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azeem/Documents/Jobs/TUM Hiwi/Digitize files/TUM_field_cards/Thalhausen_Duernast/"/>
    </mc:Choice>
  </mc:AlternateContent>
  <xr:revisionPtr revIDLastSave="0" documentId="13_ncr:1_{7516BD3B-3D3E-D24C-A9D8-3740A0C33682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sow_harvest" sheetId="1" r:id="rId1"/>
    <sheet name="Fertilize" sheetId="5" r:id="rId2"/>
    <sheet name="farming measures" sheetId="7" r:id="rId3"/>
    <sheet name="management" sheetId="8" r:id="rId4"/>
  </sheets>
  <definedNames>
    <definedName name="_xlnm._FilterDatabase" localSheetId="2" hidden="1">'farming measures'!$J$2:$J$70</definedName>
    <definedName name="_xlnm._FilterDatabase" localSheetId="1" hidden="1">Fertilize!$AK$2:$AK$70</definedName>
    <definedName name="_xlnm._FilterDatabase" localSheetId="3" hidden="1">management!$AG$2:$AG$70</definedName>
    <definedName name="_xlnm._FilterDatabase" localSheetId="0" hidden="1">sow_harvest!$G$1:$G$70</definedName>
    <definedName name="_xlnm.Extract" localSheetId="2">'farming measures'!$I$74</definedName>
    <definedName name="_xlnm.Extract" localSheetId="1">Fertilize!$AL$73</definedName>
    <definedName name="_xlnm.Extract" localSheetId="3">management!$AG$72</definedName>
    <definedName name="_xlnm.Extract" localSheetId="0">sow_harvest!$G$73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75" i="8" l="1"/>
  <c r="AH74" i="8"/>
  <c r="AH73" i="8"/>
  <c r="AD76" i="8"/>
  <c r="AD74" i="8"/>
  <c r="AD75" i="8"/>
  <c r="AD73" i="8"/>
  <c r="Z77" i="8"/>
  <c r="Z74" i="8"/>
  <c r="Z75" i="8"/>
  <c r="Z76" i="8"/>
  <c r="Z73" i="8"/>
  <c r="V78" i="8"/>
  <c r="V74" i="8"/>
  <c r="V75" i="8"/>
  <c r="V76" i="8"/>
  <c r="V77" i="8"/>
  <c r="V73" i="8"/>
  <c r="R78" i="8"/>
  <c r="R77" i="8"/>
  <c r="R74" i="8"/>
  <c r="R75" i="8"/>
  <c r="R76" i="8"/>
  <c r="R73" i="8"/>
  <c r="N74" i="8"/>
  <c r="N75" i="8"/>
  <c r="N76" i="8"/>
  <c r="N77" i="8"/>
  <c r="N78" i="8"/>
  <c r="N79" i="8"/>
  <c r="N73" i="8"/>
  <c r="N80" i="8" s="1"/>
  <c r="J81" i="8"/>
  <c r="J74" i="8"/>
  <c r="J75" i="8"/>
  <c r="J76" i="8"/>
  <c r="J77" i="8"/>
  <c r="J78" i="8"/>
  <c r="J79" i="8"/>
  <c r="J80" i="8"/>
  <c r="J73" i="8"/>
  <c r="F80" i="8"/>
  <c r="F74" i="8"/>
  <c r="F75" i="8"/>
  <c r="F76" i="8"/>
  <c r="F77" i="8"/>
  <c r="F78" i="8"/>
  <c r="F79" i="8"/>
  <c r="F73" i="8"/>
  <c r="L77" i="7"/>
  <c r="L76" i="7"/>
  <c r="L75" i="7"/>
  <c r="J76" i="7"/>
  <c r="J77" i="7"/>
  <c r="J78" i="7"/>
  <c r="J75" i="7"/>
  <c r="H76" i="7"/>
  <c r="H77" i="7"/>
  <c r="H78" i="7"/>
  <c r="H79" i="7"/>
  <c r="H80" i="7"/>
  <c r="H75" i="7"/>
  <c r="F83" i="7"/>
  <c r="F76" i="7"/>
  <c r="F77" i="7"/>
  <c r="F78" i="7"/>
  <c r="F79" i="7"/>
  <c r="F80" i="7"/>
  <c r="F81" i="7"/>
  <c r="F82" i="7"/>
  <c r="F75" i="7"/>
  <c r="D76" i="7"/>
  <c r="D77" i="7"/>
  <c r="D78" i="7"/>
  <c r="D79" i="7"/>
  <c r="D75" i="7"/>
  <c r="D80" i="7" s="1"/>
  <c r="BB74" i="5"/>
  <c r="BB76" i="5" s="1"/>
  <c r="AT75" i="5"/>
  <c r="AT74" i="5"/>
  <c r="BB75" i="5"/>
  <c r="AM75" i="5"/>
  <c r="AM74" i="5"/>
  <c r="AD75" i="5"/>
  <c r="AD76" i="5"/>
  <c r="AD77" i="5"/>
  <c r="AD74" i="5"/>
  <c r="AD78" i="5" s="1"/>
  <c r="U75" i="5"/>
  <c r="U76" i="5"/>
  <c r="U77" i="5"/>
  <c r="U78" i="5"/>
  <c r="U79" i="5"/>
  <c r="U74" i="5"/>
  <c r="M75" i="5"/>
  <c r="M76" i="5"/>
  <c r="M77" i="5"/>
  <c r="M78" i="5"/>
  <c r="M79" i="5"/>
  <c r="M80" i="5"/>
  <c r="M81" i="5"/>
  <c r="M74" i="5"/>
  <c r="E75" i="5"/>
  <c r="E76" i="5"/>
  <c r="E77" i="5"/>
  <c r="E78" i="5"/>
  <c r="E74" i="5"/>
  <c r="H75" i="1"/>
  <c r="H76" i="1"/>
  <c r="H77" i="1"/>
  <c r="H78" i="1"/>
  <c r="H79" i="1"/>
  <c r="H80" i="1"/>
  <c r="H81" i="1"/>
  <c r="H74" i="1"/>
  <c r="J79" i="7" l="1"/>
  <c r="H81" i="7"/>
  <c r="AM76" i="5"/>
  <c r="AT76" i="5"/>
  <c r="U80" i="5"/>
  <c r="E79" i="5"/>
  <c r="M82" i="5"/>
  <c r="H82" i="1"/>
</calcChain>
</file>

<file path=xl/sharedStrings.xml><?xml version="1.0" encoding="utf-8"?>
<sst xmlns="http://schemas.openxmlformats.org/spreadsheetml/2006/main" count="6851" uniqueCount="224">
  <si>
    <t>Schlag</t>
  </si>
  <si>
    <t>Hauptfrucht</t>
  </si>
  <si>
    <t>Vorfrucht</t>
  </si>
  <si>
    <t>Datum Saat</t>
  </si>
  <si>
    <t>Ernte</t>
  </si>
  <si>
    <t>Datum</t>
  </si>
  <si>
    <t>Feuchte/Wassergehalt %</t>
  </si>
  <si>
    <t>Winterweizen</t>
  </si>
  <si>
    <t>Grafenfeld</t>
  </si>
  <si>
    <t>Menge (dt. m3/ha)</t>
  </si>
  <si>
    <t>N</t>
  </si>
  <si>
    <r>
      <rPr>
        <b/>
        <sz val="11"/>
        <color theme="1"/>
        <rFont val="Calibri"/>
        <family val="4"/>
        <charset val="134"/>
        <scheme val="minor"/>
      </rPr>
      <t>P</t>
    </r>
    <r>
      <rPr>
        <b/>
        <vertAlign val="subscript"/>
        <sz val="11"/>
        <color theme="1"/>
        <rFont val="Calibri"/>
        <family val="4"/>
        <charset val="134"/>
        <scheme val="minor"/>
      </rPr>
      <t>2</t>
    </r>
    <r>
      <rPr>
        <b/>
        <sz val="11"/>
        <color theme="1"/>
        <rFont val="Calibri"/>
        <family val="4"/>
        <charset val="134"/>
        <scheme val="minor"/>
      </rPr>
      <t>O</t>
    </r>
    <r>
      <rPr>
        <b/>
        <vertAlign val="subscript"/>
        <sz val="11"/>
        <color theme="1"/>
        <rFont val="Calibri"/>
        <family val="4"/>
        <charset val="134"/>
        <scheme val="minor"/>
      </rPr>
      <t>5</t>
    </r>
  </si>
  <si>
    <r>
      <rPr>
        <b/>
        <sz val="11"/>
        <color theme="1"/>
        <rFont val="Calibri"/>
        <family val="4"/>
        <charset val="134"/>
        <scheme val="minor"/>
      </rPr>
      <t>K</t>
    </r>
    <r>
      <rPr>
        <b/>
        <vertAlign val="subscript"/>
        <sz val="11"/>
        <color theme="1"/>
        <rFont val="Calibri"/>
        <family val="4"/>
        <charset val="134"/>
        <scheme val="minor"/>
      </rPr>
      <t>2</t>
    </r>
    <r>
      <rPr>
        <b/>
        <sz val="11"/>
        <color theme="1"/>
        <rFont val="Calibri"/>
        <family val="4"/>
        <charset val="134"/>
        <scheme val="minor"/>
      </rPr>
      <t>O</t>
    </r>
  </si>
  <si>
    <t>Ca</t>
  </si>
  <si>
    <t>1. Bodenbearbeitung seit Ernte Vorfrucht</t>
  </si>
  <si>
    <t>2. Bodenbearbeitung seit Ernte Vorfrucht</t>
  </si>
  <si>
    <t>3. Bodenbearbeitung seit Ernte Vorfrucht</t>
  </si>
  <si>
    <t>4. Bodenbearbeitung seit Ernte Vorfrucht</t>
  </si>
  <si>
    <t>Grubbern</t>
  </si>
  <si>
    <t>1. Pflanzenschutz seit Ernte Vorfrucht</t>
  </si>
  <si>
    <t>2. Pflanzenschutz seit Ernte Vorfrucht</t>
  </si>
  <si>
    <t>3. Pflanzenschutz seit Ernte Vorfrucht</t>
  </si>
  <si>
    <t>4. Pflanzenschutz seit Ernte Vorfrucht</t>
  </si>
  <si>
    <t>5. Pflanzenschutz seit Ernte Vorfrucht</t>
  </si>
  <si>
    <t>6. Pflanzenschutz seit Ernte Vorfrucht</t>
  </si>
  <si>
    <t>7. Pflanzenschutz seit Ernte Vorfrucht</t>
  </si>
  <si>
    <t>Pflanzenschutzmittel</t>
  </si>
  <si>
    <t>Menge/ha</t>
  </si>
  <si>
    <t>CCC 720</t>
  </si>
  <si>
    <t>Winterraps</t>
  </si>
  <si>
    <t>KAS</t>
  </si>
  <si>
    <t>x</t>
  </si>
  <si>
    <t>60 N</t>
  </si>
  <si>
    <t xml:space="preserve"> Grubbern (sief)</t>
  </si>
  <si>
    <t>Kreiselegge + xxx</t>
  </si>
  <si>
    <t>Artus</t>
  </si>
  <si>
    <t>50 g/ha</t>
  </si>
  <si>
    <t>Primus</t>
  </si>
  <si>
    <t>75 ml/ha</t>
  </si>
  <si>
    <t>Momitor</t>
  </si>
  <si>
    <t>12 g/ha</t>
  </si>
  <si>
    <t>0,7 l/ha</t>
  </si>
  <si>
    <t>Diamont</t>
  </si>
  <si>
    <t>0,9 l/ha</t>
  </si>
  <si>
    <t>Clampion</t>
  </si>
  <si>
    <t>Karate Zeon</t>
  </si>
  <si>
    <t>Stadium (EC)</t>
  </si>
  <si>
    <t>08/2007</t>
  </si>
  <si>
    <t>Krohberg</t>
  </si>
  <si>
    <t>K. Mais</t>
  </si>
  <si>
    <t>300 k/m2</t>
  </si>
  <si>
    <t>Kreiselegge</t>
  </si>
  <si>
    <t>xxx + Mulchen</t>
  </si>
  <si>
    <t>Sieblerfeld</t>
  </si>
  <si>
    <t>Wippenhausen Gide</t>
  </si>
  <si>
    <t>Kreiselegge + xxx (3m)</t>
  </si>
  <si>
    <t>Dreiecksacker</t>
  </si>
  <si>
    <t>Hoffeld</t>
  </si>
  <si>
    <t>Hausacker</t>
  </si>
  <si>
    <t>Holzacker</t>
  </si>
  <si>
    <t>Thalhausen 138</t>
  </si>
  <si>
    <t>-</t>
  </si>
  <si>
    <t>Thalhausen 208</t>
  </si>
  <si>
    <t>Haunerfeld</t>
  </si>
  <si>
    <t>Wintergerste</t>
  </si>
  <si>
    <t>350 k/m2</t>
  </si>
  <si>
    <t>Entec</t>
  </si>
  <si>
    <t>Guelle</t>
  </si>
  <si>
    <t>Fenisun</t>
  </si>
  <si>
    <t>2 l/ha</t>
  </si>
  <si>
    <t>0,8 l/ha</t>
  </si>
  <si>
    <t>Champion</t>
  </si>
  <si>
    <t>50 ml/ha</t>
  </si>
  <si>
    <t>Camposan-Extra</t>
  </si>
  <si>
    <t>Thalhausen 630</t>
  </si>
  <si>
    <t>Pellmeier Feld</t>
  </si>
  <si>
    <t>Kreuzacker</t>
  </si>
  <si>
    <t>Feichtmeier</t>
  </si>
  <si>
    <t>Burghausen</t>
  </si>
  <si>
    <t>Setzensack</t>
  </si>
  <si>
    <t>Thalhausen 141</t>
  </si>
  <si>
    <t>Thalhausen 147</t>
  </si>
  <si>
    <t>0,3 l/ha</t>
  </si>
  <si>
    <t>Thalhausen 86</t>
  </si>
  <si>
    <t>Lamprecht</t>
  </si>
  <si>
    <t>Moosfeld</t>
  </si>
  <si>
    <t>Eisenmann 3</t>
  </si>
  <si>
    <t xml:space="preserve">Eisenmann </t>
  </si>
  <si>
    <t xml:space="preserve">Winterraps </t>
  </si>
  <si>
    <t>45 koerner</t>
  </si>
  <si>
    <t xml:space="preserve">Kohlens. Kalk </t>
  </si>
  <si>
    <t>Bor</t>
  </si>
  <si>
    <t>1 l/ha</t>
  </si>
  <si>
    <t>Schneckenkorn 3+2</t>
  </si>
  <si>
    <t>5 kg/ha</t>
  </si>
  <si>
    <t>Butisan Top</t>
  </si>
  <si>
    <t>Folicur</t>
  </si>
  <si>
    <t>0,75 l/ha</t>
  </si>
  <si>
    <t>Talstar</t>
  </si>
  <si>
    <t>0,125 l/ha</t>
  </si>
  <si>
    <t>Biscaya</t>
  </si>
  <si>
    <t>300 ml/ha</t>
  </si>
  <si>
    <t>Itzling 2</t>
  </si>
  <si>
    <t>Itzling 1</t>
  </si>
  <si>
    <t>Itzling 3</t>
  </si>
  <si>
    <t>7 - 9 %</t>
  </si>
  <si>
    <t>7 - 8 %</t>
  </si>
  <si>
    <t>Itzling 4</t>
  </si>
  <si>
    <t>Itzling 5</t>
  </si>
  <si>
    <t>Itzling 6</t>
  </si>
  <si>
    <t>8. Pflanzenschutz seit Ernte Vorfrucht</t>
  </si>
  <si>
    <t>Lamprecht Sued</t>
  </si>
  <si>
    <t>Lamprecht Nord</t>
  </si>
  <si>
    <t>Ruben</t>
  </si>
  <si>
    <t>Mais</t>
  </si>
  <si>
    <t>Eisenmann 1</t>
  </si>
  <si>
    <t>Zwischenfrucht</t>
  </si>
  <si>
    <t>Hafer</t>
  </si>
  <si>
    <t>Saatgutmenge [kg/ha]</t>
  </si>
  <si>
    <t>Bedingungen</t>
  </si>
  <si>
    <t>mittel</t>
  </si>
  <si>
    <t>Saattechnik</t>
  </si>
  <si>
    <t>Mulchsaat</t>
  </si>
  <si>
    <t>9 k/m2</t>
  </si>
  <si>
    <t>KAS (Unterfuss)</t>
  </si>
  <si>
    <t>Round up</t>
  </si>
  <si>
    <t>4 l/ha</t>
  </si>
  <si>
    <t>Gardo Gold</t>
  </si>
  <si>
    <t>3 l/ha</t>
  </si>
  <si>
    <t>Callisto</t>
  </si>
  <si>
    <t>Baumacker</t>
  </si>
  <si>
    <t>Feldhof 1</t>
  </si>
  <si>
    <t>Pfluegen</t>
  </si>
  <si>
    <t xml:space="preserve">Kreiselegge + xxx </t>
  </si>
  <si>
    <t>Feldhof 1a</t>
  </si>
  <si>
    <t>Feldhof 1b</t>
  </si>
  <si>
    <t>Feldhof 2</t>
  </si>
  <si>
    <t>Radarstation</t>
  </si>
  <si>
    <t>0.02.2008</t>
  </si>
  <si>
    <t>Mulchen</t>
  </si>
  <si>
    <t>Kanalacker</t>
  </si>
  <si>
    <t>Waldstreifen</t>
  </si>
  <si>
    <t>Moos 422</t>
  </si>
  <si>
    <t>Lamprecht 2</t>
  </si>
  <si>
    <t>Lamprecht 1</t>
  </si>
  <si>
    <t>Bergwiese</t>
  </si>
  <si>
    <t>Kundwiese</t>
  </si>
  <si>
    <t>Unteres Moos 2</t>
  </si>
  <si>
    <t>Kanalwiese</t>
  </si>
  <si>
    <t>Hofwiese</t>
  </si>
  <si>
    <t>Stillegung</t>
  </si>
  <si>
    <t>Wiese</t>
  </si>
  <si>
    <t>D 5</t>
  </si>
  <si>
    <t>D 13</t>
  </si>
  <si>
    <t>D 24</t>
  </si>
  <si>
    <t>S 4</t>
  </si>
  <si>
    <t>Teilflare</t>
  </si>
  <si>
    <t>Grubbern (xxx)</t>
  </si>
  <si>
    <t>13-15</t>
  </si>
  <si>
    <t>100 N</t>
  </si>
  <si>
    <t>5. Bodenbearbeitung seit Ernte Vorfrucht</t>
  </si>
  <si>
    <t>D 1</t>
  </si>
  <si>
    <t>D 22/2</t>
  </si>
  <si>
    <t>D 3</t>
  </si>
  <si>
    <t>D 4</t>
  </si>
  <si>
    <t>D 2</t>
  </si>
  <si>
    <t xml:space="preserve">D 9 </t>
  </si>
  <si>
    <t>D 18</t>
  </si>
  <si>
    <t>D 20</t>
  </si>
  <si>
    <t>D 23</t>
  </si>
  <si>
    <t>340 k/m2</t>
  </si>
  <si>
    <t>4 l/ ha</t>
  </si>
  <si>
    <t>XXX (Femrun)</t>
  </si>
  <si>
    <t>7 - 9%</t>
  </si>
  <si>
    <t>Entec 26</t>
  </si>
  <si>
    <t>125 ml/ha</t>
  </si>
  <si>
    <t>Grubbern 2x</t>
  </si>
  <si>
    <t>D 8 alt</t>
  </si>
  <si>
    <t>schlecht</t>
  </si>
  <si>
    <t>S. gerste- S. weizen</t>
  </si>
  <si>
    <t>Eggl</t>
  </si>
  <si>
    <t>Basayran</t>
  </si>
  <si>
    <t>1,5 l/ha</t>
  </si>
  <si>
    <t xml:space="preserve">XXX </t>
  </si>
  <si>
    <t>70 g/ha</t>
  </si>
  <si>
    <t>input</t>
  </si>
  <si>
    <t>Anistar</t>
  </si>
  <si>
    <t>30-31</t>
  </si>
  <si>
    <t>Kleegras</t>
  </si>
  <si>
    <t>Herrgottsanger</t>
  </si>
  <si>
    <t>Groeße (ha)</t>
  </si>
  <si>
    <t>o.Einheiten/ha = Koerner o. Knollen/m2</t>
  </si>
  <si>
    <t>Koenigsfeld</t>
  </si>
  <si>
    <t>Schoenbichl</t>
  </si>
  <si>
    <t>Schoenbichl Wald</t>
  </si>
  <si>
    <t>Saatgutmenge/Saatstaerke</t>
  </si>
  <si>
    <t>Duengemittel</t>
  </si>
  <si>
    <t>Guelle/xxx</t>
  </si>
  <si>
    <t>1.Duengung seit Ernte Vorfrucht
(organisch/mineralsch in kg Relnnaehrstoff/ha)</t>
  </si>
  <si>
    <t>2.Duengung seit Ernte Vorfrucht
(organisch/mineralsch in kg Relnnaehrstoff/ha)</t>
  </si>
  <si>
    <t>3.Duengung seit Ernte Vorfrucht
(organisch/mineralsch in kg Relnnaehrstoff/ha)</t>
  </si>
  <si>
    <t>4.Duengung seit Ernte Vorfrucht
(organisch/mineralsch in kg Relnnaehrstoff/ha)</t>
  </si>
  <si>
    <t>5.Duengung seit Ernte Vorfrucht
(organisch/mineralsch in kg Relnnaehrstoff/ha)</t>
  </si>
  <si>
    <t>6.Duengung seit Ernte Vorfrucht
(organisch/mineralsch in kg Relnnaehrstoff/ha)</t>
  </si>
  <si>
    <t>7.Duengung seit Ernte Vorfrucht
(organisch/mineralsch in kg Relnnaehrstoff/ha)</t>
  </si>
  <si>
    <t>Arbeitsgang/Geraete</t>
  </si>
  <si>
    <t>Konventionell</t>
  </si>
  <si>
    <t>Frequency</t>
  </si>
  <si>
    <t>Total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</si>
  <si>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</si>
  <si>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</si>
  <si>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</si>
  <si>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</si>
  <si>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</si>
  <si>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</si>
  <si>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</si>
  <si>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</si>
  <si>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</si>
  <si>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</si>
  <si>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</si>
  <si>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</si>
  <si>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</si>
  <si>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Ertrag ()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</si>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</sst>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4"/>
      <charset val="134"/>
      <scheme val="minor"/>
    </font>
    <font>
      <sz val="11"/>
      <name val="Calibri"/>
      <family val="4"/>
      <charset val="134"/>
      <scheme val="minor"/>
    </font>
    <font>
      <b/>
      <vertAlign val="subscript"/>
      <sz val="11"/>
      <color theme="1"/>
      <name val="Calibri"/>
      <family val="4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4"/>
      <charset val="134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/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3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Continuous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Border="1" applyAlignment="1"/>
    <xf numFmtId="0" fontId="13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sow_harvest!$H$73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sow_harvest!$G$74:$G$81</c:f>
              <c:strCache>
                <c:ptCount val="8"/>
                <c:pt idx="0">
                  <c:v>Winterweizen</c:v>
                </c:pt>
                <c:pt idx="1">
                  <c:v>Winterraps </c:v>
                </c:pt>
                <c:pt idx="2">
                  <c:v>Wintergerste</c:v>
                </c:pt>
                <c:pt idx="3">
                  <c:v>Wiese</c:v>
                </c:pt>
                <c:pt idx="4">
                  <c:v>Stillegung</c:v>
                </c:pt>
                <c:pt idx="5">
                  <c:v>S. gerste- S. weizen</c:v>
                </c:pt>
                <c:pt idx="6">
                  <c:v>Mais</c:v>
                </c:pt>
                <c:pt idx="7">
                  <c:v>Kleegras</c:v>
                </c:pt>
              </c:strCache>
            </c:strRef>
          </c:cat>
          <c:val>
            <c:numRef>
              <c:f>sow_harvest!$H$74:$H$81</c:f>
              <c:numCache>
                <c:formatCode>General</c:formatCode>
                <c:ptCount val="8"/>
                <c:pt idx="0">
                  <c:v>15</c:v>
                </c:pt>
                <c:pt idx="1">
                  <c:v>13</c:v>
                </c:pt>
                <c:pt idx="2">
                  <c:v>15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7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5-4B40-9F9A-F7E5CAD7C8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9638287"/>
        <c:axId val="1589015327"/>
      </c:barChart>
      <c:catAx>
        <c:axId val="158963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89015327"/>
        <c:crosses val="autoZero"/>
        <c:auto val="1"/>
        <c:lblAlgn val="ctr"/>
        <c:lblOffset val="100"/>
        <c:noMultiLvlLbl val="0"/>
      </c:catAx>
      <c:valAx>
        <c:axId val="158901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8963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'farming measures'!$F$74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'farming measures'!$E$75:$E$82</c:f>
              <c:strCache>
                <c:ptCount val="8"/>
                <c:pt idx="0">
                  <c:v> Grubbern (sief)</c:v>
                </c:pt>
                <c:pt idx="1">
                  <c:v>Pfluegen</c:v>
                </c:pt>
                <c:pt idx="2">
                  <c:v>Grubbern</c:v>
                </c:pt>
                <c:pt idx="3">
                  <c:v>-</c:v>
                </c:pt>
                <c:pt idx="4">
                  <c:v>Kreiselegge + xxx </c:v>
                </c:pt>
                <c:pt idx="5">
                  <c:v>Mulchen</c:v>
                </c:pt>
                <c:pt idx="6">
                  <c:v>Grubbern 2x</c:v>
                </c:pt>
                <c:pt idx="7">
                  <c:v>Eggl</c:v>
                </c:pt>
              </c:strCache>
            </c:strRef>
          </c:cat>
          <c:val>
            <c:numRef>
              <c:f>'farming measures'!$F$75:$F$82</c:f>
              <c:numCache>
                <c:formatCode>General</c:formatCode>
                <c:ptCount val="8"/>
                <c:pt idx="0">
                  <c:v>1</c:v>
                </c:pt>
                <c:pt idx="1">
                  <c:v>34</c:v>
                </c:pt>
                <c:pt idx="2">
                  <c:v>9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4-9E44-B2E9-5A42509816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6730559"/>
        <c:axId val="1979394831"/>
      </c:barChart>
      <c:catAx>
        <c:axId val="168673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79394831"/>
        <c:crosses val="autoZero"/>
        <c:auto val="1"/>
        <c:lblAlgn val="ctr"/>
        <c:lblOffset val="100"/>
        <c:noMultiLvlLbl val="0"/>
      </c:catAx>
      <c:valAx>
        <c:axId val="19793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8673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'farming measures'!$H$74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'farming measures'!$G$75:$G$80</c:f>
              <c:strCache>
                <c:ptCount val="6"/>
                <c:pt idx="0">
                  <c:v>Kreiselegge + xxx </c:v>
                </c:pt>
                <c:pt idx="1">
                  <c:v>Kreiselegge</c:v>
                </c:pt>
                <c:pt idx="2">
                  <c:v>Grubbern</c:v>
                </c:pt>
                <c:pt idx="3">
                  <c:v>-</c:v>
                </c:pt>
                <c:pt idx="4">
                  <c:v>Grubbern (xxx)</c:v>
                </c:pt>
                <c:pt idx="5">
                  <c:v>Pfluegen</c:v>
                </c:pt>
              </c:strCache>
            </c:strRef>
          </c:cat>
          <c:val>
            <c:numRef>
              <c:f>'farming measures'!$H$75:$H$80</c:f>
              <c:numCache>
                <c:formatCode>General</c:formatCode>
                <c:ptCount val="6"/>
                <c:pt idx="0">
                  <c:v>9</c:v>
                </c:pt>
                <c:pt idx="1">
                  <c:v>32</c:v>
                </c:pt>
                <c:pt idx="2">
                  <c:v>5</c:v>
                </c:pt>
                <c:pt idx="3">
                  <c:v>18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7-8042-9376-7BA89A9ED4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1324303"/>
        <c:axId val="1701325951"/>
      </c:barChart>
      <c:catAx>
        <c:axId val="170132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701325951"/>
        <c:crosses val="autoZero"/>
        <c:auto val="1"/>
        <c:lblAlgn val="ctr"/>
        <c:lblOffset val="100"/>
        <c:noMultiLvlLbl val="0"/>
      </c:catAx>
      <c:valAx>
        <c:axId val="17013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70132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'farming measures'!$J$74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'farming measures'!$I$75:$I$78</c:f>
              <c:strCache>
                <c:ptCount val="4"/>
                <c:pt idx="0">
                  <c:v>-</c:v>
                </c:pt>
                <c:pt idx="1">
                  <c:v>Kreiselegge + xxx</c:v>
                </c:pt>
                <c:pt idx="2">
                  <c:v>Kreiselegge + xxx (3m)</c:v>
                </c:pt>
                <c:pt idx="3">
                  <c:v>Kreiselegge</c:v>
                </c:pt>
              </c:strCache>
            </c:strRef>
          </c:cat>
          <c:val>
            <c:numRef>
              <c:f>'farming measures'!$J$75:$J$78</c:f>
              <c:numCache>
                <c:formatCode>General</c:formatCode>
                <c:ptCount val="4"/>
                <c:pt idx="0">
                  <c:v>26</c:v>
                </c:pt>
                <c:pt idx="1">
                  <c:v>11</c:v>
                </c:pt>
                <c:pt idx="2">
                  <c:v>30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D-A341-9995-0B64E7F364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0302607"/>
        <c:axId val="65954672"/>
      </c:barChart>
      <c:catAx>
        <c:axId val="169030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5954672"/>
        <c:crosses val="autoZero"/>
        <c:auto val="1"/>
        <c:lblAlgn val="ctr"/>
        <c:lblOffset val="100"/>
        <c:noMultiLvlLbl val="0"/>
      </c:catAx>
      <c:valAx>
        <c:axId val="659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9030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'farming measures'!$L$74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'farming measures'!$K$75:$K$76</c:f>
              <c:strCache>
                <c:ptCount val="2"/>
                <c:pt idx="0">
                  <c:v>-</c:v>
                </c:pt>
                <c:pt idx="1">
                  <c:v>Kreiselegge + xxx </c:v>
                </c:pt>
              </c:strCache>
            </c:strRef>
          </c:cat>
          <c:val>
            <c:numRef>
              <c:f>'farming measures'!$L$75:$L$76</c:f>
              <c:numCache>
                <c:formatCode>General</c:formatCode>
                <c:ptCount val="2"/>
                <c:pt idx="0">
                  <c:v>67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3-C147-9FBA-CEBCB15FE3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6301791"/>
        <c:axId val="1696303439"/>
      </c:barChart>
      <c:catAx>
        <c:axId val="169630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96303439"/>
        <c:crosses val="autoZero"/>
        <c:auto val="1"/>
        <c:lblAlgn val="ctr"/>
        <c:lblOffset val="100"/>
        <c:noMultiLvlLbl val="0"/>
      </c:catAx>
      <c:valAx>
        <c:axId val="169630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9630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management!$F$72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management!$E$73:$E$80</c:f>
              <c:strCache>
                <c:ptCount val="8"/>
                <c:pt idx="0">
                  <c:v>Artus</c:v>
                </c:pt>
                <c:pt idx="1">
                  <c:v>Fenisun</c:v>
                </c:pt>
                <c:pt idx="2">
                  <c:v>Schneckenkorn 3+2</c:v>
                </c:pt>
                <c:pt idx="3">
                  <c:v>-</c:v>
                </c:pt>
                <c:pt idx="4">
                  <c:v>Round up</c:v>
                </c:pt>
                <c:pt idx="5">
                  <c:v>Gardo Gold</c:v>
                </c:pt>
                <c:pt idx="6">
                  <c:v>Basayran</c:v>
                </c:pt>
                <c:pt idx="7">
                  <c:v>Total</c:v>
                </c:pt>
              </c:strCache>
            </c:strRef>
          </c:cat>
          <c:val>
            <c:numRef>
              <c:f>management!$F$73:$F$80</c:f>
              <c:numCache>
                <c:formatCode>General</c:formatCode>
                <c:ptCount val="8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19</c:v>
                </c:pt>
                <c:pt idx="4">
                  <c:v>8</c:v>
                </c:pt>
                <c:pt idx="5">
                  <c:v>1</c:v>
                </c:pt>
                <c:pt idx="6">
                  <c:v>1</c:v>
                </c:pt>
                <c:pt idx="7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1-F045-B0BD-AB736FD3EF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8585967"/>
        <c:axId val="1688290607"/>
      </c:barChart>
      <c:catAx>
        <c:axId val="168858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88290607"/>
        <c:crosses val="autoZero"/>
        <c:auto val="1"/>
        <c:lblAlgn val="ctr"/>
        <c:lblOffset val="100"/>
        <c:noMultiLvlLbl val="0"/>
      </c:catAx>
      <c:valAx>
        <c:axId val="16882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8858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management!$J$72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management!$I$73:$I$80</c:f>
              <c:strCache>
                <c:ptCount val="8"/>
                <c:pt idx="0">
                  <c:v>Primus</c:v>
                </c:pt>
                <c:pt idx="1">
                  <c:v>Diamont</c:v>
                </c:pt>
                <c:pt idx="2">
                  <c:v>Butisan Top</c:v>
                </c:pt>
                <c:pt idx="3">
                  <c:v>-</c:v>
                </c:pt>
                <c:pt idx="4">
                  <c:v>Gardo Gold</c:v>
                </c:pt>
                <c:pt idx="5">
                  <c:v>Callisto</c:v>
                </c:pt>
                <c:pt idx="6">
                  <c:v>XXX (Femrun)</c:v>
                </c:pt>
                <c:pt idx="7">
                  <c:v>XXX </c:v>
                </c:pt>
              </c:strCache>
            </c:strRef>
          </c:cat>
          <c:val>
            <c:numRef>
              <c:f>management!$J$73:$J$80</c:f>
              <c:numCache>
                <c:formatCode>General</c:formatCode>
                <c:ptCount val="8"/>
                <c:pt idx="0">
                  <c:v>15</c:v>
                </c:pt>
                <c:pt idx="1">
                  <c:v>13</c:v>
                </c:pt>
                <c:pt idx="2">
                  <c:v>12</c:v>
                </c:pt>
                <c:pt idx="3">
                  <c:v>18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2-1349-887F-1690D461DC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2685263"/>
        <c:axId val="1699016431"/>
      </c:barChart>
      <c:catAx>
        <c:axId val="169268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99016431"/>
        <c:crosses val="autoZero"/>
        <c:auto val="1"/>
        <c:lblAlgn val="ctr"/>
        <c:lblOffset val="100"/>
        <c:noMultiLvlLbl val="0"/>
      </c:catAx>
      <c:valAx>
        <c:axId val="169901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9268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management!$N$72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management!$M$73:$M$79</c:f>
              <c:strCache>
                <c:ptCount val="7"/>
                <c:pt idx="0">
                  <c:v>Momitor</c:v>
                </c:pt>
                <c:pt idx="1">
                  <c:v>Champion</c:v>
                </c:pt>
                <c:pt idx="2">
                  <c:v>Folicur</c:v>
                </c:pt>
                <c:pt idx="3">
                  <c:v>-</c:v>
                </c:pt>
                <c:pt idx="4">
                  <c:v>Callisto</c:v>
                </c:pt>
                <c:pt idx="5">
                  <c:v>Diamont</c:v>
                </c:pt>
                <c:pt idx="6">
                  <c:v>input</c:v>
                </c:pt>
              </c:strCache>
            </c:strRef>
          </c:cat>
          <c:val>
            <c:numRef>
              <c:f>management!$N$73:$N$79</c:f>
              <c:numCache>
                <c:formatCode>General</c:formatCode>
                <c:ptCount val="7"/>
                <c:pt idx="0">
                  <c:v>15</c:v>
                </c:pt>
                <c:pt idx="1">
                  <c:v>13</c:v>
                </c:pt>
                <c:pt idx="2">
                  <c:v>12</c:v>
                </c:pt>
                <c:pt idx="3">
                  <c:v>19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2-E348-AC49-58E1340736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2480511"/>
        <c:axId val="1702196223"/>
      </c:barChart>
      <c:catAx>
        <c:axId val="170248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702196223"/>
        <c:crosses val="autoZero"/>
        <c:auto val="1"/>
        <c:lblAlgn val="ctr"/>
        <c:lblOffset val="100"/>
        <c:noMultiLvlLbl val="0"/>
      </c:catAx>
      <c:valAx>
        <c:axId val="170219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70248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management!$R$72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management!$Q$73:$Q$77</c:f>
              <c:strCache>
                <c:ptCount val="5"/>
                <c:pt idx="0">
                  <c:v>CCC 720</c:v>
                </c:pt>
                <c:pt idx="1">
                  <c:v>Karate Zeon</c:v>
                </c:pt>
                <c:pt idx="2">
                  <c:v>-</c:v>
                </c:pt>
                <c:pt idx="3">
                  <c:v>Clampion</c:v>
                </c:pt>
                <c:pt idx="4">
                  <c:v>Anistar</c:v>
                </c:pt>
              </c:strCache>
            </c:strRef>
          </c:cat>
          <c:val>
            <c:numRef>
              <c:f>management!$R$73:$R$77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25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A-454F-B7C8-C3F08BA6FA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7318847"/>
        <c:axId val="1585284879"/>
      </c:barChart>
      <c:catAx>
        <c:axId val="169731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85284879"/>
        <c:crosses val="autoZero"/>
        <c:auto val="1"/>
        <c:lblAlgn val="ctr"/>
        <c:lblOffset val="100"/>
        <c:noMultiLvlLbl val="0"/>
      </c:catAx>
      <c:valAx>
        <c:axId val="158528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9731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management!$V$72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management!$U$73:$U$77</c:f>
              <c:strCache>
                <c:ptCount val="5"/>
                <c:pt idx="0">
                  <c:v>Diamont</c:v>
                </c:pt>
                <c:pt idx="1">
                  <c:v>Camposan-Extra</c:v>
                </c:pt>
                <c:pt idx="2">
                  <c:v>Talstar</c:v>
                </c:pt>
                <c:pt idx="3">
                  <c:v>-</c:v>
                </c:pt>
                <c:pt idx="4">
                  <c:v>Karate Zeon</c:v>
                </c:pt>
              </c:strCache>
            </c:strRef>
          </c:cat>
          <c:val>
            <c:numRef>
              <c:f>management!$V$73:$V$77</c:f>
              <c:numCache>
                <c:formatCode>General</c:formatCode>
                <c:ptCount val="5"/>
                <c:pt idx="0">
                  <c:v>15</c:v>
                </c:pt>
                <c:pt idx="1">
                  <c:v>13</c:v>
                </c:pt>
                <c:pt idx="2">
                  <c:v>12</c:v>
                </c:pt>
                <c:pt idx="3">
                  <c:v>26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1-E944-9AEC-065CC2CD1A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0727055"/>
        <c:axId val="1880631455"/>
      </c:barChart>
      <c:catAx>
        <c:axId val="197072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80631455"/>
        <c:crosses val="autoZero"/>
        <c:auto val="1"/>
        <c:lblAlgn val="ctr"/>
        <c:lblOffset val="100"/>
        <c:noMultiLvlLbl val="0"/>
      </c:catAx>
      <c:valAx>
        <c:axId val="18806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7072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management!$Z$72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management!$Y$73:$Y$76</c:f>
              <c:strCache>
                <c:ptCount val="4"/>
                <c:pt idx="0">
                  <c:v>Clampion</c:v>
                </c:pt>
                <c:pt idx="1">
                  <c:v>-</c:v>
                </c:pt>
                <c:pt idx="2">
                  <c:v>Folicur</c:v>
                </c:pt>
                <c:pt idx="3">
                  <c:v>Camposan-Extra</c:v>
                </c:pt>
              </c:strCache>
            </c:strRef>
          </c:cat>
          <c:val>
            <c:numRef>
              <c:f>management!$Z$73:$Z$76</c:f>
              <c:numCache>
                <c:formatCode>General</c:formatCode>
                <c:ptCount val="4"/>
                <c:pt idx="0">
                  <c:v>15</c:v>
                </c:pt>
                <c:pt idx="1">
                  <c:v>39</c:v>
                </c:pt>
                <c:pt idx="2">
                  <c:v>12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A-0545-B527-79979A8A57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8701727"/>
        <c:axId val="1699233503"/>
      </c:barChart>
      <c:catAx>
        <c:axId val="164870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99233503"/>
        <c:crosses val="autoZero"/>
        <c:auto val="1"/>
        <c:lblAlgn val="ctr"/>
        <c:lblOffset val="100"/>
        <c:noMultiLvlLbl val="0"/>
      </c:catAx>
      <c:valAx>
        <c:axId val="169923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4870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Fertilize!$E$73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Fertilize!$D$74:$D$78</c:f>
              <c:strCache>
                <c:ptCount val="5"/>
                <c:pt idx="0">
                  <c:v>-</c:v>
                </c:pt>
                <c:pt idx="1">
                  <c:v>Entec</c:v>
                </c:pt>
                <c:pt idx="2">
                  <c:v>Guelle</c:v>
                </c:pt>
                <c:pt idx="3">
                  <c:v>KAS</c:v>
                </c:pt>
                <c:pt idx="4">
                  <c:v>Kohlens. Kalk </c:v>
                </c:pt>
              </c:strCache>
            </c:strRef>
          </c:cat>
          <c:val>
            <c:numRef>
              <c:f>Fertilize!$E$74:$E$78</c:f>
              <c:numCache>
                <c:formatCode>General</c:formatCode>
                <c:ptCount val="5"/>
                <c:pt idx="0">
                  <c:v>17</c:v>
                </c:pt>
                <c:pt idx="1">
                  <c:v>4</c:v>
                </c:pt>
                <c:pt idx="2">
                  <c:v>20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3-2840-8CD7-DD6F30BBF2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2793087"/>
        <c:axId val="65566096"/>
      </c:barChart>
      <c:catAx>
        <c:axId val="191279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5566096"/>
        <c:crosses val="autoZero"/>
        <c:auto val="1"/>
        <c:lblAlgn val="ctr"/>
        <c:lblOffset val="100"/>
        <c:noMultiLvlLbl val="0"/>
      </c:catAx>
      <c:valAx>
        <c:axId val="655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1279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management!$AD$72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management!$AC$73:$AC$75</c:f>
              <c:strCache>
                <c:ptCount val="3"/>
                <c:pt idx="0">
                  <c:v>Karate Zeon</c:v>
                </c:pt>
                <c:pt idx="1">
                  <c:v>-</c:v>
                </c:pt>
                <c:pt idx="2">
                  <c:v>Biscaya</c:v>
                </c:pt>
              </c:strCache>
            </c:strRef>
          </c:cat>
          <c:val>
            <c:numRef>
              <c:f>management!$AD$73:$AD$75</c:f>
              <c:numCache>
                <c:formatCode>General</c:formatCode>
                <c:ptCount val="3"/>
                <c:pt idx="0">
                  <c:v>15</c:v>
                </c:pt>
                <c:pt idx="1">
                  <c:v>41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3-124F-A238-51CFD6FC5F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4464047"/>
        <c:axId val="1674335887"/>
      </c:barChart>
      <c:catAx>
        <c:axId val="167446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74335887"/>
        <c:crosses val="autoZero"/>
        <c:auto val="1"/>
        <c:lblAlgn val="ctr"/>
        <c:lblOffset val="100"/>
        <c:noMultiLvlLbl val="0"/>
      </c:catAx>
      <c:valAx>
        <c:axId val="167433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7446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management!$AH$72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management!$AG$73:$AG$74</c:f>
              <c:strCache>
                <c:ptCount val="2"/>
                <c:pt idx="0">
                  <c:v>-</c:v>
                </c:pt>
                <c:pt idx="1">
                  <c:v>Biscaya</c:v>
                </c:pt>
              </c:strCache>
            </c:strRef>
          </c:cat>
          <c:val>
            <c:numRef>
              <c:f>management!$AH$73:$AH$74</c:f>
              <c:numCache>
                <c:formatCode>General</c:formatCode>
                <c:ptCount val="2"/>
                <c:pt idx="0">
                  <c:v>56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B-9C4B-8842-CFA25361C1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9018159"/>
        <c:axId val="1696529167"/>
      </c:barChart>
      <c:catAx>
        <c:axId val="196901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96529167"/>
        <c:crosses val="autoZero"/>
        <c:auto val="1"/>
        <c:lblAlgn val="ctr"/>
        <c:lblOffset val="100"/>
        <c:noMultiLvlLbl val="0"/>
      </c:catAx>
      <c:valAx>
        <c:axId val="16965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6901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Fertilize!$M$73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Fertilize!$L$74:$L$81</c:f>
              <c:strCache>
                <c:ptCount val="8"/>
                <c:pt idx="0">
                  <c:v>-</c:v>
                </c:pt>
                <c:pt idx="1">
                  <c:v>Entec</c:v>
                </c:pt>
                <c:pt idx="2">
                  <c:v>Entec 26</c:v>
                </c:pt>
                <c:pt idx="3">
                  <c:v>Guelle</c:v>
                </c:pt>
                <c:pt idx="4">
                  <c:v>Guelle/xxx</c:v>
                </c:pt>
                <c:pt idx="5">
                  <c:v>KAS</c:v>
                </c:pt>
                <c:pt idx="6">
                  <c:v>KAS (Unterfuss)</c:v>
                </c:pt>
                <c:pt idx="7">
                  <c:v>Kohlens. Kalk </c:v>
                </c:pt>
              </c:strCache>
            </c:strRef>
          </c:cat>
          <c:val>
            <c:numRef>
              <c:f>Fertilize!$M$74:$M$81</c:f>
              <c:numCache>
                <c:formatCode>General</c:formatCode>
                <c:ptCount val="8"/>
                <c:pt idx="0">
                  <c:v>20</c:v>
                </c:pt>
                <c:pt idx="1">
                  <c:v>18</c:v>
                </c:pt>
                <c:pt idx="2">
                  <c:v>3</c:v>
                </c:pt>
                <c:pt idx="3">
                  <c:v>18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C-114C-8C10-5B85767B1D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4806799"/>
        <c:axId val="1690105743"/>
      </c:barChart>
      <c:catAx>
        <c:axId val="169480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90105743"/>
        <c:crosses val="autoZero"/>
        <c:auto val="1"/>
        <c:lblAlgn val="ctr"/>
        <c:lblOffset val="100"/>
        <c:noMultiLvlLbl val="0"/>
      </c:catAx>
      <c:valAx>
        <c:axId val="169010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9480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Fertilize!$U$73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Fertilize!$T$74:$T$79</c:f>
              <c:strCache>
                <c:ptCount val="6"/>
                <c:pt idx="0">
                  <c:v>-</c:v>
                </c:pt>
                <c:pt idx="1">
                  <c:v>Bor</c:v>
                </c:pt>
                <c:pt idx="2">
                  <c:v>Entec</c:v>
                </c:pt>
                <c:pt idx="3">
                  <c:v>Guelle</c:v>
                </c:pt>
                <c:pt idx="4">
                  <c:v>KAS</c:v>
                </c:pt>
                <c:pt idx="5">
                  <c:v>KAS (Unterfuss)</c:v>
                </c:pt>
              </c:strCache>
            </c:strRef>
          </c:cat>
          <c:val>
            <c:numRef>
              <c:f>Fertilize!$U$74:$U$79</c:f>
              <c:numCache>
                <c:formatCode>General</c:formatCode>
                <c:ptCount val="6"/>
                <c:pt idx="0">
                  <c:v>25</c:v>
                </c:pt>
                <c:pt idx="1">
                  <c:v>12</c:v>
                </c:pt>
                <c:pt idx="2">
                  <c:v>3</c:v>
                </c:pt>
                <c:pt idx="3">
                  <c:v>13</c:v>
                </c:pt>
                <c:pt idx="4">
                  <c:v>13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B-9C47-8E39-109FCDDFFC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3728959"/>
        <c:axId val="1593171615"/>
      </c:barChart>
      <c:catAx>
        <c:axId val="159372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93171615"/>
        <c:crosses val="autoZero"/>
        <c:auto val="1"/>
        <c:lblAlgn val="ctr"/>
        <c:lblOffset val="100"/>
        <c:noMultiLvlLbl val="0"/>
      </c:catAx>
      <c:valAx>
        <c:axId val="159317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9372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Fertilize!$AD$73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Fertilize!$AC$74:$AC$77</c:f>
              <c:strCache>
                <c:ptCount val="4"/>
                <c:pt idx="0">
                  <c:v>-</c:v>
                </c:pt>
                <c:pt idx="1">
                  <c:v>Entec</c:v>
                </c:pt>
                <c:pt idx="2">
                  <c:v>KAS</c:v>
                </c:pt>
                <c:pt idx="3">
                  <c:v>KAS (Unterfuss)</c:v>
                </c:pt>
              </c:strCache>
            </c:strRef>
          </c:cat>
          <c:val>
            <c:numRef>
              <c:f>Fertilize!$AD$74:$AD$77</c:f>
              <c:numCache>
                <c:formatCode>General</c:formatCode>
                <c:ptCount val="4"/>
                <c:pt idx="0">
                  <c:v>50</c:v>
                </c:pt>
                <c:pt idx="1">
                  <c:v>12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C-4945-87E8-E807497E52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0833359"/>
        <c:axId val="1651162991"/>
      </c:barChart>
      <c:catAx>
        <c:axId val="165083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51162991"/>
        <c:crosses val="autoZero"/>
        <c:auto val="1"/>
        <c:lblAlgn val="ctr"/>
        <c:lblOffset val="100"/>
        <c:noMultiLvlLbl val="0"/>
      </c:catAx>
      <c:valAx>
        <c:axId val="165116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5083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Fertilize!$AM$73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Fertilize!$AL$74:$AL$75</c:f>
              <c:strCache>
                <c:ptCount val="2"/>
                <c:pt idx="0">
                  <c:v>-</c:v>
                </c:pt>
                <c:pt idx="1">
                  <c:v>Bor</c:v>
                </c:pt>
              </c:strCache>
            </c:strRef>
          </c:cat>
          <c:val>
            <c:numRef>
              <c:f>Fertilize!$AM$74:$AM$75</c:f>
              <c:numCache>
                <c:formatCode>General</c:formatCode>
                <c:ptCount val="2"/>
                <c:pt idx="0">
                  <c:v>56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3-184D-A371-B6727A6DA0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7645327"/>
        <c:axId val="1693244639"/>
      </c:barChart>
      <c:catAx>
        <c:axId val="168764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93244639"/>
        <c:crosses val="autoZero"/>
        <c:auto val="1"/>
        <c:lblAlgn val="ctr"/>
        <c:lblOffset val="100"/>
        <c:noMultiLvlLbl val="0"/>
      </c:catAx>
      <c:valAx>
        <c:axId val="169324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8764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Fertilize!$AT$73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Fertilize!$AS$74:$AS$75</c:f>
              <c:strCache>
                <c:ptCount val="2"/>
                <c:pt idx="0">
                  <c:v>-</c:v>
                </c:pt>
                <c:pt idx="1">
                  <c:v>Bor</c:v>
                </c:pt>
              </c:strCache>
            </c:strRef>
          </c:cat>
          <c:val>
            <c:numRef>
              <c:f>Fertilize!$AT$74:$AT$75</c:f>
              <c:numCache>
                <c:formatCode>General</c:formatCode>
                <c:ptCount val="2"/>
                <c:pt idx="0">
                  <c:v>56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8-1E4E-96B8-BF88B0B73D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7761311"/>
        <c:axId val="1692893151"/>
      </c:barChart>
      <c:catAx>
        <c:axId val="169776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92893151"/>
        <c:crosses val="autoZero"/>
        <c:auto val="1"/>
        <c:lblAlgn val="ctr"/>
        <c:lblOffset val="100"/>
        <c:noMultiLvlLbl val="0"/>
      </c:catAx>
      <c:valAx>
        <c:axId val="169289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9776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Fertilize!$BB$73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Fertilize!$BA$74:$BA$75</c:f>
              <c:strCache>
                <c:ptCount val="2"/>
                <c:pt idx="0">
                  <c:v>-</c:v>
                </c:pt>
                <c:pt idx="1">
                  <c:v>Bor</c:v>
                </c:pt>
              </c:strCache>
            </c:strRef>
          </c:cat>
          <c:val>
            <c:numRef>
              <c:f>Fertilize!$BB$74:$BB$75</c:f>
              <c:numCache>
                <c:formatCode>General</c:formatCode>
                <c:ptCount val="2"/>
                <c:pt idx="0">
                  <c:v>56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8-C64B-B438-65654CF00E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7432623"/>
        <c:axId val="1697434271"/>
      </c:barChart>
      <c:catAx>
        <c:axId val="169743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97434271"/>
        <c:crosses val="autoZero"/>
        <c:auto val="1"/>
        <c:lblAlgn val="ctr"/>
        <c:lblOffset val="100"/>
        <c:noMultiLvlLbl val="0"/>
      </c:catAx>
      <c:valAx>
        <c:axId val="16974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9743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'farming measures'!$D$74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'farming measures'!$C$75:$C$79</c:f>
              <c:strCache>
                <c:ptCount val="5"/>
                <c:pt idx="0">
                  <c:v>Grubbern</c:v>
                </c:pt>
                <c:pt idx="1">
                  <c:v>xxx + Mulchen</c:v>
                </c:pt>
                <c:pt idx="2">
                  <c:v>-</c:v>
                </c:pt>
                <c:pt idx="3">
                  <c:v>Pfluegen</c:v>
                </c:pt>
                <c:pt idx="4">
                  <c:v>Mulchen</c:v>
                </c:pt>
              </c:strCache>
            </c:strRef>
          </c:cat>
          <c:val>
            <c:numRef>
              <c:f>'farming measures'!$D$75:$D$79</c:f>
              <c:numCache>
                <c:formatCode>General</c:formatCode>
                <c:ptCount val="5"/>
                <c:pt idx="0">
                  <c:v>43</c:v>
                </c:pt>
                <c:pt idx="1">
                  <c:v>2</c:v>
                </c:pt>
                <c:pt idx="2">
                  <c:v>9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9-4943-A99F-A9F83AE45F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3416703"/>
        <c:axId val="1686802223"/>
      </c:barChart>
      <c:catAx>
        <c:axId val="169341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86802223"/>
        <c:crosses val="autoZero"/>
        <c:auto val="1"/>
        <c:lblAlgn val="ctr"/>
        <c:lblOffset val="100"/>
        <c:noMultiLvlLbl val="0"/>
      </c:catAx>
      <c:valAx>
        <c:axId val="168680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9341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347405</xdr:colOff>
      <xdr:row>70</xdr:row>
      <xdr:rowOff>124239</xdr:rowOff>
    </xdr:from>
    <xdr:to>
      <xdr:col>5</xdr:col>
      <xdr:colOff>1087860</xdr:colOff>
      <xdr:row>84</xdr:row>
      <xdr:rowOff>8840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158998-4EF3-276A-0F10-09023D685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71</xdr:row>
      <xdr:rowOff>165100</xdr:rowOff>
    </xdr:from>
    <xdr:to>
      <xdr:col>10</xdr:col>
      <xdr:colOff>317500</xdr:colOff>
      <xdr:row>81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6E3E1-6120-22C4-9D14-0D30F6555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101600</xdr:colOff>
      <xdr:row>72</xdr:row>
      <xdr:rowOff>25400</xdr:rowOff>
    </xdr:from>
    <xdr:to>
      <xdr:col>18</xdr:col>
      <xdr:colOff>266700</xdr:colOff>
      <xdr:row>82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687F44-28DF-4BC4-DA4D-3A6DA0A1E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63500</xdr:colOff>
      <xdr:row>72</xdr:row>
      <xdr:rowOff>0</xdr:rowOff>
    </xdr:from>
    <xdr:to>
      <xdr:col>27</xdr:col>
      <xdr:colOff>558800</xdr:colOff>
      <xdr:row>82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A7A312-AAF2-6785-6900-822949403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101600</xdr:colOff>
      <xdr:row>72</xdr:row>
      <xdr:rowOff>101600</xdr:rowOff>
    </xdr:from>
    <xdr:to>
      <xdr:col>36</xdr:col>
      <xdr:colOff>622300</xdr:colOff>
      <xdr:row>80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4AC278-409A-0A1F-D329-AAACA5FC0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95250</xdr:colOff>
      <xdr:row>72</xdr:row>
      <xdr:rowOff>114300</xdr:rowOff>
    </xdr:from>
    <xdr:to>
      <xdr:col>43</xdr:col>
      <xdr:colOff>698500</xdr:colOff>
      <xdr:row>82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E52D9D-83C9-DD99-5855-DD6DE8465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82550</xdr:colOff>
      <xdr:row>72</xdr:row>
      <xdr:rowOff>63500</xdr:rowOff>
    </xdr:from>
    <xdr:to>
      <xdr:col>51</xdr:col>
      <xdr:colOff>762000</xdr:colOff>
      <xdr:row>81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C84EFA-5EAE-9A01-9762-2FD8D2625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209550</xdr:colOff>
      <xdr:row>72</xdr:row>
      <xdr:rowOff>0</xdr:rowOff>
    </xdr:from>
    <xdr:to>
      <xdr:col>60</xdr:col>
      <xdr:colOff>88900</xdr:colOff>
      <xdr:row>81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905AF1-4271-A95B-154A-8D6879F5F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</xdr:colOff>
      <xdr:row>80</xdr:row>
      <xdr:rowOff>121920</xdr:rowOff>
    </xdr:from>
    <xdr:to>
      <xdr:col>3</xdr:col>
      <xdr:colOff>1950720</xdr:colOff>
      <xdr:row>91</xdr:row>
      <xdr:rowOff>142240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F567E-6935-6DE2-F8A8-5D0F17E70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84</xdr:row>
      <xdr:rowOff>71120</xdr:rowOff>
    </xdr:from>
    <xdr:to>
      <xdr:col>5</xdr:col>
      <xdr:colOff>2204720</xdr:colOff>
      <xdr:row>96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2C6A9B-C1A4-1115-98D9-27031E7EA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</xdr:colOff>
      <xdr:row>81</xdr:row>
      <xdr:rowOff>111760</xdr:rowOff>
    </xdr:from>
    <xdr:to>
      <xdr:col>8</xdr:col>
      <xdr:colOff>0</xdr:colOff>
      <xdr:row>93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26287E-649E-89E8-8960-30CA17C20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45720</xdr:colOff>
      <xdr:row>79</xdr:row>
      <xdr:rowOff>152400</xdr:rowOff>
    </xdr:from>
    <xdr:to>
      <xdr:col>9</xdr:col>
      <xdr:colOff>1432560</xdr:colOff>
      <xdr:row>90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D54707-0FCF-B6B1-B0EC-8E45BAA22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45720</xdr:colOff>
      <xdr:row>78</xdr:row>
      <xdr:rowOff>40640</xdr:rowOff>
    </xdr:from>
    <xdr:to>
      <xdr:col>11</xdr:col>
      <xdr:colOff>1717040</xdr:colOff>
      <xdr:row>89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25B555-4AC3-5965-DCFB-2F880105D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196673</xdr:colOff>
      <xdr:row>82</xdr:row>
      <xdr:rowOff>21871</xdr:rowOff>
    </xdr:from>
    <xdr:to>
      <xdr:col>5</xdr:col>
      <xdr:colOff>573264</xdr:colOff>
      <xdr:row>93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5BF920-CAE4-0346-DD05-C436AB79A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99660</xdr:colOff>
      <xdr:row>82</xdr:row>
      <xdr:rowOff>83608</xdr:rowOff>
    </xdr:from>
    <xdr:to>
      <xdr:col>9</xdr:col>
      <xdr:colOff>617362</xdr:colOff>
      <xdr:row>93</xdr:row>
      <xdr:rowOff>185209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F90D04-60A5-CFD5-8814-99809CB46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55563</xdr:colOff>
      <xdr:row>82</xdr:row>
      <xdr:rowOff>92427</xdr:rowOff>
    </xdr:from>
    <xdr:to>
      <xdr:col>13</xdr:col>
      <xdr:colOff>635000</xdr:colOff>
      <xdr:row>94</xdr:row>
      <xdr:rowOff>44097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0FA22C-1F50-BE13-040E-607CFEEFD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73201</xdr:colOff>
      <xdr:row>82</xdr:row>
      <xdr:rowOff>48331</xdr:rowOff>
    </xdr:from>
    <xdr:to>
      <xdr:col>17</xdr:col>
      <xdr:colOff>643820</xdr:colOff>
      <xdr:row>94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801757-3980-7040-4F76-D272712CC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126118</xdr:colOff>
      <xdr:row>81</xdr:row>
      <xdr:rowOff>162983</xdr:rowOff>
    </xdr:from>
    <xdr:to>
      <xdr:col>21</xdr:col>
      <xdr:colOff>617360</xdr:colOff>
      <xdr:row>93</xdr:row>
      <xdr:rowOff>185209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D218AC-2D99-E4B6-D5E9-0100B328F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108479</xdr:colOff>
      <xdr:row>81</xdr:row>
      <xdr:rowOff>180622</xdr:rowOff>
    </xdr:from>
    <xdr:to>
      <xdr:col>25</xdr:col>
      <xdr:colOff>687917</xdr:colOff>
      <xdr:row>93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4A3F62-6841-0521-AC7C-BE7DAEDD3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99660</xdr:colOff>
      <xdr:row>81</xdr:row>
      <xdr:rowOff>154163</xdr:rowOff>
    </xdr:from>
    <xdr:to>
      <xdr:col>29</xdr:col>
      <xdr:colOff>661458</xdr:colOff>
      <xdr:row>93</xdr:row>
      <xdr:rowOff>167570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7DFD82-8066-5112-9E6E-3EC1259C0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82020</xdr:colOff>
      <xdr:row>81</xdr:row>
      <xdr:rowOff>189441</xdr:rowOff>
    </xdr:from>
    <xdr:to>
      <xdr:col>33</xdr:col>
      <xdr:colOff>670277</xdr:colOff>
      <xdr:row>94</xdr:row>
      <xdr:rowOff>26458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C74CE92-51E1-0E6B-E3ED-F2FE4B7F2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"/>
  <sheetViews>
    <sheetView zoomScale="92" zoomScaleNormal="183" workbookViewId="0">
      <pane ySplit="2" topLeftCell="A56" activePane="bottomLeft" state="frozen"/>
      <selection pane="bottomLeft" activeCell="J77" sqref="J77"/>
    </sheetView>
  </sheetViews>
  <sheetFormatPr baseColWidth="10" defaultColWidth="9" defaultRowHeight="15" x14ac:dyDescent="0.2"/>
  <cols>
    <col min="1" max="1" width="16.5" style="3" bestFit="1" customWidth="1"/>
    <col min="2" max="2" width="10.5" bestFit="1" customWidth="1"/>
    <col min="3" max="3" width="13.5" bestFit="1" customWidth="1"/>
    <col min="4" max="4" width="14.5" bestFit="1" customWidth="1"/>
    <col min="5" max="5" width="11.6640625" customWidth="1"/>
    <col min="6" max="6" width="20.6640625" bestFit="1" customWidth="1"/>
    <col min="7" max="7" width="15" customWidth="1"/>
    <col min="8" max="9" width="11" customWidth="1"/>
    <col min="10" max="10" width="24" customWidth="1"/>
    <col min="11" max="11" width="31" customWidth="1"/>
    <col min="12" max="12" width="10.1640625" customWidth="1"/>
    <col min="13" max="13" width="12.6640625" customWidth="1"/>
    <col min="14" max="14" width="12.83203125" bestFit="1" customWidth="1"/>
    <col min="15" max="15" width="20.5" bestFit="1" customWidth="1"/>
  </cols>
  <sheetData>
    <row r="1" spans="1:15" s="6" customFormat="1" ht="15" customHeight="1" x14ac:dyDescent="0.2">
      <c r="A1" s="27" t="s">
        <v>0</v>
      </c>
      <c r="B1" s="27" t="s">
        <v>190</v>
      </c>
      <c r="C1" s="27" t="s">
        <v>2</v>
      </c>
      <c r="D1" s="27" t="s">
        <v>116</v>
      </c>
      <c r="E1" s="27" t="s">
        <v>3</v>
      </c>
      <c r="F1" s="27" t="s">
        <v>118</v>
      </c>
      <c r="G1" s="27" t="s">
        <v>1</v>
      </c>
      <c r="H1" s="27" t="s">
        <v>3</v>
      </c>
      <c r="I1" s="27" t="s">
        <v>121</v>
      </c>
      <c r="J1" s="27" t="s">
        <v>195</v>
      </c>
      <c r="K1" s="27" t="s">
        <v>191</v>
      </c>
      <c r="L1" s="27" t="s">
        <v>4</v>
      </c>
      <c r="M1" s="27"/>
      <c r="N1" s="27"/>
      <c r="O1" s="27"/>
    </row>
    <row r="2" spans="1:15" s="7" customFormat="1" ht="17" customHeight="1" x14ac:dyDescent="0.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16" t="s">
        <v>5</v>
      </c>
      <c r="M2" s="16" t="s">
        <v>119</v>
      </c>
      <c r="N2" s="16" t="s">
        <v>222</v>
      </c>
      <c r="O2" s="16" t="s">
        <v>6</v>
      </c>
    </row>
    <row r="3" spans="1:15" s="9" customFormat="1" ht="17" customHeight="1" x14ac:dyDescent="0.2">
      <c r="A3" s="9" t="s">
        <v>8</v>
      </c>
      <c r="B3" s="9">
        <v>12.88</v>
      </c>
      <c r="C3" s="9" t="s">
        <v>29</v>
      </c>
      <c r="D3" s="20" t="s">
        <v>61</v>
      </c>
      <c r="E3" s="20" t="s">
        <v>61</v>
      </c>
      <c r="F3" s="20" t="s">
        <v>61</v>
      </c>
      <c r="G3" s="9" t="s">
        <v>7</v>
      </c>
      <c r="H3" s="8">
        <v>39363</v>
      </c>
      <c r="I3" s="21" t="s">
        <v>122</v>
      </c>
      <c r="J3" s="9">
        <v>1.5</v>
      </c>
      <c r="K3" s="9" t="s">
        <v>50</v>
      </c>
      <c r="L3" s="8">
        <v>39667</v>
      </c>
      <c r="M3" s="26" t="s">
        <v>61</v>
      </c>
      <c r="N3" s="9">
        <v>70.36</v>
      </c>
      <c r="O3" s="9">
        <v>13.8</v>
      </c>
    </row>
    <row r="4" spans="1:15" s="9" customFormat="1" ht="17" customHeight="1" x14ac:dyDescent="0.2">
      <c r="A4" s="9" t="s">
        <v>48</v>
      </c>
      <c r="B4" s="9">
        <v>7.04</v>
      </c>
      <c r="C4" s="9" t="s">
        <v>49</v>
      </c>
      <c r="D4" s="20" t="s">
        <v>61</v>
      </c>
      <c r="E4" s="20" t="s">
        <v>61</v>
      </c>
      <c r="F4" s="20" t="s">
        <v>61</v>
      </c>
      <c r="G4" s="9" t="s">
        <v>7</v>
      </c>
      <c r="H4" s="8">
        <v>39371</v>
      </c>
      <c r="I4" s="19" t="s">
        <v>206</v>
      </c>
      <c r="J4" s="9">
        <v>1.5</v>
      </c>
      <c r="K4" s="9" t="s">
        <v>50</v>
      </c>
      <c r="L4" s="8">
        <v>39666</v>
      </c>
      <c r="M4" s="26" t="s">
        <v>61</v>
      </c>
      <c r="N4" s="9">
        <v>67.73</v>
      </c>
      <c r="O4" s="9">
        <v>14.2</v>
      </c>
    </row>
    <row r="5" spans="1:15" s="9" customFormat="1" ht="17" customHeight="1" x14ac:dyDescent="0.2">
      <c r="A5" s="9" t="s">
        <v>53</v>
      </c>
      <c r="B5" s="9">
        <v>4.62</v>
      </c>
      <c r="C5" s="9" t="s">
        <v>49</v>
      </c>
      <c r="D5" s="20" t="s">
        <v>61</v>
      </c>
      <c r="E5" s="20" t="s">
        <v>61</v>
      </c>
      <c r="F5" s="20" t="s">
        <v>61</v>
      </c>
      <c r="G5" s="9" t="s">
        <v>7</v>
      </c>
      <c r="H5" s="8">
        <v>39371</v>
      </c>
      <c r="I5" s="19" t="s">
        <v>206</v>
      </c>
      <c r="J5" s="9">
        <v>1.5</v>
      </c>
      <c r="K5" s="9" t="s">
        <v>50</v>
      </c>
      <c r="L5" s="8">
        <v>39666</v>
      </c>
      <c r="M5" s="26" t="s">
        <v>61</v>
      </c>
      <c r="N5" s="9">
        <v>71.040000000000006</v>
      </c>
      <c r="O5" s="9">
        <v>13.3</v>
      </c>
    </row>
    <row r="6" spans="1:15" s="9" customFormat="1" ht="17" customHeight="1" x14ac:dyDescent="0.2">
      <c r="A6" s="9" t="s">
        <v>54</v>
      </c>
      <c r="B6" s="9">
        <v>1.67</v>
      </c>
      <c r="C6" s="9" t="s">
        <v>29</v>
      </c>
      <c r="D6" s="20" t="s">
        <v>61</v>
      </c>
      <c r="E6" s="20" t="s">
        <v>61</v>
      </c>
      <c r="F6" s="20" t="s">
        <v>61</v>
      </c>
      <c r="G6" s="9" t="s">
        <v>7</v>
      </c>
      <c r="H6" s="8">
        <v>39364</v>
      </c>
      <c r="I6" s="21" t="s">
        <v>122</v>
      </c>
      <c r="J6" s="9">
        <v>1.5</v>
      </c>
      <c r="K6" s="9" t="s">
        <v>50</v>
      </c>
      <c r="L6" s="8">
        <v>39666</v>
      </c>
      <c r="M6" s="26" t="s">
        <v>61</v>
      </c>
      <c r="N6" s="9">
        <v>86.48</v>
      </c>
      <c r="O6" s="9">
        <v>14</v>
      </c>
    </row>
    <row r="7" spans="1:15" s="9" customFormat="1" x14ac:dyDescent="0.2">
      <c r="A7" s="9" t="s">
        <v>56</v>
      </c>
      <c r="B7" s="9">
        <v>1.1000000000000001</v>
      </c>
      <c r="C7" s="9" t="s">
        <v>29</v>
      </c>
      <c r="D7" s="20" t="s">
        <v>61</v>
      </c>
      <c r="E7" s="20" t="s">
        <v>61</v>
      </c>
      <c r="F7" s="20" t="s">
        <v>61</v>
      </c>
      <c r="G7" s="9" t="s">
        <v>7</v>
      </c>
      <c r="H7" s="8">
        <v>39364</v>
      </c>
      <c r="I7" s="21" t="s">
        <v>122</v>
      </c>
      <c r="J7" s="9">
        <v>1.5</v>
      </c>
      <c r="K7" s="9" t="s">
        <v>50</v>
      </c>
      <c r="L7" s="8">
        <v>39661</v>
      </c>
      <c r="M7" s="26" t="s">
        <v>61</v>
      </c>
      <c r="N7" s="9">
        <v>76.900000000000006</v>
      </c>
      <c r="O7" s="9">
        <v>13.2</v>
      </c>
    </row>
    <row r="8" spans="1:15" s="9" customFormat="1" x14ac:dyDescent="0.2">
      <c r="A8" s="9" t="s">
        <v>57</v>
      </c>
      <c r="B8" s="9">
        <v>5.35</v>
      </c>
      <c r="C8" s="9" t="s">
        <v>29</v>
      </c>
      <c r="D8" s="20" t="s">
        <v>61</v>
      </c>
      <c r="E8" s="20" t="s">
        <v>61</v>
      </c>
      <c r="F8" s="20" t="s">
        <v>61</v>
      </c>
      <c r="G8" s="9" t="s">
        <v>7</v>
      </c>
      <c r="H8" s="8">
        <v>39364</v>
      </c>
      <c r="I8" s="21" t="s">
        <v>122</v>
      </c>
      <c r="J8" s="9">
        <v>1.5</v>
      </c>
      <c r="K8" s="9" t="s">
        <v>50</v>
      </c>
      <c r="L8" s="8">
        <v>39666</v>
      </c>
      <c r="M8" s="26" t="s">
        <v>61</v>
      </c>
      <c r="N8" s="9">
        <v>79.930000000000007</v>
      </c>
      <c r="O8" s="9">
        <v>14</v>
      </c>
    </row>
    <row r="9" spans="1:15" s="6" customFormat="1" x14ac:dyDescent="0.2">
      <c r="A9" s="6" t="s">
        <v>58</v>
      </c>
      <c r="B9" s="6">
        <v>1.49</v>
      </c>
      <c r="C9" s="9" t="s">
        <v>29</v>
      </c>
      <c r="D9" s="20" t="s">
        <v>61</v>
      </c>
      <c r="E9" s="20" t="s">
        <v>61</v>
      </c>
      <c r="F9" s="20" t="s">
        <v>61</v>
      </c>
      <c r="G9" s="9" t="s">
        <v>7</v>
      </c>
      <c r="H9" s="8">
        <v>39364</v>
      </c>
      <c r="I9" s="21" t="s">
        <v>122</v>
      </c>
      <c r="J9" s="9">
        <v>1.5</v>
      </c>
      <c r="K9" s="9" t="s">
        <v>50</v>
      </c>
      <c r="L9" s="10">
        <v>39661</v>
      </c>
      <c r="M9" s="26" t="s">
        <v>61</v>
      </c>
      <c r="N9" s="6">
        <v>72.88</v>
      </c>
      <c r="O9" s="6">
        <v>12.9</v>
      </c>
    </row>
    <row r="10" spans="1:15" s="6" customFormat="1" x14ac:dyDescent="0.2">
      <c r="A10" s="9" t="s">
        <v>59</v>
      </c>
      <c r="B10" s="6">
        <v>1.26</v>
      </c>
      <c r="C10" s="9" t="s">
        <v>29</v>
      </c>
      <c r="D10" s="20" t="s">
        <v>61</v>
      </c>
      <c r="E10" s="20" t="s">
        <v>61</v>
      </c>
      <c r="F10" s="20" t="s">
        <v>61</v>
      </c>
      <c r="G10" s="9" t="s">
        <v>7</v>
      </c>
      <c r="H10" s="8">
        <v>39364</v>
      </c>
      <c r="I10" s="21" t="s">
        <v>122</v>
      </c>
      <c r="J10" s="9">
        <v>1.5</v>
      </c>
      <c r="K10" s="9" t="s">
        <v>50</v>
      </c>
      <c r="L10" s="10">
        <v>39661</v>
      </c>
      <c r="M10" s="26" t="s">
        <v>61</v>
      </c>
      <c r="N10" s="6">
        <v>70.959999999999994</v>
      </c>
      <c r="O10" s="6">
        <v>13.8</v>
      </c>
    </row>
    <row r="11" spans="1:15" s="6" customFormat="1" x14ac:dyDescent="0.2">
      <c r="A11" s="6" t="s">
        <v>60</v>
      </c>
      <c r="B11" s="6">
        <v>4.1900000000000004</v>
      </c>
      <c r="C11" s="9" t="s">
        <v>7</v>
      </c>
      <c r="D11" s="20" t="s">
        <v>61</v>
      </c>
      <c r="E11" s="20" t="s">
        <v>61</v>
      </c>
      <c r="F11" s="20" t="s">
        <v>61</v>
      </c>
      <c r="G11" s="9" t="s">
        <v>7</v>
      </c>
      <c r="H11" s="10">
        <v>39365</v>
      </c>
      <c r="I11" s="20" t="s">
        <v>61</v>
      </c>
      <c r="J11" s="6">
        <v>1.5</v>
      </c>
      <c r="K11" s="9" t="s">
        <v>50</v>
      </c>
      <c r="L11" s="10">
        <v>39448</v>
      </c>
      <c r="M11" s="26" t="s">
        <v>61</v>
      </c>
      <c r="N11" s="6">
        <v>65.650000000000006</v>
      </c>
      <c r="O11" s="6">
        <v>13.7</v>
      </c>
    </row>
    <row r="12" spans="1:15" s="6" customFormat="1" x14ac:dyDescent="0.2">
      <c r="A12" s="6" t="s">
        <v>192</v>
      </c>
      <c r="B12" s="6">
        <v>1.73</v>
      </c>
      <c r="C12" s="9" t="s">
        <v>7</v>
      </c>
      <c r="D12" s="20" t="s">
        <v>61</v>
      </c>
      <c r="E12" s="20" t="s">
        <v>61</v>
      </c>
      <c r="F12" s="20" t="s">
        <v>61</v>
      </c>
      <c r="G12" s="9" t="s">
        <v>7</v>
      </c>
      <c r="H12" s="10">
        <v>39365</v>
      </c>
      <c r="I12" s="19" t="s">
        <v>206</v>
      </c>
      <c r="J12" s="6">
        <v>1.5</v>
      </c>
      <c r="K12" s="9" t="s">
        <v>50</v>
      </c>
      <c r="L12" s="10">
        <v>39661</v>
      </c>
      <c r="M12" s="26" t="s">
        <v>61</v>
      </c>
      <c r="N12" s="6">
        <v>65.650000000000006</v>
      </c>
      <c r="O12" s="6">
        <v>12.9</v>
      </c>
    </row>
    <row r="13" spans="1:15" s="6" customFormat="1" x14ac:dyDescent="0.2">
      <c r="A13" s="6" t="s">
        <v>62</v>
      </c>
      <c r="B13" s="6">
        <v>1.42</v>
      </c>
      <c r="C13" s="9" t="s">
        <v>7</v>
      </c>
      <c r="D13" s="20" t="s">
        <v>61</v>
      </c>
      <c r="E13" s="20" t="s">
        <v>61</v>
      </c>
      <c r="F13" s="20" t="s">
        <v>61</v>
      </c>
      <c r="G13" s="9" t="s">
        <v>7</v>
      </c>
      <c r="H13" s="10">
        <v>39365</v>
      </c>
      <c r="I13" s="19" t="s">
        <v>206</v>
      </c>
      <c r="J13" s="6">
        <v>1.5</v>
      </c>
      <c r="K13" s="9" t="s">
        <v>50</v>
      </c>
      <c r="L13" s="10">
        <v>39661</v>
      </c>
      <c r="M13" s="26" t="s">
        <v>61</v>
      </c>
      <c r="N13" s="6">
        <v>65.650000000000006</v>
      </c>
      <c r="O13" s="6">
        <v>14</v>
      </c>
    </row>
    <row r="14" spans="1:15" s="6" customFormat="1" x14ac:dyDescent="0.2">
      <c r="A14" s="19" t="s">
        <v>152</v>
      </c>
      <c r="B14" s="6">
        <v>2.93</v>
      </c>
      <c r="C14" s="9" t="s">
        <v>88</v>
      </c>
      <c r="D14" s="20" t="s">
        <v>61</v>
      </c>
      <c r="E14" s="20" t="s">
        <v>61</v>
      </c>
      <c r="F14" s="20" t="s">
        <v>61</v>
      </c>
      <c r="G14" s="9" t="s">
        <v>7</v>
      </c>
      <c r="H14" s="10">
        <v>39367</v>
      </c>
      <c r="I14" s="21" t="s">
        <v>122</v>
      </c>
      <c r="J14" s="6">
        <v>1.5</v>
      </c>
      <c r="K14" s="19" t="s">
        <v>50</v>
      </c>
      <c r="L14" s="10">
        <v>39668</v>
      </c>
      <c r="M14" s="21" t="s">
        <v>120</v>
      </c>
      <c r="N14" s="6">
        <v>67.95</v>
      </c>
      <c r="O14" s="6">
        <v>12.7</v>
      </c>
    </row>
    <row r="15" spans="1:15" s="6" customFormat="1" x14ac:dyDescent="0.2">
      <c r="A15" s="19" t="s">
        <v>153</v>
      </c>
      <c r="B15" s="6">
        <v>6.4</v>
      </c>
      <c r="C15" s="9" t="s">
        <v>88</v>
      </c>
      <c r="D15" s="20" t="s">
        <v>61</v>
      </c>
      <c r="E15" s="20" t="s">
        <v>61</v>
      </c>
      <c r="F15" s="20" t="s">
        <v>61</v>
      </c>
      <c r="G15" s="9" t="s">
        <v>7</v>
      </c>
      <c r="H15" s="10">
        <v>39367</v>
      </c>
      <c r="I15" s="21" t="s">
        <v>122</v>
      </c>
      <c r="J15" s="6">
        <v>1.5</v>
      </c>
      <c r="K15" s="19" t="s">
        <v>50</v>
      </c>
      <c r="L15" s="10">
        <v>39668</v>
      </c>
      <c r="M15" s="21" t="s">
        <v>120</v>
      </c>
      <c r="N15" s="6">
        <v>72.12</v>
      </c>
      <c r="O15" s="6">
        <v>12.8</v>
      </c>
    </row>
    <row r="16" spans="1:15" s="6" customFormat="1" x14ac:dyDescent="0.2">
      <c r="A16" s="19" t="s">
        <v>154</v>
      </c>
      <c r="B16" s="6">
        <v>2.15</v>
      </c>
      <c r="C16" s="9" t="s">
        <v>88</v>
      </c>
      <c r="D16" s="20" t="s">
        <v>61</v>
      </c>
      <c r="E16" s="20" t="s">
        <v>61</v>
      </c>
      <c r="F16" s="20" t="s">
        <v>61</v>
      </c>
      <c r="G16" s="9" t="s">
        <v>7</v>
      </c>
      <c r="H16" s="10">
        <v>39367</v>
      </c>
      <c r="I16" s="21" t="s">
        <v>122</v>
      </c>
      <c r="J16" s="6">
        <v>1.5</v>
      </c>
      <c r="K16" s="19" t="s">
        <v>50</v>
      </c>
      <c r="L16" s="10">
        <v>39670</v>
      </c>
      <c r="M16" s="21" t="s">
        <v>120</v>
      </c>
      <c r="N16" s="6">
        <v>69.86</v>
      </c>
      <c r="O16" s="6">
        <v>13.2</v>
      </c>
    </row>
    <row r="17" spans="1:15" s="6" customFormat="1" x14ac:dyDescent="0.2">
      <c r="A17" s="19" t="s">
        <v>155</v>
      </c>
      <c r="B17" s="6">
        <v>8.67</v>
      </c>
      <c r="C17" s="9" t="s">
        <v>88</v>
      </c>
      <c r="D17" s="20" t="s">
        <v>61</v>
      </c>
      <c r="E17" s="20" t="s">
        <v>61</v>
      </c>
      <c r="F17" s="20" t="s">
        <v>61</v>
      </c>
      <c r="G17" s="9" t="s">
        <v>7</v>
      </c>
      <c r="H17" s="10">
        <v>39365</v>
      </c>
      <c r="I17" s="19" t="s">
        <v>206</v>
      </c>
      <c r="J17" s="6">
        <v>1.5</v>
      </c>
      <c r="K17" s="19" t="s">
        <v>50</v>
      </c>
      <c r="L17" s="10">
        <v>39667</v>
      </c>
      <c r="M17" s="21" t="s">
        <v>120</v>
      </c>
      <c r="N17" s="6">
        <v>75.42</v>
      </c>
      <c r="O17" s="6">
        <v>13</v>
      </c>
    </row>
    <row r="18" spans="1:15" s="6" customFormat="1" x14ac:dyDescent="0.2">
      <c r="A18" s="9" t="s">
        <v>87</v>
      </c>
      <c r="B18" s="6">
        <v>3.58</v>
      </c>
      <c r="C18" s="6" t="s">
        <v>64</v>
      </c>
      <c r="D18" s="20" t="s">
        <v>61</v>
      </c>
      <c r="E18" s="20" t="s">
        <v>61</v>
      </c>
      <c r="F18" s="20" t="s">
        <v>61</v>
      </c>
      <c r="G18" s="9" t="s">
        <v>88</v>
      </c>
      <c r="H18" s="10">
        <v>39318</v>
      </c>
      <c r="I18" s="19" t="s">
        <v>206</v>
      </c>
      <c r="J18" s="6">
        <v>2.15</v>
      </c>
      <c r="K18" s="9" t="s">
        <v>89</v>
      </c>
      <c r="L18" s="10">
        <v>39655</v>
      </c>
      <c r="M18" s="26" t="s">
        <v>61</v>
      </c>
      <c r="N18" s="6">
        <v>35</v>
      </c>
      <c r="O18" s="6">
        <v>7.9</v>
      </c>
    </row>
    <row r="19" spans="1:15" s="6" customFormat="1" x14ac:dyDescent="0.2">
      <c r="A19" s="6" t="s">
        <v>86</v>
      </c>
      <c r="B19" s="6">
        <v>1.4</v>
      </c>
      <c r="C19" s="6" t="s">
        <v>64</v>
      </c>
      <c r="D19" s="20" t="s">
        <v>61</v>
      </c>
      <c r="E19" s="20" t="s">
        <v>61</v>
      </c>
      <c r="F19" s="20" t="s">
        <v>61</v>
      </c>
      <c r="G19" s="9" t="s">
        <v>88</v>
      </c>
      <c r="H19" s="10">
        <v>39318</v>
      </c>
      <c r="I19" s="19" t="s">
        <v>206</v>
      </c>
      <c r="J19" s="6">
        <v>2.15</v>
      </c>
      <c r="K19" s="9" t="s">
        <v>89</v>
      </c>
      <c r="L19" s="10">
        <v>39655</v>
      </c>
      <c r="M19" s="26" t="s">
        <v>61</v>
      </c>
      <c r="N19" s="6">
        <v>35</v>
      </c>
      <c r="O19" s="14" t="s">
        <v>105</v>
      </c>
    </row>
    <row r="20" spans="1:15" s="6" customFormat="1" x14ac:dyDescent="0.2">
      <c r="A20" s="9" t="s">
        <v>103</v>
      </c>
      <c r="B20" s="6">
        <v>2.42</v>
      </c>
      <c r="C20" s="6" t="s">
        <v>64</v>
      </c>
      <c r="D20" s="20" t="s">
        <v>61</v>
      </c>
      <c r="E20" s="20" t="s">
        <v>61</v>
      </c>
      <c r="F20" s="20" t="s">
        <v>61</v>
      </c>
      <c r="G20" s="9" t="s">
        <v>88</v>
      </c>
      <c r="H20" s="10">
        <v>39318</v>
      </c>
      <c r="I20" s="19" t="s">
        <v>206</v>
      </c>
      <c r="J20" s="6">
        <v>2.15</v>
      </c>
      <c r="K20" s="9" t="s">
        <v>89</v>
      </c>
      <c r="L20" s="10">
        <v>39655</v>
      </c>
      <c r="M20" s="26" t="s">
        <v>61</v>
      </c>
      <c r="N20" s="6">
        <v>35</v>
      </c>
      <c r="O20" s="14" t="s">
        <v>105</v>
      </c>
    </row>
    <row r="21" spans="1:15" s="6" customFormat="1" x14ac:dyDescent="0.2">
      <c r="A21" s="9" t="s">
        <v>102</v>
      </c>
      <c r="B21" s="6">
        <v>1.19</v>
      </c>
      <c r="C21" s="6" t="s">
        <v>64</v>
      </c>
      <c r="D21" s="20" t="s">
        <v>61</v>
      </c>
      <c r="E21" s="20" t="s">
        <v>61</v>
      </c>
      <c r="F21" s="20" t="s">
        <v>61</v>
      </c>
      <c r="G21" s="9" t="s">
        <v>88</v>
      </c>
      <c r="H21" s="10">
        <v>39319</v>
      </c>
      <c r="I21" s="19" t="s">
        <v>206</v>
      </c>
      <c r="J21" s="6">
        <v>2.15</v>
      </c>
      <c r="K21" s="9" t="s">
        <v>89</v>
      </c>
      <c r="L21" s="10">
        <v>39655</v>
      </c>
      <c r="M21" s="26" t="s">
        <v>61</v>
      </c>
      <c r="N21" s="6">
        <v>35</v>
      </c>
      <c r="O21" s="14" t="s">
        <v>106</v>
      </c>
    </row>
    <row r="22" spans="1:15" s="6" customFormat="1" x14ac:dyDescent="0.2">
      <c r="A22" s="9" t="s">
        <v>104</v>
      </c>
      <c r="B22" s="6">
        <v>2.39</v>
      </c>
      <c r="C22" s="6" t="s">
        <v>64</v>
      </c>
      <c r="D22" s="20" t="s">
        <v>61</v>
      </c>
      <c r="E22" s="20" t="s">
        <v>61</v>
      </c>
      <c r="F22" s="20" t="s">
        <v>61</v>
      </c>
      <c r="G22" s="9" t="s">
        <v>88</v>
      </c>
      <c r="H22" s="10">
        <v>39319</v>
      </c>
      <c r="I22" s="19" t="s">
        <v>206</v>
      </c>
      <c r="J22" s="6">
        <v>2.15</v>
      </c>
      <c r="K22" s="9" t="s">
        <v>89</v>
      </c>
      <c r="L22" s="10">
        <v>39655</v>
      </c>
      <c r="M22" s="26" t="s">
        <v>61</v>
      </c>
      <c r="N22" s="6">
        <v>35</v>
      </c>
      <c r="O22" s="14" t="s">
        <v>106</v>
      </c>
    </row>
    <row r="23" spans="1:15" s="6" customFormat="1" x14ac:dyDescent="0.2">
      <c r="A23" s="9" t="s">
        <v>107</v>
      </c>
      <c r="B23" s="6">
        <v>0.55000000000000004</v>
      </c>
      <c r="C23" s="6" t="s">
        <v>64</v>
      </c>
      <c r="D23" s="20" t="s">
        <v>61</v>
      </c>
      <c r="E23" s="20" t="s">
        <v>61</v>
      </c>
      <c r="F23" s="20" t="s">
        <v>61</v>
      </c>
      <c r="G23" s="9" t="s">
        <v>88</v>
      </c>
      <c r="H23" s="10">
        <v>39319</v>
      </c>
      <c r="I23" s="19" t="s">
        <v>206</v>
      </c>
      <c r="J23" s="6">
        <v>2.15</v>
      </c>
      <c r="K23" s="9" t="s">
        <v>89</v>
      </c>
      <c r="L23" s="10">
        <v>39655</v>
      </c>
      <c r="M23" s="26" t="s">
        <v>61</v>
      </c>
      <c r="N23" s="6">
        <v>35</v>
      </c>
      <c r="O23" s="14" t="s">
        <v>105</v>
      </c>
    </row>
    <row r="24" spans="1:15" s="6" customFormat="1" x14ac:dyDescent="0.2">
      <c r="A24" s="9" t="s">
        <v>108</v>
      </c>
      <c r="B24" s="6">
        <v>4.71</v>
      </c>
      <c r="C24" s="6" t="s">
        <v>64</v>
      </c>
      <c r="D24" s="20" t="s">
        <v>61</v>
      </c>
      <c r="E24" s="20" t="s">
        <v>61</v>
      </c>
      <c r="F24" s="20" t="s">
        <v>61</v>
      </c>
      <c r="G24" s="9" t="s">
        <v>88</v>
      </c>
      <c r="H24" s="10">
        <v>39319</v>
      </c>
      <c r="I24" s="19" t="s">
        <v>206</v>
      </c>
      <c r="J24" s="6">
        <v>2.15</v>
      </c>
      <c r="K24" s="9" t="s">
        <v>89</v>
      </c>
      <c r="L24" s="10">
        <v>39655</v>
      </c>
      <c r="M24" s="26" t="s">
        <v>61</v>
      </c>
      <c r="N24" s="6">
        <v>35</v>
      </c>
      <c r="O24" s="14" t="s">
        <v>105</v>
      </c>
    </row>
    <row r="25" spans="1:15" s="6" customFormat="1" x14ac:dyDescent="0.2">
      <c r="A25" s="9" t="s">
        <v>109</v>
      </c>
      <c r="B25" s="6">
        <v>1.57</v>
      </c>
      <c r="C25" s="6" t="s">
        <v>64</v>
      </c>
      <c r="D25" s="20" t="s">
        <v>61</v>
      </c>
      <c r="E25" s="20" t="s">
        <v>61</v>
      </c>
      <c r="F25" s="20" t="s">
        <v>61</v>
      </c>
      <c r="G25" s="9" t="s">
        <v>88</v>
      </c>
      <c r="H25" s="10">
        <v>39319</v>
      </c>
      <c r="I25" s="19" t="s">
        <v>206</v>
      </c>
      <c r="J25" s="6">
        <v>2.15</v>
      </c>
      <c r="K25" s="9" t="s">
        <v>89</v>
      </c>
      <c r="L25" s="10">
        <v>39655</v>
      </c>
      <c r="M25" s="26" t="s">
        <v>61</v>
      </c>
      <c r="N25" s="6">
        <v>35</v>
      </c>
      <c r="O25" s="14" t="s">
        <v>105</v>
      </c>
    </row>
    <row r="26" spans="1:15" s="6" customFormat="1" x14ac:dyDescent="0.2">
      <c r="A26" s="9" t="s">
        <v>111</v>
      </c>
      <c r="B26" s="6">
        <v>0.18</v>
      </c>
      <c r="C26" s="6" t="s">
        <v>64</v>
      </c>
      <c r="D26" s="20" t="s">
        <v>61</v>
      </c>
      <c r="E26" s="20" t="s">
        <v>61</v>
      </c>
      <c r="F26" s="20" t="s">
        <v>61</v>
      </c>
      <c r="G26" s="9" t="s">
        <v>88</v>
      </c>
      <c r="H26" s="10">
        <v>39319</v>
      </c>
      <c r="I26" s="19" t="s">
        <v>206</v>
      </c>
      <c r="J26" s="6">
        <v>2.15</v>
      </c>
      <c r="K26" s="9" t="s">
        <v>89</v>
      </c>
      <c r="L26" s="26" t="s">
        <v>61</v>
      </c>
      <c r="M26" s="26" t="s">
        <v>61</v>
      </c>
      <c r="N26" s="6">
        <v>35</v>
      </c>
      <c r="O26" s="14" t="s">
        <v>105</v>
      </c>
    </row>
    <row r="27" spans="1:15" s="6" customFormat="1" x14ac:dyDescent="0.2">
      <c r="A27" s="9" t="s">
        <v>112</v>
      </c>
      <c r="B27" s="6">
        <v>0.56000000000000005</v>
      </c>
      <c r="C27" s="9" t="s">
        <v>113</v>
      </c>
      <c r="D27" s="20" t="s">
        <v>61</v>
      </c>
      <c r="E27" s="20" t="s">
        <v>61</v>
      </c>
      <c r="F27" s="20" t="s">
        <v>61</v>
      </c>
      <c r="G27" s="9" t="s">
        <v>88</v>
      </c>
      <c r="H27" s="20" t="s">
        <v>61</v>
      </c>
      <c r="I27" s="20" t="s">
        <v>61</v>
      </c>
      <c r="J27" s="20" t="s">
        <v>61</v>
      </c>
      <c r="K27" s="20" t="s">
        <v>61</v>
      </c>
      <c r="L27" s="20" t="s">
        <v>61</v>
      </c>
      <c r="M27" s="20" t="s">
        <v>61</v>
      </c>
      <c r="N27" s="20">
        <v>0</v>
      </c>
      <c r="O27" s="20" t="s">
        <v>61</v>
      </c>
    </row>
    <row r="28" spans="1:15" s="6" customFormat="1" x14ac:dyDescent="0.2">
      <c r="A28" s="19" t="s">
        <v>163</v>
      </c>
      <c r="B28" s="6">
        <v>3.88</v>
      </c>
      <c r="C28" s="6" t="s">
        <v>64</v>
      </c>
      <c r="D28" s="20" t="s">
        <v>61</v>
      </c>
      <c r="E28" s="20" t="s">
        <v>61</v>
      </c>
      <c r="F28" s="20" t="s">
        <v>61</v>
      </c>
      <c r="G28" s="9" t="s">
        <v>88</v>
      </c>
      <c r="H28" s="10">
        <v>39320</v>
      </c>
      <c r="I28" s="19" t="s">
        <v>206</v>
      </c>
      <c r="J28" s="19">
        <v>2.13</v>
      </c>
      <c r="K28" s="6">
        <v>45</v>
      </c>
      <c r="L28" s="10">
        <v>39654</v>
      </c>
      <c r="M28" s="19" t="s">
        <v>178</v>
      </c>
      <c r="N28" s="6">
        <v>35</v>
      </c>
      <c r="O28" s="19" t="s">
        <v>173</v>
      </c>
    </row>
    <row r="29" spans="1:15" s="6" customFormat="1" x14ac:dyDescent="0.2">
      <c r="A29" s="19" t="s">
        <v>164</v>
      </c>
      <c r="B29" s="6">
        <v>12.23</v>
      </c>
      <c r="C29" s="6" t="s">
        <v>64</v>
      </c>
      <c r="D29" s="20" t="s">
        <v>61</v>
      </c>
      <c r="E29" s="20" t="s">
        <v>61</v>
      </c>
      <c r="F29" s="20" t="s">
        <v>61</v>
      </c>
      <c r="G29" s="9" t="s">
        <v>88</v>
      </c>
      <c r="H29" s="10">
        <v>39321</v>
      </c>
      <c r="I29" s="21" t="s">
        <v>122</v>
      </c>
      <c r="J29" s="19">
        <v>2.13</v>
      </c>
      <c r="K29" s="6">
        <v>45</v>
      </c>
      <c r="L29" s="10">
        <v>39654</v>
      </c>
      <c r="M29" s="19" t="s">
        <v>178</v>
      </c>
      <c r="N29" s="6">
        <v>35</v>
      </c>
      <c r="O29" s="19" t="s">
        <v>173</v>
      </c>
    </row>
    <row r="30" spans="1:15" s="6" customFormat="1" x14ac:dyDescent="0.2">
      <c r="A30" s="19" t="s">
        <v>177</v>
      </c>
      <c r="B30" s="6">
        <v>3.76</v>
      </c>
      <c r="C30" s="6" t="s">
        <v>64</v>
      </c>
      <c r="D30" s="20" t="s">
        <v>61</v>
      </c>
      <c r="E30" s="20" t="s">
        <v>61</v>
      </c>
      <c r="F30" s="20" t="s">
        <v>61</v>
      </c>
      <c r="G30" s="9" t="s">
        <v>88</v>
      </c>
      <c r="H30" s="10">
        <v>39320</v>
      </c>
      <c r="I30" s="19" t="s">
        <v>206</v>
      </c>
      <c r="J30" s="19">
        <v>2.13</v>
      </c>
      <c r="K30" s="6">
        <v>45</v>
      </c>
      <c r="L30" s="20" t="s">
        <v>61</v>
      </c>
      <c r="M30" s="19" t="s">
        <v>178</v>
      </c>
      <c r="N30" s="6">
        <v>35</v>
      </c>
      <c r="O30" s="19" t="s">
        <v>173</v>
      </c>
    </row>
    <row r="31" spans="1:15" s="6" customFormat="1" x14ac:dyDescent="0.2">
      <c r="A31" s="6" t="s">
        <v>63</v>
      </c>
      <c r="B31" s="6">
        <v>7.8</v>
      </c>
      <c r="C31" s="9" t="s">
        <v>7</v>
      </c>
      <c r="D31" s="20" t="s">
        <v>61</v>
      </c>
      <c r="E31" s="20" t="s">
        <v>61</v>
      </c>
      <c r="F31" s="20" t="s">
        <v>61</v>
      </c>
      <c r="G31" s="6" t="s">
        <v>64</v>
      </c>
      <c r="H31" s="10">
        <v>39349</v>
      </c>
      <c r="I31" s="19" t="s">
        <v>206</v>
      </c>
      <c r="J31" s="6">
        <v>1.94</v>
      </c>
      <c r="K31" s="6" t="s">
        <v>65</v>
      </c>
      <c r="L31" s="10">
        <v>39639</v>
      </c>
      <c r="M31" s="26" t="s">
        <v>61</v>
      </c>
      <c r="N31" s="6">
        <v>54</v>
      </c>
      <c r="O31" s="6">
        <v>14</v>
      </c>
    </row>
    <row r="32" spans="1:15" s="6" customFormat="1" x14ac:dyDescent="0.2">
      <c r="A32" s="6" t="s">
        <v>74</v>
      </c>
      <c r="B32" s="6">
        <v>2.4700000000000002</v>
      </c>
      <c r="C32" s="9" t="s">
        <v>7</v>
      </c>
      <c r="D32" s="20" t="s">
        <v>61</v>
      </c>
      <c r="E32" s="20" t="s">
        <v>61</v>
      </c>
      <c r="F32" s="20" t="s">
        <v>61</v>
      </c>
      <c r="G32" s="6" t="s">
        <v>64</v>
      </c>
      <c r="H32" s="10">
        <v>39714</v>
      </c>
      <c r="I32" s="19" t="s">
        <v>206</v>
      </c>
      <c r="J32" s="6">
        <v>1.94</v>
      </c>
      <c r="K32" s="6" t="s">
        <v>65</v>
      </c>
      <c r="L32" s="10">
        <v>39639</v>
      </c>
      <c r="M32" s="26" t="s">
        <v>61</v>
      </c>
      <c r="N32" s="6">
        <v>54.85</v>
      </c>
      <c r="O32" s="6">
        <v>14</v>
      </c>
    </row>
    <row r="33" spans="1:15" s="6" customFormat="1" x14ac:dyDescent="0.2">
      <c r="A33" s="6" t="s">
        <v>193</v>
      </c>
      <c r="B33" s="6">
        <v>2.0099999999999998</v>
      </c>
      <c r="C33" s="9" t="s">
        <v>7</v>
      </c>
      <c r="D33" s="20" t="s">
        <v>61</v>
      </c>
      <c r="E33" s="20" t="s">
        <v>61</v>
      </c>
      <c r="F33" s="20" t="s">
        <v>61</v>
      </c>
      <c r="G33" s="6" t="s">
        <v>64</v>
      </c>
      <c r="H33" s="10">
        <v>39347</v>
      </c>
      <c r="I33" s="19" t="s">
        <v>206</v>
      </c>
      <c r="J33" s="6">
        <v>1.94</v>
      </c>
      <c r="K33" s="6" t="s">
        <v>65</v>
      </c>
      <c r="L33" s="10">
        <v>39639</v>
      </c>
      <c r="M33" s="26" t="s">
        <v>61</v>
      </c>
      <c r="N33" s="6">
        <v>40.39</v>
      </c>
      <c r="O33" s="6">
        <v>14</v>
      </c>
    </row>
    <row r="34" spans="1:15" s="6" customFormat="1" x14ac:dyDescent="0.2">
      <c r="A34" s="6" t="s">
        <v>75</v>
      </c>
      <c r="B34" s="6">
        <v>2.33</v>
      </c>
      <c r="C34" s="9" t="s">
        <v>7</v>
      </c>
      <c r="D34" s="20" t="s">
        <v>61</v>
      </c>
      <c r="E34" s="20" t="s">
        <v>61</v>
      </c>
      <c r="F34" s="20" t="s">
        <v>61</v>
      </c>
      <c r="G34" s="6" t="s">
        <v>64</v>
      </c>
      <c r="H34" s="10">
        <v>39347</v>
      </c>
      <c r="I34" s="19" t="s">
        <v>206</v>
      </c>
      <c r="J34" s="6">
        <v>1.94</v>
      </c>
      <c r="K34" s="6" t="s">
        <v>65</v>
      </c>
      <c r="L34" s="10">
        <v>39639</v>
      </c>
      <c r="M34" s="26" t="s">
        <v>61</v>
      </c>
      <c r="N34" s="6">
        <v>45</v>
      </c>
      <c r="O34" s="6">
        <v>14</v>
      </c>
    </row>
    <row r="35" spans="1:15" s="6" customFormat="1" x14ac:dyDescent="0.2">
      <c r="A35" s="6" t="s">
        <v>76</v>
      </c>
      <c r="B35" s="6">
        <v>4.08</v>
      </c>
      <c r="C35" s="9" t="s">
        <v>7</v>
      </c>
      <c r="D35" s="20" t="s">
        <v>61</v>
      </c>
      <c r="E35" s="20" t="s">
        <v>61</v>
      </c>
      <c r="F35" s="20" t="s">
        <v>61</v>
      </c>
      <c r="G35" s="6" t="s">
        <v>64</v>
      </c>
      <c r="H35" s="10">
        <v>39347</v>
      </c>
      <c r="I35" s="19" t="s">
        <v>206</v>
      </c>
      <c r="J35" s="6">
        <v>1.94</v>
      </c>
      <c r="K35" s="6" t="s">
        <v>65</v>
      </c>
      <c r="L35" s="10">
        <v>39639</v>
      </c>
      <c r="M35" s="26" t="s">
        <v>61</v>
      </c>
      <c r="N35" s="6">
        <v>50</v>
      </c>
      <c r="O35" s="6">
        <v>14</v>
      </c>
    </row>
    <row r="36" spans="1:15" s="6" customFormat="1" x14ac:dyDescent="0.2">
      <c r="A36" s="6" t="s">
        <v>77</v>
      </c>
      <c r="B36" s="6">
        <v>1.92</v>
      </c>
      <c r="C36" s="9" t="s">
        <v>7</v>
      </c>
      <c r="D36" s="20" t="s">
        <v>61</v>
      </c>
      <c r="E36" s="20" t="s">
        <v>61</v>
      </c>
      <c r="F36" s="20" t="s">
        <v>61</v>
      </c>
      <c r="G36" s="6" t="s">
        <v>64</v>
      </c>
      <c r="H36" s="10">
        <v>39347</v>
      </c>
      <c r="I36" s="19" t="s">
        <v>206</v>
      </c>
      <c r="J36" s="6">
        <v>1.94</v>
      </c>
      <c r="K36" s="6" t="s">
        <v>65</v>
      </c>
      <c r="L36" s="10">
        <v>39639</v>
      </c>
      <c r="M36" s="26" t="s">
        <v>61</v>
      </c>
      <c r="N36" s="6">
        <v>50</v>
      </c>
      <c r="O36" s="6">
        <v>14</v>
      </c>
    </row>
    <row r="37" spans="1:15" s="6" customFormat="1" x14ac:dyDescent="0.2">
      <c r="A37" s="6" t="s">
        <v>78</v>
      </c>
      <c r="B37" s="6">
        <v>0.39</v>
      </c>
      <c r="C37" s="9" t="s">
        <v>7</v>
      </c>
      <c r="D37" s="20" t="s">
        <v>61</v>
      </c>
      <c r="E37" s="20" t="s">
        <v>61</v>
      </c>
      <c r="F37" s="20" t="s">
        <v>61</v>
      </c>
      <c r="G37" s="6" t="s">
        <v>64</v>
      </c>
      <c r="H37" s="10">
        <v>39347</v>
      </c>
      <c r="I37" s="19" t="s">
        <v>206</v>
      </c>
      <c r="J37" s="6">
        <v>1.94</v>
      </c>
      <c r="K37" s="6" t="s">
        <v>65</v>
      </c>
      <c r="L37" s="10">
        <v>39639</v>
      </c>
      <c r="M37" s="26" t="s">
        <v>61</v>
      </c>
      <c r="N37" s="6">
        <v>50</v>
      </c>
      <c r="O37" s="6">
        <v>14</v>
      </c>
    </row>
    <row r="38" spans="1:15" s="6" customFormat="1" x14ac:dyDescent="0.2">
      <c r="A38" s="6" t="s">
        <v>79</v>
      </c>
      <c r="B38" s="6">
        <v>0.67</v>
      </c>
      <c r="C38" s="9" t="s">
        <v>7</v>
      </c>
      <c r="D38" s="20" t="s">
        <v>61</v>
      </c>
      <c r="E38" s="20" t="s">
        <v>61</v>
      </c>
      <c r="F38" s="20" t="s">
        <v>61</v>
      </c>
      <c r="G38" s="6" t="s">
        <v>64</v>
      </c>
      <c r="H38" s="10">
        <v>39347</v>
      </c>
      <c r="I38" s="19" t="s">
        <v>206</v>
      </c>
      <c r="J38" s="6">
        <v>1.94</v>
      </c>
      <c r="K38" s="6" t="s">
        <v>65</v>
      </c>
      <c r="L38" s="10">
        <v>39639</v>
      </c>
      <c r="M38" s="26" t="s">
        <v>61</v>
      </c>
      <c r="N38" s="6">
        <v>50</v>
      </c>
      <c r="O38" s="6">
        <v>14</v>
      </c>
    </row>
    <row r="39" spans="1:15" s="6" customFormat="1" x14ac:dyDescent="0.2">
      <c r="A39" s="6" t="s">
        <v>80</v>
      </c>
      <c r="B39" s="6">
        <v>4.37</v>
      </c>
      <c r="C39" s="9" t="s">
        <v>7</v>
      </c>
      <c r="D39" s="20" t="s">
        <v>61</v>
      </c>
      <c r="E39" s="20" t="s">
        <v>61</v>
      </c>
      <c r="F39" s="20" t="s">
        <v>61</v>
      </c>
      <c r="G39" s="6" t="s">
        <v>64</v>
      </c>
      <c r="H39" s="10">
        <v>39348</v>
      </c>
      <c r="I39" s="19" t="s">
        <v>206</v>
      </c>
      <c r="J39" s="6">
        <v>1.94</v>
      </c>
      <c r="K39" s="6" t="s">
        <v>65</v>
      </c>
      <c r="L39" s="10">
        <v>39639</v>
      </c>
      <c r="M39" s="26" t="s">
        <v>61</v>
      </c>
      <c r="N39" s="6">
        <v>50</v>
      </c>
      <c r="O39" s="6">
        <v>14</v>
      </c>
    </row>
    <row r="40" spans="1:15" s="6" customFormat="1" x14ac:dyDescent="0.2">
      <c r="A40" s="6" t="s">
        <v>81</v>
      </c>
      <c r="B40" s="6">
        <v>6.34</v>
      </c>
      <c r="C40" s="9" t="s">
        <v>7</v>
      </c>
      <c r="D40" s="20" t="s">
        <v>61</v>
      </c>
      <c r="E40" s="20" t="s">
        <v>61</v>
      </c>
      <c r="F40" s="20" t="s">
        <v>61</v>
      </c>
      <c r="G40" s="6" t="s">
        <v>64</v>
      </c>
      <c r="H40" s="10">
        <v>39348</v>
      </c>
      <c r="I40" s="19" t="s">
        <v>206</v>
      </c>
      <c r="J40" s="6">
        <v>1.94</v>
      </c>
      <c r="K40" s="6" t="s">
        <v>65</v>
      </c>
      <c r="L40" s="10">
        <v>39641</v>
      </c>
      <c r="M40" s="26" t="s">
        <v>61</v>
      </c>
      <c r="N40" s="6">
        <v>60.11</v>
      </c>
      <c r="O40" s="6">
        <v>14</v>
      </c>
    </row>
    <row r="41" spans="1:15" s="6" customFormat="1" x14ac:dyDescent="0.2">
      <c r="A41" s="6" t="s">
        <v>83</v>
      </c>
      <c r="B41" s="6">
        <v>0.82</v>
      </c>
      <c r="C41" s="9" t="s">
        <v>7</v>
      </c>
      <c r="D41" s="20" t="s">
        <v>61</v>
      </c>
      <c r="E41" s="20" t="s">
        <v>61</v>
      </c>
      <c r="F41" s="20" t="s">
        <v>61</v>
      </c>
      <c r="G41" s="6" t="s">
        <v>64</v>
      </c>
      <c r="H41" s="10">
        <v>39349</v>
      </c>
      <c r="I41" s="19" t="s">
        <v>206</v>
      </c>
      <c r="J41" s="6">
        <v>1.94</v>
      </c>
      <c r="K41" s="6" t="s">
        <v>65</v>
      </c>
      <c r="L41" s="10">
        <v>39639</v>
      </c>
      <c r="M41" s="26" t="s">
        <v>61</v>
      </c>
      <c r="N41" s="6">
        <v>54.47</v>
      </c>
      <c r="O41" s="6">
        <v>14</v>
      </c>
    </row>
    <row r="42" spans="1:15" s="6" customFormat="1" x14ac:dyDescent="0.2">
      <c r="A42" s="9" t="s">
        <v>84</v>
      </c>
      <c r="B42" s="6">
        <v>7.15</v>
      </c>
      <c r="C42" s="9" t="s">
        <v>7</v>
      </c>
      <c r="D42" s="20" t="s">
        <v>61</v>
      </c>
      <c r="E42" s="20" t="s">
        <v>61</v>
      </c>
      <c r="F42" s="20" t="s">
        <v>61</v>
      </c>
      <c r="G42" s="6" t="s">
        <v>64</v>
      </c>
      <c r="H42" s="10">
        <v>39346</v>
      </c>
      <c r="I42" s="19" t="s">
        <v>206</v>
      </c>
      <c r="J42" s="6">
        <v>1.94</v>
      </c>
      <c r="K42" s="6" t="s">
        <v>65</v>
      </c>
      <c r="L42" s="10">
        <v>39639</v>
      </c>
      <c r="M42" s="26" t="s">
        <v>61</v>
      </c>
      <c r="N42" s="6">
        <v>49.47</v>
      </c>
      <c r="O42" s="6">
        <v>14</v>
      </c>
    </row>
    <row r="43" spans="1:15" s="6" customFormat="1" x14ac:dyDescent="0.2">
      <c r="A43" s="6" t="s">
        <v>85</v>
      </c>
      <c r="B43" s="6">
        <v>1.77</v>
      </c>
      <c r="C43" s="9" t="s">
        <v>7</v>
      </c>
      <c r="D43" s="20" t="s">
        <v>61</v>
      </c>
      <c r="E43" s="20" t="s">
        <v>61</v>
      </c>
      <c r="F43" s="20" t="s">
        <v>61</v>
      </c>
      <c r="G43" s="6" t="s">
        <v>64</v>
      </c>
      <c r="H43" s="6" t="s">
        <v>61</v>
      </c>
      <c r="I43" s="19" t="s">
        <v>206</v>
      </c>
      <c r="J43" s="6">
        <v>1.94</v>
      </c>
      <c r="K43" s="6" t="s">
        <v>65</v>
      </c>
      <c r="L43" s="10">
        <v>39639</v>
      </c>
      <c r="M43" s="26" t="s">
        <v>61</v>
      </c>
      <c r="N43" s="6">
        <v>49.47</v>
      </c>
      <c r="O43" s="6">
        <v>14</v>
      </c>
    </row>
    <row r="44" spans="1:15" s="6" customFormat="1" x14ac:dyDescent="0.2">
      <c r="A44" s="19" t="s">
        <v>161</v>
      </c>
      <c r="B44" s="6">
        <v>14.99</v>
      </c>
      <c r="C44" s="9" t="s">
        <v>7</v>
      </c>
      <c r="D44" s="20" t="s">
        <v>61</v>
      </c>
      <c r="E44" s="20" t="s">
        <v>61</v>
      </c>
      <c r="F44" s="20" t="s">
        <v>61</v>
      </c>
      <c r="G44" s="6" t="s">
        <v>64</v>
      </c>
      <c r="H44" s="10">
        <v>39349</v>
      </c>
      <c r="I44" s="19" t="s">
        <v>206</v>
      </c>
      <c r="J44" s="6">
        <v>1.94</v>
      </c>
      <c r="K44" s="19" t="s">
        <v>170</v>
      </c>
      <c r="L44" s="10">
        <v>39640</v>
      </c>
      <c r="M44" s="21" t="s">
        <v>120</v>
      </c>
      <c r="N44" s="6">
        <v>58.4</v>
      </c>
      <c r="O44" s="6">
        <v>14</v>
      </c>
    </row>
    <row r="45" spans="1:15" s="6" customFormat="1" x14ac:dyDescent="0.2">
      <c r="A45" s="19" t="s">
        <v>162</v>
      </c>
      <c r="B45" s="6">
        <v>3.13</v>
      </c>
      <c r="C45" s="9" t="s">
        <v>7</v>
      </c>
      <c r="D45" s="20" t="s">
        <v>61</v>
      </c>
      <c r="E45" s="20" t="s">
        <v>61</v>
      </c>
      <c r="F45" s="20" t="s">
        <v>61</v>
      </c>
      <c r="G45" s="6" t="s">
        <v>64</v>
      </c>
      <c r="H45" s="10">
        <v>39349</v>
      </c>
      <c r="I45" s="19" t="s">
        <v>206</v>
      </c>
      <c r="J45" s="6">
        <v>1.94</v>
      </c>
      <c r="K45" s="19" t="s">
        <v>170</v>
      </c>
      <c r="L45" s="10">
        <v>39640</v>
      </c>
      <c r="M45" s="21" t="s">
        <v>120</v>
      </c>
      <c r="N45" s="6">
        <v>49.13</v>
      </c>
      <c r="O45" s="6">
        <v>14</v>
      </c>
    </row>
    <row r="46" spans="1:15" s="6" customFormat="1" x14ac:dyDescent="0.2">
      <c r="A46" s="19" t="s">
        <v>142</v>
      </c>
      <c r="B46" s="6">
        <v>2.8</v>
      </c>
      <c r="C46" s="19" t="s">
        <v>151</v>
      </c>
      <c r="D46" s="20" t="s">
        <v>61</v>
      </c>
      <c r="E46" s="20" t="s">
        <v>61</v>
      </c>
      <c r="F46" s="20" t="s">
        <v>61</v>
      </c>
      <c r="G46" s="19" t="s">
        <v>151</v>
      </c>
      <c r="H46" s="20" t="s">
        <v>61</v>
      </c>
      <c r="I46" s="20" t="s">
        <v>61</v>
      </c>
      <c r="J46" s="20" t="s">
        <v>61</v>
      </c>
      <c r="K46" s="20" t="s">
        <v>61</v>
      </c>
      <c r="L46" s="20" t="s">
        <v>61</v>
      </c>
      <c r="M46" s="20" t="s">
        <v>61</v>
      </c>
      <c r="N46" s="20">
        <v>0</v>
      </c>
      <c r="O46" s="20" t="s">
        <v>61</v>
      </c>
    </row>
    <row r="47" spans="1:15" s="6" customFormat="1" x14ac:dyDescent="0.2">
      <c r="A47" s="19" t="s">
        <v>143</v>
      </c>
      <c r="B47" s="6">
        <v>2.7</v>
      </c>
      <c r="C47" s="19" t="s">
        <v>151</v>
      </c>
      <c r="D47" s="20" t="s">
        <v>61</v>
      </c>
      <c r="E47" s="20" t="s">
        <v>61</v>
      </c>
      <c r="F47" s="20" t="s">
        <v>61</v>
      </c>
      <c r="G47" s="19" t="s">
        <v>151</v>
      </c>
      <c r="H47" s="20" t="s">
        <v>61</v>
      </c>
      <c r="I47" s="20" t="s">
        <v>61</v>
      </c>
      <c r="J47" s="20" t="s">
        <v>61</v>
      </c>
      <c r="K47" s="20" t="s">
        <v>61</v>
      </c>
      <c r="L47" s="20" t="s">
        <v>61</v>
      </c>
      <c r="M47" s="20" t="s">
        <v>61</v>
      </c>
      <c r="N47" s="20">
        <v>0</v>
      </c>
      <c r="O47" s="20" t="s">
        <v>61</v>
      </c>
    </row>
    <row r="48" spans="1:15" s="6" customFormat="1" x14ac:dyDescent="0.2">
      <c r="A48" s="22" t="s">
        <v>144</v>
      </c>
      <c r="B48" s="6">
        <v>1.24</v>
      </c>
      <c r="C48" s="19" t="s">
        <v>151</v>
      </c>
      <c r="D48" s="20" t="s">
        <v>61</v>
      </c>
      <c r="E48" s="20" t="s">
        <v>61</v>
      </c>
      <c r="F48" s="20" t="s">
        <v>61</v>
      </c>
      <c r="G48" s="19" t="s">
        <v>151</v>
      </c>
      <c r="H48" s="20" t="s">
        <v>61</v>
      </c>
      <c r="I48" s="20" t="s">
        <v>61</v>
      </c>
      <c r="J48" s="20" t="s">
        <v>61</v>
      </c>
      <c r="K48" s="20" t="s">
        <v>61</v>
      </c>
      <c r="L48" s="20" t="s">
        <v>61</v>
      </c>
      <c r="M48" s="20" t="s">
        <v>61</v>
      </c>
      <c r="N48" s="20">
        <v>0</v>
      </c>
      <c r="O48" s="20" t="s">
        <v>61</v>
      </c>
    </row>
    <row r="49" spans="1:15" s="6" customFormat="1" x14ac:dyDescent="0.2">
      <c r="A49" s="19" t="s">
        <v>145</v>
      </c>
      <c r="B49" s="6">
        <v>1.33</v>
      </c>
      <c r="C49" s="19" t="s">
        <v>151</v>
      </c>
      <c r="D49" s="20" t="s">
        <v>61</v>
      </c>
      <c r="E49" s="20" t="s">
        <v>61</v>
      </c>
      <c r="F49" s="20" t="s">
        <v>61</v>
      </c>
      <c r="G49" s="19" t="s">
        <v>151</v>
      </c>
      <c r="H49" s="20" t="s">
        <v>61</v>
      </c>
      <c r="I49" s="20" t="s">
        <v>61</v>
      </c>
      <c r="J49" s="20" t="s">
        <v>61</v>
      </c>
      <c r="K49" s="20" t="s">
        <v>61</v>
      </c>
      <c r="L49" s="20" t="s">
        <v>61</v>
      </c>
      <c r="M49" s="20" t="s">
        <v>61</v>
      </c>
      <c r="N49" s="20">
        <v>0</v>
      </c>
      <c r="O49" s="20" t="s">
        <v>61</v>
      </c>
    </row>
    <row r="50" spans="1:15" s="6" customFormat="1" x14ac:dyDescent="0.2">
      <c r="A50" s="19" t="s">
        <v>146</v>
      </c>
      <c r="B50" s="6">
        <v>0.73</v>
      </c>
      <c r="C50" s="19" t="s">
        <v>151</v>
      </c>
      <c r="D50" s="20" t="s">
        <v>61</v>
      </c>
      <c r="E50" s="20" t="s">
        <v>61</v>
      </c>
      <c r="F50" s="20" t="s">
        <v>61</v>
      </c>
      <c r="G50" s="19" t="s">
        <v>151</v>
      </c>
      <c r="H50" s="20" t="s">
        <v>61</v>
      </c>
      <c r="I50" s="20" t="s">
        <v>61</v>
      </c>
      <c r="J50" s="20" t="s">
        <v>61</v>
      </c>
      <c r="K50" s="20" t="s">
        <v>61</v>
      </c>
      <c r="L50" s="20" t="s">
        <v>61</v>
      </c>
      <c r="M50" s="20" t="s">
        <v>61</v>
      </c>
      <c r="N50" s="20">
        <v>0</v>
      </c>
      <c r="O50" s="20" t="s">
        <v>61</v>
      </c>
    </row>
    <row r="51" spans="1:15" s="6" customFormat="1" x14ac:dyDescent="0.2">
      <c r="A51" s="19" t="s">
        <v>147</v>
      </c>
      <c r="B51" s="6">
        <v>3.09</v>
      </c>
      <c r="C51" s="19" t="s">
        <v>151</v>
      </c>
      <c r="D51" s="20" t="s">
        <v>61</v>
      </c>
      <c r="E51" s="20" t="s">
        <v>61</v>
      </c>
      <c r="F51" s="20" t="s">
        <v>61</v>
      </c>
      <c r="G51" s="19" t="s">
        <v>151</v>
      </c>
      <c r="H51" s="20" t="s">
        <v>61</v>
      </c>
      <c r="I51" s="20" t="s">
        <v>61</v>
      </c>
      <c r="J51" s="20" t="s">
        <v>61</v>
      </c>
      <c r="K51" s="20" t="s">
        <v>61</v>
      </c>
      <c r="L51" s="20" t="s">
        <v>61</v>
      </c>
      <c r="M51" s="20" t="s">
        <v>61</v>
      </c>
      <c r="N51" s="20">
        <v>0</v>
      </c>
      <c r="O51" s="20" t="s">
        <v>61</v>
      </c>
    </row>
    <row r="52" spans="1:15" s="6" customFormat="1" x14ac:dyDescent="0.2">
      <c r="A52" s="19" t="s">
        <v>148</v>
      </c>
      <c r="B52" s="6">
        <v>0.08</v>
      </c>
      <c r="C52" s="19" t="s">
        <v>151</v>
      </c>
      <c r="D52" s="20" t="s">
        <v>61</v>
      </c>
      <c r="E52" s="20" t="s">
        <v>61</v>
      </c>
      <c r="F52" s="20" t="s">
        <v>61</v>
      </c>
      <c r="G52" s="19" t="s">
        <v>151</v>
      </c>
      <c r="H52" s="20" t="s">
        <v>61</v>
      </c>
      <c r="I52" s="20" t="s">
        <v>61</v>
      </c>
      <c r="J52" s="20" t="s">
        <v>61</v>
      </c>
      <c r="K52" s="20" t="s">
        <v>61</v>
      </c>
      <c r="L52" s="20" t="s">
        <v>61</v>
      </c>
      <c r="M52" s="20" t="s">
        <v>61</v>
      </c>
      <c r="N52" s="20">
        <v>0</v>
      </c>
      <c r="O52" s="20" t="s">
        <v>61</v>
      </c>
    </row>
    <row r="53" spans="1:15" s="6" customFormat="1" x14ac:dyDescent="0.2">
      <c r="A53" s="19" t="s">
        <v>149</v>
      </c>
      <c r="B53" s="6">
        <v>0.19</v>
      </c>
      <c r="C53" s="19" t="s">
        <v>151</v>
      </c>
      <c r="D53" s="20" t="s">
        <v>61</v>
      </c>
      <c r="E53" s="20" t="s">
        <v>61</v>
      </c>
      <c r="F53" s="20" t="s">
        <v>61</v>
      </c>
      <c r="G53" s="19" t="s">
        <v>151</v>
      </c>
      <c r="H53" s="20" t="s">
        <v>61</v>
      </c>
      <c r="I53" s="20" t="s">
        <v>61</v>
      </c>
      <c r="J53" s="20" t="s">
        <v>61</v>
      </c>
      <c r="K53" s="20" t="s">
        <v>61</v>
      </c>
      <c r="L53" s="20" t="s">
        <v>61</v>
      </c>
      <c r="M53" s="20" t="s">
        <v>61</v>
      </c>
      <c r="N53" s="20">
        <v>0</v>
      </c>
      <c r="O53" s="20" t="s">
        <v>61</v>
      </c>
    </row>
    <row r="54" spans="1:15" s="6" customFormat="1" x14ac:dyDescent="0.2">
      <c r="A54" s="6" t="s">
        <v>63</v>
      </c>
      <c r="B54" s="6">
        <v>1.01</v>
      </c>
      <c r="C54" s="6" t="s">
        <v>150</v>
      </c>
      <c r="D54" s="20" t="s">
        <v>61</v>
      </c>
      <c r="E54" s="20" t="s">
        <v>61</v>
      </c>
      <c r="F54" s="20" t="s">
        <v>61</v>
      </c>
      <c r="G54" s="6" t="s">
        <v>150</v>
      </c>
      <c r="H54" s="20" t="s">
        <v>61</v>
      </c>
      <c r="I54" s="20" t="s">
        <v>61</v>
      </c>
      <c r="J54" s="20" t="s">
        <v>61</v>
      </c>
      <c r="K54" s="20" t="s">
        <v>61</v>
      </c>
      <c r="L54" s="20" t="s">
        <v>61</v>
      </c>
      <c r="M54" s="20" t="s">
        <v>61</v>
      </c>
      <c r="N54" s="20">
        <v>0</v>
      </c>
      <c r="O54" s="20" t="s">
        <v>61</v>
      </c>
    </row>
    <row r="55" spans="1:15" s="6" customFormat="1" x14ac:dyDescent="0.2">
      <c r="A55" s="19" t="s">
        <v>194</v>
      </c>
      <c r="B55" s="6">
        <v>0.78</v>
      </c>
      <c r="C55" s="6" t="s">
        <v>150</v>
      </c>
      <c r="D55" s="20" t="s">
        <v>61</v>
      </c>
      <c r="E55" s="20" t="s">
        <v>61</v>
      </c>
      <c r="F55" s="20" t="s">
        <v>61</v>
      </c>
      <c r="G55" s="6" t="s">
        <v>150</v>
      </c>
      <c r="H55" s="20" t="s">
        <v>61</v>
      </c>
      <c r="I55" s="20" t="s">
        <v>61</v>
      </c>
      <c r="J55" s="20" t="s">
        <v>61</v>
      </c>
      <c r="K55" s="20" t="s">
        <v>61</v>
      </c>
      <c r="L55" s="20" t="s">
        <v>61</v>
      </c>
      <c r="M55" s="20" t="s">
        <v>61</v>
      </c>
      <c r="N55" s="20">
        <v>0</v>
      </c>
      <c r="O55" s="20" t="s">
        <v>61</v>
      </c>
    </row>
    <row r="56" spans="1:15" s="6" customFormat="1" x14ac:dyDescent="0.2">
      <c r="A56" s="6" t="s">
        <v>140</v>
      </c>
      <c r="B56" s="6">
        <v>0.62</v>
      </c>
      <c r="C56" s="6" t="s">
        <v>150</v>
      </c>
      <c r="D56" s="20" t="s">
        <v>61</v>
      </c>
      <c r="E56" s="20" t="s">
        <v>61</v>
      </c>
      <c r="F56" s="20" t="s">
        <v>61</v>
      </c>
      <c r="G56" s="6" t="s">
        <v>150</v>
      </c>
      <c r="H56" s="20" t="s">
        <v>61</v>
      </c>
      <c r="I56" s="20" t="s">
        <v>61</v>
      </c>
      <c r="J56" s="20" t="s">
        <v>61</v>
      </c>
      <c r="K56" s="20" t="s">
        <v>61</v>
      </c>
      <c r="L56" s="20" t="s">
        <v>61</v>
      </c>
      <c r="M56" s="20" t="s">
        <v>61</v>
      </c>
      <c r="N56" s="20">
        <v>0</v>
      </c>
      <c r="O56" s="20" t="s">
        <v>61</v>
      </c>
    </row>
    <row r="57" spans="1:15" s="6" customFormat="1" x14ac:dyDescent="0.2">
      <c r="A57" s="6" t="s">
        <v>141</v>
      </c>
      <c r="B57" s="6">
        <v>0.99</v>
      </c>
      <c r="C57" s="6" t="s">
        <v>150</v>
      </c>
      <c r="D57" s="20" t="s">
        <v>61</v>
      </c>
      <c r="E57" s="20" t="s">
        <v>61</v>
      </c>
      <c r="F57" s="20" t="s">
        <v>61</v>
      </c>
      <c r="G57" s="6" t="s">
        <v>150</v>
      </c>
      <c r="H57" s="20" t="s">
        <v>61</v>
      </c>
      <c r="I57" s="20" t="s">
        <v>61</v>
      </c>
      <c r="J57" s="20" t="s">
        <v>61</v>
      </c>
      <c r="K57" s="20" t="s">
        <v>61</v>
      </c>
      <c r="L57" s="20" t="s">
        <v>61</v>
      </c>
      <c r="M57" s="20" t="s">
        <v>61</v>
      </c>
      <c r="N57" s="20">
        <v>0</v>
      </c>
      <c r="O57" s="20" t="s">
        <v>61</v>
      </c>
    </row>
    <row r="58" spans="1:15" s="6" customFormat="1" x14ac:dyDescent="0.2">
      <c r="A58" s="19" t="s">
        <v>165</v>
      </c>
      <c r="B58" s="6">
        <v>4.3499999999999996</v>
      </c>
      <c r="C58" s="6" t="s">
        <v>64</v>
      </c>
      <c r="D58" s="20" t="s">
        <v>61</v>
      </c>
      <c r="E58" s="20" t="s">
        <v>61</v>
      </c>
      <c r="F58" s="20" t="s">
        <v>61</v>
      </c>
      <c r="G58" s="19" t="s">
        <v>179</v>
      </c>
      <c r="H58" s="10">
        <v>39539</v>
      </c>
      <c r="I58" s="19" t="s">
        <v>206</v>
      </c>
      <c r="J58" s="6">
        <v>1.5</v>
      </c>
      <c r="K58" s="19" t="s">
        <v>50</v>
      </c>
      <c r="L58" s="10">
        <v>39661</v>
      </c>
      <c r="M58" s="21" t="s">
        <v>120</v>
      </c>
      <c r="N58" s="6">
        <v>44.32</v>
      </c>
      <c r="O58" s="6">
        <v>14</v>
      </c>
    </row>
    <row r="59" spans="1:15" s="6" customFormat="1" x14ac:dyDescent="0.2">
      <c r="A59" s="9" t="s">
        <v>115</v>
      </c>
      <c r="B59" s="6">
        <v>5.57</v>
      </c>
      <c r="C59" s="6" t="s">
        <v>64</v>
      </c>
      <c r="D59" s="20" t="s">
        <v>117</v>
      </c>
      <c r="E59" s="8">
        <v>39308</v>
      </c>
      <c r="F59" s="9">
        <v>150</v>
      </c>
      <c r="G59" s="9" t="s">
        <v>114</v>
      </c>
      <c r="H59" s="10">
        <v>39576</v>
      </c>
      <c r="I59" s="21" t="s">
        <v>122</v>
      </c>
      <c r="J59" s="20" t="s">
        <v>61</v>
      </c>
      <c r="K59" s="6" t="s">
        <v>123</v>
      </c>
      <c r="L59" s="10">
        <v>39748</v>
      </c>
      <c r="M59" s="21" t="s">
        <v>120</v>
      </c>
      <c r="N59" s="6">
        <v>90</v>
      </c>
      <c r="O59" s="6">
        <v>14</v>
      </c>
    </row>
    <row r="60" spans="1:15" s="6" customFormat="1" x14ac:dyDescent="0.2">
      <c r="A60" s="6" t="s">
        <v>130</v>
      </c>
      <c r="B60" s="6">
        <v>4.46</v>
      </c>
      <c r="C60" s="6" t="s">
        <v>64</v>
      </c>
      <c r="D60" s="20" t="s">
        <v>117</v>
      </c>
      <c r="E60" s="8">
        <v>39308</v>
      </c>
      <c r="F60" s="9">
        <v>150</v>
      </c>
      <c r="G60" s="9" t="s">
        <v>114</v>
      </c>
      <c r="H60" s="10">
        <v>39576</v>
      </c>
      <c r="I60" s="21" t="s">
        <v>122</v>
      </c>
      <c r="J60" s="20" t="s">
        <v>61</v>
      </c>
      <c r="K60" s="6" t="s">
        <v>123</v>
      </c>
      <c r="L60" s="10">
        <v>39748</v>
      </c>
      <c r="M60" s="21" t="s">
        <v>120</v>
      </c>
      <c r="N60" s="6">
        <v>90</v>
      </c>
      <c r="O60" s="6">
        <v>14</v>
      </c>
    </row>
    <row r="61" spans="1:15" s="6" customFormat="1" x14ac:dyDescent="0.2">
      <c r="A61" s="6" t="s">
        <v>131</v>
      </c>
      <c r="B61" s="6">
        <v>0.39</v>
      </c>
      <c r="C61" s="6" t="s">
        <v>64</v>
      </c>
      <c r="D61" s="20" t="s">
        <v>117</v>
      </c>
      <c r="E61" s="10">
        <v>39295</v>
      </c>
      <c r="F61" s="6">
        <v>150</v>
      </c>
      <c r="G61" s="9" t="s">
        <v>114</v>
      </c>
      <c r="H61" s="10">
        <v>39577</v>
      </c>
      <c r="I61" s="21" t="s">
        <v>122</v>
      </c>
      <c r="J61" s="20" t="s">
        <v>61</v>
      </c>
      <c r="K61" s="6" t="s">
        <v>123</v>
      </c>
      <c r="L61" s="10">
        <v>39748</v>
      </c>
      <c r="M61" s="21" t="s">
        <v>120</v>
      </c>
      <c r="N61" s="6">
        <v>90</v>
      </c>
      <c r="O61" s="6">
        <v>14</v>
      </c>
    </row>
    <row r="62" spans="1:15" s="6" customFormat="1" x14ac:dyDescent="0.2">
      <c r="A62" s="6" t="s">
        <v>134</v>
      </c>
      <c r="B62" s="6">
        <v>1.01</v>
      </c>
      <c r="C62" s="6" t="s">
        <v>64</v>
      </c>
      <c r="D62" s="20" t="s">
        <v>117</v>
      </c>
      <c r="E62" s="10">
        <v>39295</v>
      </c>
      <c r="F62" s="6">
        <v>150</v>
      </c>
      <c r="G62" s="9" t="s">
        <v>114</v>
      </c>
      <c r="H62" s="10">
        <v>39577</v>
      </c>
      <c r="I62" s="21" t="s">
        <v>122</v>
      </c>
      <c r="J62" s="20" t="s">
        <v>61</v>
      </c>
      <c r="K62" s="6" t="s">
        <v>123</v>
      </c>
      <c r="L62" s="10">
        <v>39748</v>
      </c>
      <c r="M62" s="21" t="s">
        <v>120</v>
      </c>
      <c r="N62" s="6">
        <v>90</v>
      </c>
      <c r="O62" s="6">
        <v>14</v>
      </c>
    </row>
    <row r="63" spans="1:15" s="6" customFormat="1" x14ac:dyDescent="0.2">
      <c r="A63" s="6" t="s">
        <v>135</v>
      </c>
      <c r="B63" s="6">
        <v>0.63</v>
      </c>
      <c r="C63" s="6" t="s">
        <v>64</v>
      </c>
      <c r="D63" s="20" t="s">
        <v>117</v>
      </c>
      <c r="E63" s="10">
        <v>39295</v>
      </c>
      <c r="F63" s="6">
        <v>150</v>
      </c>
      <c r="G63" s="9" t="s">
        <v>114</v>
      </c>
      <c r="H63" s="10">
        <v>39577</v>
      </c>
      <c r="I63" s="21" t="s">
        <v>122</v>
      </c>
      <c r="J63" s="20" t="s">
        <v>61</v>
      </c>
      <c r="K63" s="6" t="s">
        <v>123</v>
      </c>
      <c r="L63" s="10">
        <v>39748</v>
      </c>
      <c r="M63" s="21" t="s">
        <v>120</v>
      </c>
      <c r="N63" s="6">
        <v>90</v>
      </c>
      <c r="O63" s="6">
        <v>14</v>
      </c>
    </row>
    <row r="64" spans="1:15" s="6" customFormat="1" x14ac:dyDescent="0.2">
      <c r="A64" s="6" t="s">
        <v>136</v>
      </c>
      <c r="B64" s="6">
        <v>1.61</v>
      </c>
      <c r="C64" s="6" t="s">
        <v>64</v>
      </c>
      <c r="D64" s="20" t="s">
        <v>117</v>
      </c>
      <c r="E64" s="10">
        <v>39295</v>
      </c>
      <c r="F64" s="6">
        <v>150</v>
      </c>
      <c r="G64" s="9" t="s">
        <v>114</v>
      </c>
      <c r="H64" s="10">
        <v>39577</v>
      </c>
      <c r="I64" s="21" t="s">
        <v>122</v>
      </c>
      <c r="J64" s="20" t="s">
        <v>61</v>
      </c>
      <c r="K64" s="6" t="s">
        <v>123</v>
      </c>
      <c r="L64" s="10">
        <v>39748</v>
      </c>
      <c r="M64" s="21" t="s">
        <v>120</v>
      </c>
      <c r="N64" s="6">
        <v>90</v>
      </c>
      <c r="O64" s="6">
        <v>14</v>
      </c>
    </row>
    <row r="65" spans="1:15" s="6" customFormat="1" x14ac:dyDescent="0.2">
      <c r="A65" s="6" t="s">
        <v>137</v>
      </c>
      <c r="B65" s="6">
        <v>1.65</v>
      </c>
      <c r="C65" s="9" t="s">
        <v>7</v>
      </c>
      <c r="D65" s="20" t="s">
        <v>61</v>
      </c>
      <c r="E65" s="20" t="s">
        <v>61</v>
      </c>
      <c r="F65" s="20" t="s">
        <v>61</v>
      </c>
      <c r="G65" s="9" t="s">
        <v>114</v>
      </c>
      <c r="H65" s="10">
        <v>39577</v>
      </c>
      <c r="I65" s="19" t="s">
        <v>206</v>
      </c>
      <c r="J65" s="20" t="s">
        <v>61</v>
      </c>
      <c r="K65" s="6" t="s">
        <v>123</v>
      </c>
      <c r="L65" s="10">
        <v>39748</v>
      </c>
      <c r="M65" s="21" t="s">
        <v>120</v>
      </c>
      <c r="N65" s="6">
        <v>90</v>
      </c>
      <c r="O65" s="6">
        <v>14</v>
      </c>
    </row>
    <row r="66" spans="1:15" s="6" customFormat="1" x14ac:dyDescent="0.2">
      <c r="A66" s="19" t="s">
        <v>166</v>
      </c>
      <c r="B66" s="6">
        <v>0.78</v>
      </c>
      <c r="C66" s="6" t="s">
        <v>150</v>
      </c>
      <c r="D66" s="20" t="s">
        <v>61</v>
      </c>
      <c r="E66" s="20" t="s">
        <v>61</v>
      </c>
      <c r="F66" s="20" t="s">
        <v>61</v>
      </c>
      <c r="G66" s="19" t="s">
        <v>188</v>
      </c>
      <c r="H66" s="20" t="s">
        <v>61</v>
      </c>
      <c r="I66" s="20" t="s">
        <v>61</v>
      </c>
      <c r="J66" s="20" t="s">
        <v>61</v>
      </c>
      <c r="K66" s="20" t="s">
        <v>61</v>
      </c>
      <c r="L66" s="20" t="s">
        <v>61</v>
      </c>
      <c r="M66" s="20" t="s">
        <v>61</v>
      </c>
      <c r="N66" s="20">
        <v>0</v>
      </c>
      <c r="O66" s="20" t="s">
        <v>61</v>
      </c>
    </row>
    <row r="67" spans="1:15" s="6" customFormat="1" x14ac:dyDescent="0.2">
      <c r="A67" s="19" t="s">
        <v>167</v>
      </c>
      <c r="B67" s="6">
        <v>0.55000000000000004</v>
      </c>
      <c r="C67" s="6" t="s">
        <v>150</v>
      </c>
      <c r="D67" s="20" t="s">
        <v>61</v>
      </c>
      <c r="E67" s="20" t="s">
        <v>61</v>
      </c>
      <c r="F67" s="20" t="s">
        <v>61</v>
      </c>
      <c r="G67" s="19" t="s">
        <v>188</v>
      </c>
      <c r="H67" s="20" t="s">
        <v>61</v>
      </c>
      <c r="I67" s="20" t="s">
        <v>61</v>
      </c>
      <c r="J67" s="20" t="s">
        <v>61</v>
      </c>
      <c r="K67" s="20" t="s">
        <v>61</v>
      </c>
      <c r="L67" s="20" t="s">
        <v>61</v>
      </c>
      <c r="M67" s="20" t="s">
        <v>61</v>
      </c>
      <c r="N67" s="20">
        <v>0</v>
      </c>
      <c r="O67" s="20" t="s">
        <v>61</v>
      </c>
    </row>
    <row r="68" spans="1:15" s="6" customFormat="1" x14ac:dyDescent="0.2">
      <c r="A68" s="19" t="s">
        <v>168</v>
      </c>
      <c r="B68" s="6">
        <v>1.59</v>
      </c>
      <c r="C68" s="6" t="s">
        <v>150</v>
      </c>
      <c r="D68" s="20" t="s">
        <v>61</v>
      </c>
      <c r="E68" s="20" t="s">
        <v>61</v>
      </c>
      <c r="F68" s="20" t="s">
        <v>61</v>
      </c>
      <c r="G68" s="19" t="s">
        <v>188</v>
      </c>
      <c r="H68" s="20" t="s">
        <v>61</v>
      </c>
      <c r="I68" s="20" t="s">
        <v>61</v>
      </c>
      <c r="J68" s="20" t="s">
        <v>61</v>
      </c>
      <c r="K68" s="20" t="s">
        <v>61</v>
      </c>
      <c r="L68" s="20" t="s">
        <v>61</v>
      </c>
      <c r="M68" s="20" t="s">
        <v>61</v>
      </c>
      <c r="N68" s="20">
        <v>0</v>
      </c>
      <c r="O68" s="20" t="s">
        <v>61</v>
      </c>
    </row>
    <row r="69" spans="1:15" s="6" customFormat="1" x14ac:dyDescent="0.2">
      <c r="A69" s="19" t="s">
        <v>169</v>
      </c>
      <c r="B69" s="6">
        <v>6.45</v>
      </c>
      <c r="C69" s="6" t="s">
        <v>150</v>
      </c>
      <c r="D69" s="20" t="s">
        <v>61</v>
      </c>
      <c r="E69" s="20" t="s">
        <v>61</v>
      </c>
      <c r="F69" s="20" t="s">
        <v>61</v>
      </c>
      <c r="G69" s="19" t="s">
        <v>188</v>
      </c>
      <c r="H69" s="20" t="s">
        <v>61</v>
      </c>
      <c r="I69" s="20" t="s">
        <v>61</v>
      </c>
      <c r="J69" s="20" t="s">
        <v>61</v>
      </c>
      <c r="K69" s="20" t="s">
        <v>61</v>
      </c>
      <c r="L69" s="20" t="s">
        <v>61</v>
      </c>
      <c r="M69" s="20" t="s">
        <v>61</v>
      </c>
      <c r="N69" s="20">
        <v>0</v>
      </c>
      <c r="O69" s="20" t="s">
        <v>61</v>
      </c>
    </row>
    <row r="70" spans="1:15" s="6" customFormat="1" x14ac:dyDescent="0.2">
      <c r="A70" s="6" t="s">
        <v>189</v>
      </c>
      <c r="B70" s="6">
        <v>0.61</v>
      </c>
      <c r="C70" s="6" t="s">
        <v>150</v>
      </c>
      <c r="D70" s="20" t="s">
        <v>61</v>
      </c>
      <c r="E70" s="20" t="s">
        <v>61</v>
      </c>
      <c r="F70" s="20" t="s">
        <v>61</v>
      </c>
      <c r="G70" s="19" t="s">
        <v>188</v>
      </c>
      <c r="H70" s="20" t="s">
        <v>61</v>
      </c>
      <c r="I70" s="20" t="s">
        <v>61</v>
      </c>
      <c r="J70" s="20" t="s">
        <v>61</v>
      </c>
      <c r="K70" s="20" t="s">
        <v>61</v>
      </c>
      <c r="L70" s="20" t="s">
        <v>61</v>
      </c>
      <c r="M70" s="20" t="s">
        <v>61</v>
      </c>
      <c r="N70" s="20">
        <v>0</v>
      </c>
      <c r="O70" s="20" t="s">
        <v>61</v>
      </c>
    </row>
    <row r="71" spans="1:15" x14ac:dyDescent="0.2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">
      <c r="B73" s="3"/>
      <c r="C73" s="3"/>
      <c r="D73" s="3"/>
      <c r="E73" s="3"/>
      <c r="F73" s="3"/>
      <c r="G73" s="16" t="s">
        <v>1</v>
      </c>
      <c r="H73" s="13" t="s">
        <v>207</v>
      </c>
      <c r="I73" s="6"/>
      <c r="J73" s="6"/>
      <c r="K73" s="6"/>
      <c r="L73" s="6"/>
      <c r="M73" s="6"/>
      <c r="O73" s="3"/>
    </row>
    <row r="74" spans="1:15" x14ac:dyDescent="0.2">
      <c r="B74" s="3"/>
      <c r="C74" s="3"/>
      <c r="D74" s="3"/>
      <c r="E74" s="3"/>
      <c r="F74" s="3"/>
      <c r="G74" s="9" t="s">
        <v>7</v>
      </c>
      <c r="H74" s="6">
        <f>COUNTIFS($G$3:$G$70,G74)</f>
        <v>15</v>
      </c>
      <c r="I74" s="6"/>
      <c r="J74" s="6"/>
      <c r="K74" s="6"/>
      <c r="L74" s="6"/>
      <c r="M74" s="6"/>
      <c r="O74" s="3"/>
    </row>
    <row r="75" spans="1:15" x14ac:dyDescent="0.2">
      <c r="B75" s="3"/>
      <c r="C75" s="3"/>
      <c r="D75" s="3"/>
      <c r="E75" s="3"/>
      <c r="F75" s="3"/>
      <c r="G75" s="9" t="s">
        <v>88</v>
      </c>
      <c r="H75" s="6">
        <f>COUNTIFS($G$3:$G$70,G75)</f>
        <v>13</v>
      </c>
      <c r="I75" s="6"/>
      <c r="J75" s="6"/>
      <c r="K75" s="6"/>
      <c r="L75" s="6"/>
      <c r="M75" s="6"/>
      <c r="O75" s="3"/>
    </row>
    <row r="76" spans="1:15" x14ac:dyDescent="0.2">
      <c r="B76" s="3"/>
      <c r="C76" s="3"/>
      <c r="D76" s="3"/>
      <c r="E76" s="3"/>
      <c r="F76" s="3"/>
      <c r="G76" s="6" t="s">
        <v>64</v>
      </c>
      <c r="H76" s="6">
        <f>COUNTIFS($G$3:$G$70,G76)</f>
        <v>15</v>
      </c>
      <c r="I76" s="6"/>
      <c r="J76" s="6"/>
      <c r="K76" s="6"/>
      <c r="L76" s="6"/>
      <c r="M76" s="6"/>
      <c r="O76" s="3"/>
    </row>
    <row r="77" spans="1:15" x14ac:dyDescent="0.2">
      <c r="B77" s="3"/>
      <c r="C77" s="3"/>
      <c r="D77" s="3"/>
      <c r="E77" s="3"/>
      <c r="F77" s="3"/>
      <c r="G77" s="19" t="s">
        <v>151</v>
      </c>
      <c r="H77" s="6">
        <f>COUNTIFS($G$3:$G$70,G77)</f>
        <v>8</v>
      </c>
      <c r="I77" s="6"/>
      <c r="J77" s="6"/>
      <c r="K77" s="6"/>
      <c r="L77" s="6"/>
      <c r="M77" s="6"/>
      <c r="O77" s="3"/>
    </row>
    <row r="78" spans="1:15" x14ac:dyDescent="0.2">
      <c r="B78" s="3"/>
      <c r="C78" s="3"/>
      <c r="D78" s="3"/>
      <c r="E78" s="3"/>
      <c r="F78" s="3"/>
      <c r="G78" s="6" t="s">
        <v>150</v>
      </c>
      <c r="H78" s="6">
        <f>COUNTIFS($G$3:$G$70,G78)</f>
        <v>4</v>
      </c>
      <c r="I78" s="6"/>
      <c r="J78" s="6"/>
      <c r="K78" s="6"/>
      <c r="L78" s="6"/>
      <c r="M78" s="6"/>
      <c r="O78" s="3"/>
    </row>
    <row r="79" spans="1:15" x14ac:dyDescent="0.2">
      <c r="B79" s="3"/>
      <c r="C79" s="3"/>
      <c r="D79" s="3"/>
      <c r="E79" s="3"/>
      <c r="F79" s="3"/>
      <c r="G79" s="19" t="s">
        <v>179</v>
      </c>
      <c r="H79" s="6">
        <f>COUNTIFS($G$3:$G$70,G79)</f>
        <v>1</v>
      </c>
      <c r="I79" s="6"/>
      <c r="J79" s="6"/>
      <c r="K79" s="6"/>
      <c r="L79" s="6"/>
      <c r="M79" s="6"/>
      <c r="O79" s="3"/>
    </row>
    <row r="80" spans="1:15" x14ac:dyDescent="0.2">
      <c r="B80" s="3"/>
      <c r="C80" s="3"/>
      <c r="D80" s="3"/>
      <c r="E80" s="3"/>
      <c r="F80" s="3"/>
      <c r="G80" s="9" t="s">
        <v>114</v>
      </c>
      <c r="H80" s="6">
        <f>COUNTIFS($G$3:$G$70,G80)</f>
        <v>7</v>
      </c>
      <c r="I80" s="6"/>
      <c r="J80" s="6"/>
      <c r="K80" s="6"/>
      <c r="L80" s="6"/>
      <c r="M80" s="6"/>
      <c r="O80" s="3"/>
    </row>
    <row r="81" spans="2:15" x14ac:dyDescent="0.2">
      <c r="B81" s="3"/>
      <c r="C81" s="3"/>
      <c r="D81" s="3"/>
      <c r="E81" s="3"/>
      <c r="F81" s="3"/>
      <c r="G81" s="19" t="s">
        <v>188</v>
      </c>
      <c r="H81" s="6">
        <f>COUNTIFS($G$3:$G$70,G81)</f>
        <v>5</v>
      </c>
      <c r="I81" s="6"/>
      <c r="J81" s="6"/>
      <c r="K81" s="6"/>
      <c r="L81" s="6"/>
      <c r="M81" s="6"/>
      <c r="O81" s="3"/>
    </row>
    <row r="82" spans="2:15" x14ac:dyDescent="0.2">
      <c r="G82" s="26" t="s">
        <v>208</v>
      </c>
      <c r="H82" s="6">
        <f>SUM(H74:H81)</f>
        <v>68</v>
      </c>
      <c r="I82" s="6"/>
      <c r="J82" s="6"/>
      <c r="K82" s="6"/>
      <c r="L82" s="6"/>
      <c r="M82" s="6"/>
    </row>
    <row r="85" spans="2:15" ht="16" thickBot="1" x14ac:dyDescent="0.25"/>
    <row r="86" spans="2:15" x14ac:dyDescent="0.2">
      <c r="F86" s="35" t="s">
        <v>7</v>
      </c>
      <c r="G86" s="35"/>
      <c r="J86" s="36" t="s">
        <v>179</v>
      </c>
      <c r="K86" s="36"/>
    </row>
    <row r="87" spans="2:15" x14ac:dyDescent="0.2">
      <c r="F87" s="32"/>
      <c r="G87" s="32"/>
      <c r="J87" s="32"/>
      <c r="K87" s="32"/>
    </row>
    <row r="88" spans="2:15" x14ac:dyDescent="0.2">
      <c r="F88" s="32" t="s">
        <v>209</v>
      </c>
      <c r="G88" s="32">
        <v>71.905333333333331</v>
      </c>
      <c r="J88" s="32" t="s">
        <v>209</v>
      </c>
      <c r="K88" s="32">
        <v>44.32</v>
      </c>
    </row>
    <row r="89" spans="2:15" x14ac:dyDescent="0.2">
      <c r="F89" s="32" t="s">
        <v>210</v>
      </c>
      <c r="G89" s="32">
        <v>1.5020484002938774</v>
      </c>
      <c r="J89" s="32" t="s">
        <v>210</v>
      </c>
      <c r="K89" s="32">
        <v>0</v>
      </c>
    </row>
    <row r="90" spans="2:15" x14ac:dyDescent="0.2">
      <c r="F90" s="32" t="s">
        <v>211</v>
      </c>
      <c r="G90" s="32">
        <v>70.959999999999994</v>
      </c>
      <c r="J90" s="32" t="s">
        <v>211</v>
      </c>
      <c r="K90" s="32">
        <v>44.32</v>
      </c>
    </row>
    <row r="91" spans="2:15" x14ac:dyDescent="0.2">
      <c r="F91" s="32" t="s">
        <v>212</v>
      </c>
      <c r="G91" s="32">
        <v>65.650000000000006</v>
      </c>
      <c r="J91" s="32" t="s">
        <v>212</v>
      </c>
      <c r="K91" s="32" t="e">
        <v>#N/A</v>
      </c>
    </row>
    <row r="92" spans="2:15" x14ac:dyDescent="0.2">
      <c r="F92" s="32" t="s">
        <v>213</v>
      </c>
      <c r="G92" s="32">
        <v>5.8174084395356793</v>
      </c>
      <c r="J92" s="32" t="s">
        <v>213</v>
      </c>
      <c r="K92" s="32" t="e">
        <v>#DIV/0!</v>
      </c>
    </row>
    <row r="93" spans="2:15" x14ac:dyDescent="0.2">
      <c r="F93" s="32" t="s">
        <v>214</v>
      </c>
      <c r="G93" s="32">
        <v>33.842240952380948</v>
      </c>
      <c r="J93" s="32" t="s">
        <v>214</v>
      </c>
      <c r="K93" s="32" t="e">
        <v>#DIV/0!</v>
      </c>
    </row>
    <row r="94" spans="2:15" x14ac:dyDescent="0.2">
      <c r="F94" s="32" t="s">
        <v>215</v>
      </c>
      <c r="G94" s="32">
        <v>1.5282808872256988</v>
      </c>
      <c r="J94" s="32" t="s">
        <v>215</v>
      </c>
      <c r="K94" s="32" t="e">
        <v>#DIV/0!</v>
      </c>
    </row>
    <row r="95" spans="2:15" x14ac:dyDescent="0.2">
      <c r="F95" s="32" t="s">
        <v>216</v>
      </c>
      <c r="G95" s="32">
        <v>1.2135935458892435</v>
      </c>
      <c r="J95" s="32" t="s">
        <v>216</v>
      </c>
      <c r="K95" s="32" t="e">
        <v>#DIV/0!</v>
      </c>
    </row>
    <row r="96" spans="2:15" x14ac:dyDescent="0.2">
      <c r="F96" s="32" t="s">
        <v>217</v>
      </c>
      <c r="G96" s="32">
        <v>20.83</v>
      </c>
      <c r="J96" s="32" t="s">
        <v>217</v>
      </c>
      <c r="K96" s="32">
        <v>0</v>
      </c>
    </row>
    <row r="97" spans="6:11" x14ac:dyDescent="0.2">
      <c r="F97" s="32" t="s">
        <v>218</v>
      </c>
      <c r="G97" s="32">
        <v>65.650000000000006</v>
      </c>
      <c r="J97" s="32" t="s">
        <v>218</v>
      </c>
      <c r="K97" s="32">
        <v>44.32</v>
      </c>
    </row>
    <row r="98" spans="6:11" x14ac:dyDescent="0.2">
      <c r="F98" s="32" t="s">
        <v>219</v>
      </c>
      <c r="G98" s="32">
        <v>86.48</v>
      </c>
      <c r="J98" s="32" t="s">
        <v>219</v>
      </c>
      <c r="K98" s="32">
        <v>44.32</v>
      </c>
    </row>
    <row r="99" spans="6:11" x14ac:dyDescent="0.2">
      <c r="F99" s="32" t="s">
        <v>220</v>
      </c>
      <c r="G99" s="32">
        <v>1078.58</v>
      </c>
      <c r="J99" s="32" t="s">
        <v>220</v>
      </c>
      <c r="K99" s="32">
        <v>44.32</v>
      </c>
    </row>
    <row r="100" spans="6:11" ht="16" thickBot="1" x14ac:dyDescent="0.25">
      <c r="F100" s="33" t="s">
        <v>221</v>
      </c>
      <c r="G100" s="33">
        <v>15</v>
      </c>
      <c r="J100" s="33" t="s">
        <v>221</v>
      </c>
      <c r="K100" s="33">
        <v>1</v>
      </c>
    </row>
    <row r="103" spans="6:11" ht="16" thickBot="1" x14ac:dyDescent="0.25"/>
    <row r="104" spans="6:11" x14ac:dyDescent="0.2">
      <c r="F104" s="35" t="s">
        <v>29</v>
      </c>
      <c r="G104" s="35"/>
      <c r="J104" s="35" t="s">
        <v>114</v>
      </c>
      <c r="K104" s="35"/>
    </row>
    <row r="105" spans="6:11" x14ac:dyDescent="0.2">
      <c r="F105" s="32"/>
      <c r="G105" s="32"/>
      <c r="J105" s="32"/>
      <c r="K105" s="32"/>
    </row>
    <row r="106" spans="6:11" x14ac:dyDescent="0.2">
      <c r="F106" s="32" t="s">
        <v>209</v>
      </c>
      <c r="G106" s="32">
        <v>32.307692307692307</v>
      </c>
      <c r="J106" s="32" t="s">
        <v>209</v>
      </c>
      <c r="K106" s="32">
        <v>90</v>
      </c>
    </row>
    <row r="107" spans="6:11" x14ac:dyDescent="0.2">
      <c r="F107" s="32" t="s">
        <v>210</v>
      </c>
      <c r="G107" s="32">
        <v>2.6923076923076921</v>
      </c>
      <c r="J107" s="32" t="s">
        <v>210</v>
      </c>
      <c r="K107" s="32">
        <v>0</v>
      </c>
    </row>
    <row r="108" spans="6:11" x14ac:dyDescent="0.2">
      <c r="F108" s="32" t="s">
        <v>211</v>
      </c>
      <c r="G108" s="32">
        <v>35</v>
      </c>
      <c r="J108" s="32" t="s">
        <v>211</v>
      </c>
      <c r="K108" s="32">
        <v>90</v>
      </c>
    </row>
    <row r="109" spans="6:11" x14ac:dyDescent="0.2">
      <c r="F109" s="32" t="s">
        <v>212</v>
      </c>
      <c r="G109" s="32">
        <v>35</v>
      </c>
      <c r="J109" s="32" t="s">
        <v>212</v>
      </c>
      <c r="K109" s="32">
        <v>90</v>
      </c>
    </row>
    <row r="110" spans="6:11" x14ac:dyDescent="0.2">
      <c r="F110" s="32" t="s">
        <v>213</v>
      </c>
      <c r="G110" s="32">
        <v>9.7072534339415082</v>
      </c>
      <c r="J110" s="32" t="s">
        <v>213</v>
      </c>
      <c r="K110" s="32">
        <v>0</v>
      </c>
    </row>
    <row r="111" spans="6:11" x14ac:dyDescent="0.2">
      <c r="F111" s="32" t="s">
        <v>214</v>
      </c>
      <c r="G111" s="32">
        <v>94.230769230769212</v>
      </c>
      <c r="J111" s="32" t="s">
        <v>214</v>
      </c>
      <c r="K111" s="32">
        <v>0</v>
      </c>
    </row>
    <row r="112" spans="6:11" x14ac:dyDescent="0.2">
      <c r="F112" s="32" t="s">
        <v>215</v>
      </c>
      <c r="G112" s="32">
        <v>12.999999999999995</v>
      </c>
      <c r="J112" s="32" t="s">
        <v>215</v>
      </c>
      <c r="K112" s="32" t="e">
        <v>#DIV/0!</v>
      </c>
    </row>
    <row r="113" spans="6:11" x14ac:dyDescent="0.2">
      <c r="F113" s="32" t="s">
        <v>216</v>
      </c>
      <c r="G113" s="32">
        <v>-3.6055512754639882</v>
      </c>
      <c r="J113" s="32" t="s">
        <v>216</v>
      </c>
      <c r="K113" s="32" t="e">
        <v>#DIV/0!</v>
      </c>
    </row>
    <row r="114" spans="6:11" x14ac:dyDescent="0.2">
      <c r="F114" s="32" t="s">
        <v>217</v>
      </c>
      <c r="G114" s="32">
        <v>35</v>
      </c>
      <c r="J114" s="32" t="s">
        <v>217</v>
      </c>
      <c r="K114" s="32">
        <v>0</v>
      </c>
    </row>
    <row r="115" spans="6:11" x14ac:dyDescent="0.2">
      <c r="F115" s="32" t="s">
        <v>218</v>
      </c>
      <c r="G115" s="32">
        <v>0</v>
      </c>
      <c r="J115" s="32" t="s">
        <v>218</v>
      </c>
      <c r="K115" s="32">
        <v>90</v>
      </c>
    </row>
    <row r="116" spans="6:11" x14ac:dyDescent="0.2">
      <c r="F116" s="32" t="s">
        <v>219</v>
      </c>
      <c r="G116" s="32">
        <v>35</v>
      </c>
      <c r="J116" s="32" t="s">
        <v>219</v>
      </c>
      <c r="K116" s="32">
        <v>90</v>
      </c>
    </row>
    <row r="117" spans="6:11" x14ac:dyDescent="0.2">
      <c r="F117" s="32" t="s">
        <v>220</v>
      </c>
      <c r="G117" s="32">
        <v>420</v>
      </c>
      <c r="J117" s="32" t="s">
        <v>220</v>
      </c>
      <c r="K117" s="32">
        <v>630</v>
      </c>
    </row>
    <row r="118" spans="6:11" ht="16" thickBot="1" x14ac:dyDescent="0.25">
      <c r="F118" s="33" t="s">
        <v>221</v>
      </c>
      <c r="G118" s="33">
        <v>13</v>
      </c>
      <c r="J118" s="33" t="s">
        <v>221</v>
      </c>
      <c r="K118" s="33">
        <v>7</v>
      </c>
    </row>
    <row r="121" spans="6:11" ht="16" thickBot="1" x14ac:dyDescent="0.25"/>
    <row r="122" spans="6:11" x14ac:dyDescent="0.2">
      <c r="F122" s="35" t="s">
        <v>64</v>
      </c>
      <c r="G122" s="35"/>
    </row>
    <row r="123" spans="6:11" x14ac:dyDescent="0.2">
      <c r="F123" s="32"/>
      <c r="G123" s="32"/>
    </row>
    <row r="124" spans="6:11" x14ac:dyDescent="0.2">
      <c r="F124" s="32" t="s">
        <v>209</v>
      </c>
      <c r="G124" s="32">
        <v>51.019333333333336</v>
      </c>
    </row>
    <row r="125" spans="6:11" x14ac:dyDescent="0.2">
      <c r="F125" s="32" t="s">
        <v>210</v>
      </c>
      <c r="G125" s="32">
        <v>1.2637071189716715</v>
      </c>
    </row>
    <row r="126" spans="6:11" x14ac:dyDescent="0.2">
      <c r="F126" s="32" t="s">
        <v>211</v>
      </c>
      <c r="G126" s="32">
        <v>50</v>
      </c>
    </row>
    <row r="127" spans="6:11" x14ac:dyDescent="0.2">
      <c r="F127" s="32" t="s">
        <v>212</v>
      </c>
      <c r="G127" s="32">
        <v>50</v>
      </c>
    </row>
    <row r="128" spans="6:11" x14ac:dyDescent="0.2">
      <c r="F128" s="32" t="s">
        <v>213</v>
      </c>
      <c r="G128" s="32">
        <v>4.8943166262610385</v>
      </c>
    </row>
    <row r="129" spans="6:7" x14ac:dyDescent="0.2">
      <c r="F129" s="32" t="s">
        <v>214</v>
      </c>
      <c r="G129" s="32">
        <v>23.954335238095236</v>
      </c>
    </row>
    <row r="130" spans="6:7" x14ac:dyDescent="0.2">
      <c r="F130" s="32" t="s">
        <v>215</v>
      </c>
      <c r="G130" s="32">
        <v>0.89219364151517144</v>
      </c>
    </row>
    <row r="131" spans="6:7" x14ac:dyDescent="0.2">
      <c r="F131" s="32" t="s">
        <v>216</v>
      </c>
      <c r="G131" s="32">
        <v>-0.11347014875283966</v>
      </c>
    </row>
    <row r="132" spans="6:7" x14ac:dyDescent="0.2">
      <c r="F132" s="32" t="s">
        <v>217</v>
      </c>
      <c r="G132" s="32">
        <v>19.72</v>
      </c>
    </row>
    <row r="133" spans="6:7" x14ac:dyDescent="0.2">
      <c r="F133" s="32" t="s">
        <v>218</v>
      </c>
      <c r="G133" s="32">
        <v>40.39</v>
      </c>
    </row>
    <row r="134" spans="6:7" x14ac:dyDescent="0.2">
      <c r="F134" s="32" t="s">
        <v>219</v>
      </c>
      <c r="G134" s="32">
        <v>60.11</v>
      </c>
    </row>
    <row r="135" spans="6:7" x14ac:dyDescent="0.2">
      <c r="F135" s="32" t="s">
        <v>220</v>
      </c>
      <c r="G135" s="32">
        <v>765.29000000000008</v>
      </c>
    </row>
    <row r="136" spans="6:7" ht="16" thickBot="1" x14ac:dyDescent="0.25">
      <c r="F136" s="33" t="s">
        <v>221</v>
      </c>
      <c r="G136" s="33">
        <v>15</v>
      </c>
    </row>
  </sheetData>
  <mergeCells count="13">
    <mergeCell ref="J86:K86"/>
    <mergeCell ref="L1:O1"/>
    <mergeCell ref="A1:A2"/>
    <mergeCell ref="B1:B2"/>
    <mergeCell ref="G1:G2"/>
    <mergeCell ref="C1:C2"/>
    <mergeCell ref="H1:H2"/>
    <mergeCell ref="J1:J2"/>
    <mergeCell ref="K1:K2"/>
    <mergeCell ref="D1:D2"/>
    <mergeCell ref="E1:E2"/>
    <mergeCell ref="F1:F2"/>
    <mergeCell ref="I1:I2"/>
  </mergeCells>
  <phoneticPr fontId="10" type="noConversion"/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68"/>
  <sheetViews>
    <sheetView zoomScaleNormal="70" workbookViewId="0">
      <pane ySplit="2" topLeftCell="A65" activePane="bottomLeft" state="frozen"/>
      <selection pane="bottomLeft" activeCell="E87" sqref="E87"/>
    </sheetView>
  </sheetViews>
  <sheetFormatPr baseColWidth="10" defaultColWidth="9" defaultRowHeight="15" x14ac:dyDescent="0.2"/>
  <cols>
    <col min="1" max="1" width="16.5" style="3" bestFit="1" customWidth="1"/>
    <col min="2" max="2" width="10.83203125" customWidth="1"/>
    <col min="3" max="3" width="8.1640625" bestFit="1" customWidth="1"/>
    <col min="4" max="4" width="12" customWidth="1"/>
    <col min="5" max="5" width="13.33203125" bestFit="1" customWidth="1"/>
    <col min="6" max="6" width="16.1640625" bestFit="1" customWidth="1"/>
    <col min="7" max="7" width="4.5" bestFit="1" customWidth="1"/>
    <col min="8" max="8" width="8.33203125" customWidth="1"/>
    <col min="9" max="9" width="4" bestFit="1" customWidth="1"/>
    <col min="10" max="10" width="4.1640625" style="5" bestFit="1" customWidth="1"/>
    <col min="11" max="11" width="10.83203125" bestFit="1" customWidth="1"/>
    <col min="12" max="12" width="12.83203125" customWidth="1"/>
    <col min="13" max="13" width="13.5" customWidth="1"/>
    <col min="14" max="14" width="16.1640625" bestFit="1" customWidth="1"/>
    <col min="15" max="15" width="5.33203125" customWidth="1"/>
    <col min="16" max="16" width="10" customWidth="1"/>
    <col min="17" max="17" width="4" bestFit="1" customWidth="1"/>
    <col min="18" max="18" width="3" bestFit="1" customWidth="1"/>
    <col min="19" max="19" width="10.83203125" bestFit="1" customWidth="1"/>
    <col min="20" max="20" width="12.83203125" bestFit="1" customWidth="1"/>
    <col min="21" max="21" width="12.5" customWidth="1"/>
    <col min="22" max="22" width="16.1640625" bestFit="1" customWidth="1"/>
    <col min="23" max="24" width="4.6640625" bestFit="1" customWidth="1"/>
    <col min="25" max="25" width="4" bestFit="1" customWidth="1"/>
    <col min="26" max="26" width="4.1640625" bestFit="1" customWidth="1"/>
    <col min="27" max="27" width="10.83203125" bestFit="1" customWidth="1"/>
    <col min="28" max="28" width="11" bestFit="1" customWidth="1"/>
    <col min="29" max="29" width="17" bestFit="1" customWidth="1"/>
    <col min="30" max="30" width="16.1640625" bestFit="1" customWidth="1"/>
    <col min="31" max="31" width="4.1640625" bestFit="1" customWidth="1"/>
    <col min="32" max="32" width="4.6640625" bestFit="1" customWidth="1"/>
    <col min="33" max="33" width="4" bestFit="1" customWidth="1"/>
    <col min="34" max="34" width="3" bestFit="1" customWidth="1"/>
    <col min="36" max="36" width="10.6640625" bestFit="1" customWidth="1"/>
    <col min="37" max="37" width="12" bestFit="1" customWidth="1"/>
    <col min="38" max="38" width="15.6640625" bestFit="1" customWidth="1"/>
    <col min="39" max="39" width="10.6640625" customWidth="1"/>
    <col min="40" max="40" width="4.6640625" bestFit="1" customWidth="1"/>
    <col min="41" max="41" width="4" bestFit="1" customWidth="1"/>
    <col min="42" max="42" width="3" bestFit="1" customWidth="1"/>
    <col min="43" max="43" width="8.1640625" bestFit="1" customWidth="1"/>
    <col min="44" max="44" width="10.6640625" bestFit="1" customWidth="1"/>
    <col min="45" max="45" width="11.33203125" customWidth="1"/>
    <col min="46" max="46" width="15.1640625" customWidth="1"/>
    <col min="47" max="47" width="4.1640625" bestFit="1" customWidth="1"/>
    <col min="48" max="48" width="4.6640625" bestFit="1" customWidth="1"/>
    <col min="49" max="49" width="4" bestFit="1" customWidth="1"/>
    <col min="50" max="50" width="3" bestFit="1" customWidth="1"/>
    <col min="52" max="52" width="12" customWidth="1"/>
    <col min="53" max="53" width="15.6640625" bestFit="1" customWidth="1"/>
    <col min="54" max="54" width="16" customWidth="1"/>
    <col min="55" max="55" width="4.1640625" bestFit="1" customWidth="1"/>
    <col min="56" max="56" width="4.6640625" bestFit="1" customWidth="1"/>
    <col min="57" max="57" width="4" bestFit="1" customWidth="1"/>
    <col min="58" max="58" width="3" bestFit="1" customWidth="1"/>
  </cols>
  <sheetData>
    <row r="1" spans="1:58" s="1" customFormat="1" ht="15" customHeight="1" x14ac:dyDescent="0.2">
      <c r="A1" s="16" t="s">
        <v>0</v>
      </c>
      <c r="B1" s="16" t="s">
        <v>190</v>
      </c>
      <c r="C1" s="28" t="s">
        <v>198</v>
      </c>
      <c r="D1" s="28"/>
      <c r="E1" s="28"/>
      <c r="F1" s="28"/>
      <c r="G1" s="28"/>
      <c r="H1" s="28"/>
      <c r="I1" s="28"/>
      <c r="J1" s="28"/>
      <c r="K1" s="28" t="s">
        <v>199</v>
      </c>
      <c r="L1" s="28"/>
      <c r="M1" s="28"/>
      <c r="N1" s="28"/>
      <c r="O1" s="28"/>
      <c r="P1" s="28"/>
      <c r="Q1" s="28"/>
      <c r="R1" s="28"/>
      <c r="S1" s="28" t="s">
        <v>200</v>
      </c>
      <c r="T1" s="28"/>
      <c r="U1" s="28"/>
      <c r="V1" s="28"/>
      <c r="W1" s="28"/>
      <c r="X1" s="28"/>
      <c r="Y1" s="28"/>
      <c r="Z1" s="28"/>
      <c r="AA1" s="28" t="s">
        <v>201</v>
      </c>
      <c r="AB1" s="28"/>
      <c r="AC1" s="28"/>
      <c r="AD1" s="28"/>
      <c r="AE1" s="28"/>
      <c r="AF1" s="28"/>
      <c r="AG1" s="28"/>
      <c r="AH1" s="28"/>
      <c r="AI1" s="28" t="s">
        <v>202</v>
      </c>
      <c r="AJ1" s="28"/>
      <c r="AK1" s="28"/>
      <c r="AL1" s="28"/>
      <c r="AM1" s="28"/>
      <c r="AN1" s="28"/>
      <c r="AO1" s="28"/>
      <c r="AP1" s="28"/>
      <c r="AQ1" s="28" t="s">
        <v>203</v>
      </c>
      <c r="AR1" s="28"/>
      <c r="AS1" s="28"/>
      <c r="AT1" s="28"/>
      <c r="AU1" s="28"/>
      <c r="AV1" s="28"/>
      <c r="AW1" s="28"/>
      <c r="AX1" s="28"/>
      <c r="AY1" s="28" t="s">
        <v>204</v>
      </c>
      <c r="AZ1" s="28"/>
      <c r="BA1" s="28"/>
      <c r="BB1" s="28"/>
      <c r="BC1" s="28"/>
      <c r="BD1" s="28"/>
      <c r="BE1" s="28"/>
      <c r="BF1" s="28"/>
    </row>
    <row r="2" spans="1:58" s="1" customFormat="1" ht="17" x14ac:dyDescent="0.2">
      <c r="A2" s="16"/>
      <c r="B2" s="16"/>
      <c r="C2" s="16" t="s">
        <v>5</v>
      </c>
      <c r="D2" s="16" t="s">
        <v>46</v>
      </c>
      <c r="E2" s="16" t="s">
        <v>196</v>
      </c>
      <c r="F2" s="16" t="s">
        <v>9</v>
      </c>
      <c r="G2" s="16" t="s">
        <v>10</v>
      </c>
      <c r="H2" s="16" t="s">
        <v>11</v>
      </c>
      <c r="I2" s="16" t="s">
        <v>12</v>
      </c>
      <c r="J2" s="16" t="s">
        <v>13</v>
      </c>
      <c r="K2" s="41" t="s">
        <v>5</v>
      </c>
      <c r="L2" s="16" t="s">
        <v>46</v>
      </c>
      <c r="M2" s="16" t="s">
        <v>196</v>
      </c>
      <c r="N2" s="16" t="s">
        <v>9</v>
      </c>
      <c r="O2" s="16" t="s">
        <v>10</v>
      </c>
      <c r="P2" s="16" t="s">
        <v>11</v>
      </c>
      <c r="Q2" s="16" t="s">
        <v>12</v>
      </c>
      <c r="R2" s="16" t="s">
        <v>13</v>
      </c>
      <c r="S2" s="16" t="s">
        <v>5</v>
      </c>
      <c r="T2" s="42" t="s">
        <v>46</v>
      </c>
      <c r="U2" s="16" t="s">
        <v>196</v>
      </c>
      <c r="V2" s="16" t="s">
        <v>9</v>
      </c>
      <c r="W2" s="16" t="s">
        <v>10</v>
      </c>
      <c r="X2" s="16" t="s">
        <v>11</v>
      </c>
      <c r="Y2" s="16" t="s">
        <v>12</v>
      </c>
      <c r="Z2" s="16" t="s">
        <v>13</v>
      </c>
      <c r="AA2" s="16" t="s">
        <v>5</v>
      </c>
      <c r="AB2" s="42" t="s">
        <v>46</v>
      </c>
      <c r="AC2" s="16" t="s">
        <v>196</v>
      </c>
      <c r="AD2" s="16" t="s">
        <v>9</v>
      </c>
      <c r="AE2" s="16" t="s">
        <v>10</v>
      </c>
      <c r="AF2" s="16" t="s">
        <v>11</v>
      </c>
      <c r="AG2" s="16" t="s">
        <v>12</v>
      </c>
      <c r="AH2" s="16" t="s">
        <v>13</v>
      </c>
      <c r="AI2" s="16" t="s">
        <v>5</v>
      </c>
      <c r="AJ2" s="42" t="s">
        <v>46</v>
      </c>
      <c r="AK2" s="16" t="s">
        <v>196</v>
      </c>
      <c r="AL2" s="16" t="s">
        <v>9</v>
      </c>
      <c r="AM2" s="16" t="s">
        <v>10</v>
      </c>
      <c r="AN2" s="16" t="s">
        <v>11</v>
      </c>
      <c r="AO2" s="16" t="s">
        <v>12</v>
      </c>
      <c r="AP2" s="16" t="s">
        <v>13</v>
      </c>
      <c r="AQ2" s="16" t="s">
        <v>5</v>
      </c>
      <c r="AR2" s="42" t="s">
        <v>46</v>
      </c>
      <c r="AS2" s="16" t="s">
        <v>196</v>
      </c>
      <c r="AT2" s="16" t="s">
        <v>9</v>
      </c>
      <c r="AU2" s="16" t="s">
        <v>10</v>
      </c>
      <c r="AV2" s="16" t="s">
        <v>11</v>
      </c>
      <c r="AW2" s="16" t="s">
        <v>12</v>
      </c>
      <c r="AX2" s="16" t="s">
        <v>13</v>
      </c>
      <c r="AY2" s="16" t="s">
        <v>5</v>
      </c>
      <c r="AZ2" s="42" t="s">
        <v>46</v>
      </c>
      <c r="BA2" s="16" t="s">
        <v>196</v>
      </c>
      <c r="BB2" s="16" t="s">
        <v>9</v>
      </c>
      <c r="BC2" s="16" t="s">
        <v>10</v>
      </c>
      <c r="BD2" s="16" t="s">
        <v>11</v>
      </c>
      <c r="BE2" s="16" t="s">
        <v>12</v>
      </c>
      <c r="BF2" s="16" t="s">
        <v>13</v>
      </c>
    </row>
    <row r="3" spans="1:58" s="9" customFormat="1" x14ac:dyDescent="0.2">
      <c r="A3" s="6" t="s">
        <v>63</v>
      </c>
      <c r="B3" s="6">
        <v>1.01</v>
      </c>
      <c r="C3" s="26" t="s">
        <v>61</v>
      </c>
      <c r="D3" s="26" t="s">
        <v>61</v>
      </c>
      <c r="E3" s="26" t="s">
        <v>61</v>
      </c>
      <c r="F3" s="26" t="s">
        <v>61</v>
      </c>
      <c r="G3" s="26" t="s">
        <v>61</v>
      </c>
      <c r="H3" s="26" t="s">
        <v>61</v>
      </c>
      <c r="I3" s="26" t="s">
        <v>61</v>
      </c>
      <c r="J3" s="26" t="s">
        <v>61</v>
      </c>
      <c r="K3" s="26" t="s">
        <v>61</v>
      </c>
      <c r="L3" s="26" t="s">
        <v>61</v>
      </c>
      <c r="M3" s="26" t="s">
        <v>61</v>
      </c>
      <c r="N3" s="26" t="s">
        <v>61</v>
      </c>
      <c r="O3" s="26" t="s">
        <v>61</v>
      </c>
      <c r="P3" s="26" t="s">
        <v>61</v>
      </c>
      <c r="Q3" s="26" t="s">
        <v>61</v>
      </c>
      <c r="R3" s="26" t="s">
        <v>61</v>
      </c>
      <c r="S3" s="26" t="s">
        <v>61</v>
      </c>
      <c r="T3" s="26" t="s">
        <v>61</v>
      </c>
      <c r="U3" s="26" t="s">
        <v>61</v>
      </c>
      <c r="V3" s="26" t="s">
        <v>61</v>
      </c>
      <c r="W3" s="26" t="s">
        <v>61</v>
      </c>
      <c r="X3" s="26" t="s">
        <v>61</v>
      </c>
      <c r="Y3" s="26" t="s">
        <v>61</v>
      </c>
      <c r="Z3" s="26" t="s">
        <v>61</v>
      </c>
      <c r="AA3" s="26" t="s">
        <v>61</v>
      </c>
      <c r="AB3" s="26" t="s">
        <v>61</v>
      </c>
      <c r="AC3" s="26" t="s">
        <v>61</v>
      </c>
      <c r="AD3" s="26" t="s">
        <v>61</v>
      </c>
      <c r="AE3" s="26" t="s">
        <v>61</v>
      </c>
      <c r="AF3" s="26" t="s">
        <v>61</v>
      </c>
      <c r="AG3" s="26" t="s">
        <v>61</v>
      </c>
      <c r="AH3" s="20" t="s">
        <v>61</v>
      </c>
      <c r="AI3" s="20" t="s">
        <v>61</v>
      </c>
      <c r="AJ3" s="20" t="s">
        <v>61</v>
      </c>
      <c r="AK3" s="20" t="s">
        <v>61</v>
      </c>
      <c r="AL3" s="20" t="s">
        <v>61</v>
      </c>
      <c r="AM3" s="20" t="s">
        <v>61</v>
      </c>
      <c r="AN3" s="20" t="s">
        <v>61</v>
      </c>
      <c r="AO3" s="20" t="s">
        <v>61</v>
      </c>
      <c r="AP3" s="20" t="s">
        <v>61</v>
      </c>
      <c r="AQ3" s="20" t="s">
        <v>61</v>
      </c>
      <c r="AR3" s="20" t="s">
        <v>61</v>
      </c>
      <c r="AS3" s="20" t="s">
        <v>61</v>
      </c>
      <c r="AT3" s="20" t="s">
        <v>61</v>
      </c>
      <c r="AU3" s="20" t="s">
        <v>61</v>
      </c>
      <c r="AV3" s="20" t="s">
        <v>61</v>
      </c>
      <c r="AW3" s="20" t="s">
        <v>61</v>
      </c>
      <c r="AX3" s="20" t="s">
        <v>61</v>
      </c>
      <c r="AY3" s="20" t="s">
        <v>61</v>
      </c>
      <c r="AZ3" s="20" t="s">
        <v>61</v>
      </c>
      <c r="BA3" s="20" t="s">
        <v>61</v>
      </c>
      <c r="BB3" s="20" t="s">
        <v>61</v>
      </c>
      <c r="BC3" s="20" t="s">
        <v>61</v>
      </c>
      <c r="BD3" s="20" t="s">
        <v>61</v>
      </c>
      <c r="BE3" s="20" t="s">
        <v>61</v>
      </c>
      <c r="BF3" s="26" t="s">
        <v>61</v>
      </c>
    </row>
    <row r="4" spans="1:58" s="9" customFormat="1" x14ac:dyDescent="0.2">
      <c r="A4" s="19" t="s">
        <v>194</v>
      </c>
      <c r="B4" s="6">
        <v>0.78</v>
      </c>
      <c r="C4" s="26" t="s">
        <v>61</v>
      </c>
      <c r="D4" s="26" t="s">
        <v>61</v>
      </c>
      <c r="E4" s="26" t="s">
        <v>61</v>
      </c>
      <c r="F4" s="26" t="s">
        <v>61</v>
      </c>
      <c r="G4" s="26" t="s">
        <v>61</v>
      </c>
      <c r="H4" s="26" t="s">
        <v>61</v>
      </c>
      <c r="I4" s="26" t="s">
        <v>61</v>
      </c>
      <c r="J4" s="26" t="s">
        <v>61</v>
      </c>
      <c r="K4" s="26" t="s">
        <v>61</v>
      </c>
      <c r="L4" s="26" t="s">
        <v>61</v>
      </c>
      <c r="M4" s="26" t="s">
        <v>61</v>
      </c>
      <c r="N4" s="26" t="s">
        <v>61</v>
      </c>
      <c r="O4" s="26" t="s">
        <v>61</v>
      </c>
      <c r="P4" s="26" t="s">
        <v>61</v>
      </c>
      <c r="Q4" s="26" t="s">
        <v>61</v>
      </c>
      <c r="R4" s="26" t="s">
        <v>61</v>
      </c>
      <c r="S4" s="26" t="s">
        <v>61</v>
      </c>
      <c r="T4" s="26" t="s">
        <v>61</v>
      </c>
      <c r="U4" s="26" t="s">
        <v>61</v>
      </c>
      <c r="V4" s="26" t="s">
        <v>61</v>
      </c>
      <c r="W4" s="26" t="s">
        <v>61</v>
      </c>
      <c r="X4" s="26" t="s">
        <v>61</v>
      </c>
      <c r="Y4" s="26" t="s">
        <v>61</v>
      </c>
      <c r="Z4" s="26" t="s">
        <v>61</v>
      </c>
      <c r="AA4" s="26" t="s">
        <v>61</v>
      </c>
      <c r="AB4" s="26" t="s">
        <v>61</v>
      </c>
      <c r="AC4" s="26" t="s">
        <v>61</v>
      </c>
      <c r="AD4" s="26" t="s">
        <v>61</v>
      </c>
      <c r="AE4" s="26" t="s">
        <v>61</v>
      </c>
      <c r="AF4" s="26" t="s">
        <v>61</v>
      </c>
      <c r="AG4" s="26" t="s">
        <v>61</v>
      </c>
      <c r="AH4" s="20" t="s">
        <v>61</v>
      </c>
      <c r="AI4" s="20" t="s">
        <v>61</v>
      </c>
      <c r="AJ4" s="20" t="s">
        <v>61</v>
      </c>
      <c r="AK4" s="20" t="s">
        <v>61</v>
      </c>
      <c r="AL4" s="20" t="s">
        <v>61</v>
      </c>
      <c r="AM4" s="20" t="s">
        <v>61</v>
      </c>
      <c r="AN4" s="20" t="s">
        <v>61</v>
      </c>
      <c r="AO4" s="20" t="s">
        <v>61</v>
      </c>
      <c r="AP4" s="20" t="s">
        <v>61</v>
      </c>
      <c r="AQ4" s="20" t="s">
        <v>61</v>
      </c>
      <c r="AR4" s="20" t="s">
        <v>61</v>
      </c>
      <c r="AS4" s="20" t="s">
        <v>61</v>
      </c>
      <c r="AT4" s="20" t="s">
        <v>61</v>
      </c>
      <c r="AU4" s="20" t="s">
        <v>61</v>
      </c>
      <c r="AV4" s="20" t="s">
        <v>61</v>
      </c>
      <c r="AW4" s="20" t="s">
        <v>61</v>
      </c>
      <c r="AX4" s="20" t="s">
        <v>61</v>
      </c>
      <c r="AY4" s="20" t="s">
        <v>61</v>
      </c>
      <c r="AZ4" s="20" t="s">
        <v>61</v>
      </c>
      <c r="BA4" s="20" t="s">
        <v>61</v>
      </c>
      <c r="BB4" s="20" t="s">
        <v>61</v>
      </c>
      <c r="BC4" s="20" t="s">
        <v>61</v>
      </c>
      <c r="BD4" s="20" t="s">
        <v>61</v>
      </c>
      <c r="BE4" s="20" t="s">
        <v>61</v>
      </c>
      <c r="BF4" s="26" t="s">
        <v>61</v>
      </c>
    </row>
    <row r="5" spans="1:58" s="9" customFormat="1" x14ac:dyDescent="0.2">
      <c r="A5" s="6" t="s">
        <v>140</v>
      </c>
      <c r="B5" s="6">
        <v>0.62</v>
      </c>
      <c r="C5" s="26" t="s">
        <v>61</v>
      </c>
      <c r="D5" s="26" t="s">
        <v>61</v>
      </c>
      <c r="E5" s="26" t="s">
        <v>61</v>
      </c>
      <c r="F5" s="26" t="s">
        <v>61</v>
      </c>
      <c r="G5" s="26" t="s">
        <v>61</v>
      </c>
      <c r="H5" s="26" t="s">
        <v>61</v>
      </c>
      <c r="I5" s="26" t="s">
        <v>61</v>
      </c>
      <c r="J5" s="26" t="s">
        <v>61</v>
      </c>
      <c r="K5" s="26" t="s">
        <v>61</v>
      </c>
      <c r="L5" s="26" t="s">
        <v>61</v>
      </c>
      <c r="M5" s="26" t="s">
        <v>61</v>
      </c>
      <c r="N5" s="26" t="s">
        <v>61</v>
      </c>
      <c r="O5" s="26" t="s">
        <v>61</v>
      </c>
      <c r="P5" s="26" t="s">
        <v>61</v>
      </c>
      <c r="Q5" s="26" t="s">
        <v>61</v>
      </c>
      <c r="R5" s="26" t="s">
        <v>61</v>
      </c>
      <c r="S5" s="26" t="s">
        <v>61</v>
      </c>
      <c r="T5" s="26" t="s">
        <v>61</v>
      </c>
      <c r="U5" s="26" t="s">
        <v>61</v>
      </c>
      <c r="V5" s="26" t="s">
        <v>61</v>
      </c>
      <c r="W5" s="26" t="s">
        <v>61</v>
      </c>
      <c r="X5" s="26" t="s">
        <v>61</v>
      </c>
      <c r="Y5" s="26" t="s">
        <v>61</v>
      </c>
      <c r="Z5" s="26" t="s">
        <v>61</v>
      </c>
      <c r="AA5" s="26" t="s">
        <v>61</v>
      </c>
      <c r="AB5" s="26" t="s">
        <v>61</v>
      </c>
      <c r="AC5" s="26" t="s">
        <v>61</v>
      </c>
      <c r="AD5" s="26" t="s">
        <v>61</v>
      </c>
      <c r="AE5" s="26" t="s">
        <v>61</v>
      </c>
      <c r="AF5" s="26" t="s">
        <v>61</v>
      </c>
      <c r="AG5" s="26" t="s">
        <v>61</v>
      </c>
      <c r="AH5" s="26" t="s">
        <v>61</v>
      </c>
      <c r="AI5" s="26" t="s">
        <v>61</v>
      </c>
      <c r="AJ5" s="26" t="s">
        <v>61</v>
      </c>
      <c r="AK5" s="26" t="s">
        <v>61</v>
      </c>
      <c r="AL5" s="26" t="s">
        <v>61</v>
      </c>
      <c r="AM5" s="26" t="s">
        <v>61</v>
      </c>
      <c r="AN5" s="26" t="s">
        <v>61</v>
      </c>
      <c r="AO5" s="26" t="s">
        <v>61</v>
      </c>
      <c r="AP5" s="26" t="s">
        <v>61</v>
      </c>
      <c r="AQ5" s="26" t="s">
        <v>61</v>
      </c>
      <c r="AR5" s="26" t="s">
        <v>61</v>
      </c>
      <c r="AS5" s="26" t="s">
        <v>61</v>
      </c>
      <c r="AT5" s="26" t="s">
        <v>61</v>
      </c>
      <c r="AU5" s="26" t="s">
        <v>61</v>
      </c>
      <c r="AV5" s="26" t="s">
        <v>61</v>
      </c>
      <c r="AW5" s="26" t="s">
        <v>61</v>
      </c>
      <c r="AX5" s="26" t="s">
        <v>61</v>
      </c>
      <c r="AY5" s="26" t="s">
        <v>61</v>
      </c>
      <c r="AZ5" s="26" t="s">
        <v>61</v>
      </c>
      <c r="BA5" s="26" t="s">
        <v>61</v>
      </c>
      <c r="BB5" s="26" t="s">
        <v>61</v>
      </c>
      <c r="BC5" s="26" t="s">
        <v>61</v>
      </c>
      <c r="BD5" s="26" t="s">
        <v>61</v>
      </c>
      <c r="BE5" s="26" t="s">
        <v>61</v>
      </c>
      <c r="BF5" s="26" t="s">
        <v>61</v>
      </c>
    </row>
    <row r="6" spans="1:58" s="9" customFormat="1" x14ac:dyDescent="0.2">
      <c r="A6" s="6" t="s">
        <v>141</v>
      </c>
      <c r="B6" s="6">
        <v>0.99</v>
      </c>
      <c r="C6" s="26" t="s">
        <v>61</v>
      </c>
      <c r="D6" s="26" t="s">
        <v>61</v>
      </c>
      <c r="E6" s="26" t="s">
        <v>61</v>
      </c>
      <c r="F6" s="26" t="s">
        <v>61</v>
      </c>
      <c r="G6" s="26" t="s">
        <v>61</v>
      </c>
      <c r="H6" s="26" t="s">
        <v>61</v>
      </c>
      <c r="I6" s="26" t="s">
        <v>61</v>
      </c>
      <c r="J6" s="26" t="s">
        <v>61</v>
      </c>
      <c r="K6" s="26" t="s">
        <v>61</v>
      </c>
      <c r="L6" s="26" t="s">
        <v>61</v>
      </c>
      <c r="M6" s="26" t="s">
        <v>61</v>
      </c>
      <c r="N6" s="26" t="s">
        <v>61</v>
      </c>
      <c r="O6" s="26" t="s">
        <v>61</v>
      </c>
      <c r="P6" s="26" t="s">
        <v>61</v>
      </c>
      <c r="Q6" s="26" t="s">
        <v>61</v>
      </c>
      <c r="R6" s="26" t="s">
        <v>61</v>
      </c>
      <c r="S6" s="26" t="s">
        <v>61</v>
      </c>
      <c r="T6" s="26" t="s">
        <v>61</v>
      </c>
      <c r="U6" s="26" t="s">
        <v>61</v>
      </c>
      <c r="V6" s="26" t="s">
        <v>61</v>
      </c>
      <c r="W6" s="26" t="s">
        <v>61</v>
      </c>
      <c r="X6" s="26" t="s">
        <v>61</v>
      </c>
      <c r="Y6" s="26" t="s">
        <v>61</v>
      </c>
      <c r="Z6" s="26" t="s">
        <v>61</v>
      </c>
      <c r="AA6" s="26" t="s">
        <v>61</v>
      </c>
      <c r="AB6" s="26" t="s">
        <v>61</v>
      </c>
      <c r="AC6" s="26" t="s">
        <v>61</v>
      </c>
      <c r="AD6" s="26" t="s">
        <v>61</v>
      </c>
      <c r="AE6" s="26" t="s">
        <v>61</v>
      </c>
      <c r="AF6" s="26" t="s">
        <v>61</v>
      </c>
      <c r="AG6" s="26" t="s">
        <v>61</v>
      </c>
      <c r="AH6" s="26" t="s">
        <v>61</v>
      </c>
      <c r="AI6" s="26" t="s">
        <v>61</v>
      </c>
      <c r="AJ6" s="26" t="s">
        <v>61</v>
      </c>
      <c r="AK6" s="26" t="s">
        <v>61</v>
      </c>
      <c r="AL6" s="26" t="s">
        <v>61</v>
      </c>
      <c r="AM6" s="26" t="s">
        <v>61</v>
      </c>
      <c r="AN6" s="26" t="s">
        <v>61</v>
      </c>
      <c r="AO6" s="26" t="s">
        <v>61</v>
      </c>
      <c r="AP6" s="26" t="s">
        <v>61</v>
      </c>
      <c r="AQ6" s="26" t="s">
        <v>61</v>
      </c>
      <c r="AR6" s="26" t="s">
        <v>61</v>
      </c>
      <c r="AS6" s="26" t="s">
        <v>61</v>
      </c>
      <c r="AT6" s="26" t="s">
        <v>61</v>
      </c>
      <c r="AU6" s="26" t="s">
        <v>61</v>
      </c>
      <c r="AV6" s="26" t="s">
        <v>61</v>
      </c>
      <c r="AW6" s="26" t="s">
        <v>61</v>
      </c>
      <c r="AX6" s="26" t="s">
        <v>61</v>
      </c>
      <c r="AY6" s="26" t="s">
        <v>61</v>
      </c>
      <c r="AZ6" s="26" t="s">
        <v>61</v>
      </c>
      <c r="BA6" s="26" t="s">
        <v>61</v>
      </c>
      <c r="BB6" s="26" t="s">
        <v>61</v>
      </c>
      <c r="BC6" s="26" t="s">
        <v>61</v>
      </c>
      <c r="BD6" s="26" t="s">
        <v>61</v>
      </c>
      <c r="BE6" s="26" t="s">
        <v>61</v>
      </c>
      <c r="BF6" s="26" t="s">
        <v>61</v>
      </c>
    </row>
    <row r="7" spans="1:58" s="9" customFormat="1" x14ac:dyDescent="0.2">
      <c r="A7" s="19" t="s">
        <v>142</v>
      </c>
      <c r="B7" s="6">
        <v>2.8</v>
      </c>
      <c r="C7" s="26" t="s">
        <v>61</v>
      </c>
      <c r="D7" s="26" t="s">
        <v>61</v>
      </c>
      <c r="E7" s="26" t="s">
        <v>61</v>
      </c>
      <c r="F7" s="26" t="s">
        <v>61</v>
      </c>
      <c r="G7" s="26" t="s">
        <v>61</v>
      </c>
      <c r="H7" s="26" t="s">
        <v>61</v>
      </c>
      <c r="I7" s="26" t="s">
        <v>61</v>
      </c>
      <c r="J7" s="26" t="s">
        <v>61</v>
      </c>
      <c r="K7" s="26" t="s">
        <v>61</v>
      </c>
      <c r="L7" s="26" t="s">
        <v>61</v>
      </c>
      <c r="M7" s="26" t="s">
        <v>61</v>
      </c>
      <c r="N7" s="26" t="s">
        <v>61</v>
      </c>
      <c r="O7" s="26" t="s">
        <v>61</v>
      </c>
      <c r="P7" s="26" t="s">
        <v>61</v>
      </c>
      <c r="Q7" s="26" t="s">
        <v>61</v>
      </c>
      <c r="R7" s="26" t="s">
        <v>61</v>
      </c>
      <c r="S7" s="26" t="s">
        <v>61</v>
      </c>
      <c r="T7" s="26" t="s">
        <v>61</v>
      </c>
      <c r="U7" s="26" t="s">
        <v>61</v>
      </c>
      <c r="V7" s="26" t="s">
        <v>61</v>
      </c>
      <c r="W7" s="26" t="s">
        <v>61</v>
      </c>
      <c r="X7" s="26" t="s">
        <v>61</v>
      </c>
      <c r="Y7" s="26" t="s">
        <v>61</v>
      </c>
      <c r="Z7" s="26" t="s">
        <v>61</v>
      </c>
      <c r="AA7" s="26" t="s">
        <v>61</v>
      </c>
      <c r="AB7" s="26" t="s">
        <v>61</v>
      </c>
      <c r="AC7" s="26" t="s">
        <v>61</v>
      </c>
      <c r="AD7" s="26" t="s">
        <v>61</v>
      </c>
      <c r="AE7" s="26" t="s">
        <v>61</v>
      </c>
      <c r="AF7" s="26" t="s">
        <v>61</v>
      </c>
      <c r="AG7" s="26" t="s">
        <v>61</v>
      </c>
      <c r="AH7" s="26" t="s">
        <v>61</v>
      </c>
      <c r="AI7" s="26" t="s">
        <v>61</v>
      </c>
      <c r="AJ7" s="26" t="s">
        <v>61</v>
      </c>
      <c r="AK7" s="26" t="s">
        <v>61</v>
      </c>
      <c r="AL7" s="26" t="s">
        <v>61</v>
      </c>
      <c r="AM7" s="26" t="s">
        <v>61</v>
      </c>
      <c r="AN7" s="26" t="s">
        <v>61</v>
      </c>
      <c r="AO7" s="26" t="s">
        <v>61</v>
      </c>
      <c r="AP7" s="26" t="s">
        <v>61</v>
      </c>
      <c r="AQ7" s="26" t="s">
        <v>61</v>
      </c>
      <c r="AR7" s="26" t="s">
        <v>61</v>
      </c>
      <c r="AS7" s="26" t="s">
        <v>61</v>
      </c>
      <c r="AT7" s="26" t="s">
        <v>61</v>
      </c>
      <c r="AU7" s="26" t="s">
        <v>61</v>
      </c>
      <c r="AV7" s="26" t="s">
        <v>61</v>
      </c>
      <c r="AW7" s="26" t="s">
        <v>61</v>
      </c>
      <c r="AX7" s="26" t="s">
        <v>61</v>
      </c>
      <c r="AY7" s="26" t="s">
        <v>61</v>
      </c>
      <c r="AZ7" s="26" t="s">
        <v>61</v>
      </c>
      <c r="BA7" s="26" t="s">
        <v>61</v>
      </c>
      <c r="BB7" s="26" t="s">
        <v>61</v>
      </c>
      <c r="BC7" s="26" t="s">
        <v>61</v>
      </c>
      <c r="BD7" s="26" t="s">
        <v>61</v>
      </c>
      <c r="BE7" s="26" t="s">
        <v>61</v>
      </c>
      <c r="BF7" s="26" t="s">
        <v>61</v>
      </c>
    </row>
    <row r="8" spans="1:58" s="9" customFormat="1" x14ac:dyDescent="0.2">
      <c r="A8" s="19" t="s">
        <v>143</v>
      </c>
      <c r="B8" s="6">
        <v>2.7</v>
      </c>
      <c r="C8" s="26" t="s">
        <v>61</v>
      </c>
      <c r="D8" s="26" t="s">
        <v>61</v>
      </c>
      <c r="E8" s="26" t="s">
        <v>61</v>
      </c>
      <c r="F8" s="26" t="s">
        <v>61</v>
      </c>
      <c r="G8" s="26" t="s">
        <v>61</v>
      </c>
      <c r="H8" s="26" t="s">
        <v>61</v>
      </c>
      <c r="I8" s="26" t="s">
        <v>61</v>
      </c>
      <c r="J8" s="26" t="s">
        <v>61</v>
      </c>
      <c r="K8" s="26" t="s">
        <v>61</v>
      </c>
      <c r="L8" s="26" t="s">
        <v>61</v>
      </c>
      <c r="M8" s="26" t="s">
        <v>61</v>
      </c>
      <c r="N8" s="26" t="s">
        <v>61</v>
      </c>
      <c r="O8" s="26" t="s">
        <v>61</v>
      </c>
      <c r="P8" s="26" t="s">
        <v>61</v>
      </c>
      <c r="Q8" s="26" t="s">
        <v>61</v>
      </c>
      <c r="R8" s="26" t="s">
        <v>61</v>
      </c>
      <c r="S8" s="26" t="s">
        <v>61</v>
      </c>
      <c r="T8" s="26" t="s">
        <v>61</v>
      </c>
      <c r="U8" s="26" t="s">
        <v>61</v>
      </c>
      <c r="V8" s="26" t="s">
        <v>61</v>
      </c>
      <c r="W8" s="26" t="s">
        <v>61</v>
      </c>
      <c r="X8" s="26" t="s">
        <v>61</v>
      </c>
      <c r="Y8" s="26" t="s">
        <v>61</v>
      </c>
      <c r="Z8" s="26" t="s">
        <v>61</v>
      </c>
      <c r="AA8" s="26" t="s">
        <v>61</v>
      </c>
      <c r="AB8" s="26" t="s">
        <v>61</v>
      </c>
      <c r="AC8" s="26" t="s">
        <v>61</v>
      </c>
      <c r="AD8" s="26" t="s">
        <v>61</v>
      </c>
      <c r="AE8" s="26" t="s">
        <v>61</v>
      </c>
      <c r="AF8" s="26" t="s">
        <v>61</v>
      </c>
      <c r="AG8" s="26" t="s">
        <v>61</v>
      </c>
      <c r="AH8" s="26" t="s">
        <v>61</v>
      </c>
      <c r="AI8" s="26" t="s">
        <v>61</v>
      </c>
      <c r="AJ8" s="26" t="s">
        <v>61</v>
      </c>
      <c r="AK8" s="26" t="s">
        <v>61</v>
      </c>
      <c r="AL8" s="26" t="s">
        <v>61</v>
      </c>
      <c r="AM8" s="26" t="s">
        <v>61</v>
      </c>
      <c r="AN8" s="26" t="s">
        <v>61</v>
      </c>
      <c r="AO8" s="26" t="s">
        <v>61</v>
      </c>
      <c r="AP8" s="26" t="s">
        <v>61</v>
      </c>
      <c r="AQ8" s="26" t="s">
        <v>61</v>
      </c>
      <c r="AR8" s="26" t="s">
        <v>61</v>
      </c>
      <c r="AS8" s="26" t="s">
        <v>61</v>
      </c>
      <c r="AT8" s="26" t="s">
        <v>61</v>
      </c>
      <c r="AU8" s="26" t="s">
        <v>61</v>
      </c>
      <c r="AV8" s="26" t="s">
        <v>61</v>
      </c>
      <c r="AW8" s="26" t="s">
        <v>61</v>
      </c>
      <c r="AX8" s="26" t="s">
        <v>61</v>
      </c>
      <c r="AY8" s="26" t="s">
        <v>61</v>
      </c>
      <c r="AZ8" s="26" t="s">
        <v>61</v>
      </c>
      <c r="BA8" s="26" t="s">
        <v>61</v>
      </c>
      <c r="BB8" s="26" t="s">
        <v>61</v>
      </c>
      <c r="BC8" s="26" t="s">
        <v>61</v>
      </c>
      <c r="BD8" s="26" t="s">
        <v>61</v>
      </c>
      <c r="BE8" s="26" t="s">
        <v>61</v>
      </c>
      <c r="BF8" s="26" t="s">
        <v>61</v>
      </c>
    </row>
    <row r="9" spans="1:58" s="9" customFormat="1" x14ac:dyDescent="0.2">
      <c r="A9" s="22" t="s">
        <v>144</v>
      </c>
      <c r="B9" s="6">
        <v>1.24</v>
      </c>
      <c r="C9" s="26" t="s">
        <v>61</v>
      </c>
      <c r="D9" s="26" t="s">
        <v>61</v>
      </c>
      <c r="E9" s="26" t="s">
        <v>61</v>
      </c>
      <c r="F9" s="26" t="s">
        <v>61</v>
      </c>
      <c r="G9" s="26" t="s">
        <v>61</v>
      </c>
      <c r="H9" s="26" t="s">
        <v>61</v>
      </c>
      <c r="I9" s="26" t="s">
        <v>61</v>
      </c>
      <c r="J9" s="26" t="s">
        <v>61</v>
      </c>
      <c r="K9" s="26" t="s">
        <v>61</v>
      </c>
      <c r="L9" s="26" t="s">
        <v>61</v>
      </c>
      <c r="M9" s="26" t="s">
        <v>61</v>
      </c>
      <c r="N9" s="26" t="s">
        <v>61</v>
      </c>
      <c r="O9" s="26" t="s">
        <v>61</v>
      </c>
      <c r="P9" s="26" t="s">
        <v>61</v>
      </c>
      <c r="Q9" s="26" t="s">
        <v>61</v>
      </c>
      <c r="R9" s="26" t="s">
        <v>61</v>
      </c>
      <c r="S9" s="26" t="s">
        <v>61</v>
      </c>
      <c r="T9" s="26" t="s">
        <v>61</v>
      </c>
      <c r="U9" s="26" t="s">
        <v>61</v>
      </c>
      <c r="V9" s="26" t="s">
        <v>61</v>
      </c>
      <c r="W9" s="26" t="s">
        <v>61</v>
      </c>
      <c r="X9" s="26" t="s">
        <v>61</v>
      </c>
      <c r="Y9" s="26" t="s">
        <v>61</v>
      </c>
      <c r="Z9" s="26" t="s">
        <v>61</v>
      </c>
      <c r="AA9" s="26" t="s">
        <v>61</v>
      </c>
      <c r="AB9" s="26" t="s">
        <v>61</v>
      </c>
      <c r="AC9" s="26" t="s">
        <v>61</v>
      </c>
      <c r="AD9" s="26" t="s">
        <v>61</v>
      </c>
      <c r="AE9" s="26" t="s">
        <v>61</v>
      </c>
      <c r="AF9" s="26" t="s">
        <v>61</v>
      </c>
      <c r="AG9" s="26" t="s">
        <v>61</v>
      </c>
      <c r="AH9" s="26" t="s">
        <v>61</v>
      </c>
      <c r="AI9" s="26" t="s">
        <v>61</v>
      </c>
      <c r="AJ9" s="26" t="s">
        <v>61</v>
      </c>
      <c r="AK9" s="26" t="s">
        <v>61</v>
      </c>
      <c r="AL9" s="26" t="s">
        <v>61</v>
      </c>
      <c r="AM9" s="26" t="s">
        <v>61</v>
      </c>
      <c r="AN9" s="26" t="s">
        <v>61</v>
      </c>
      <c r="AO9" s="26" t="s">
        <v>61</v>
      </c>
      <c r="AP9" s="26" t="s">
        <v>61</v>
      </c>
      <c r="AQ9" s="26" t="s">
        <v>61</v>
      </c>
      <c r="AR9" s="26" t="s">
        <v>61</v>
      </c>
      <c r="AS9" s="26" t="s">
        <v>61</v>
      </c>
      <c r="AT9" s="26" t="s">
        <v>61</v>
      </c>
      <c r="AU9" s="26" t="s">
        <v>61</v>
      </c>
      <c r="AV9" s="26" t="s">
        <v>61</v>
      </c>
      <c r="AW9" s="26" t="s">
        <v>61</v>
      </c>
      <c r="AX9" s="26" t="s">
        <v>61</v>
      </c>
      <c r="AY9" s="26" t="s">
        <v>61</v>
      </c>
      <c r="AZ9" s="26" t="s">
        <v>61</v>
      </c>
      <c r="BA9" s="26" t="s">
        <v>61</v>
      </c>
      <c r="BB9" s="26" t="s">
        <v>61</v>
      </c>
      <c r="BC9" s="26" t="s">
        <v>61</v>
      </c>
      <c r="BD9" s="26" t="s">
        <v>61</v>
      </c>
      <c r="BE9" s="26" t="s">
        <v>61</v>
      </c>
      <c r="BF9" s="26" t="s">
        <v>61</v>
      </c>
    </row>
    <row r="10" spans="1:58" s="9" customFormat="1" x14ac:dyDescent="0.2">
      <c r="A10" s="19" t="s">
        <v>145</v>
      </c>
      <c r="B10" s="6">
        <v>1.33</v>
      </c>
      <c r="C10" s="26" t="s">
        <v>61</v>
      </c>
      <c r="D10" s="26" t="s">
        <v>61</v>
      </c>
      <c r="E10" s="26" t="s">
        <v>61</v>
      </c>
      <c r="F10" s="26" t="s">
        <v>61</v>
      </c>
      <c r="G10" s="26" t="s">
        <v>61</v>
      </c>
      <c r="H10" s="26" t="s">
        <v>61</v>
      </c>
      <c r="I10" s="26" t="s">
        <v>61</v>
      </c>
      <c r="J10" s="26" t="s">
        <v>61</v>
      </c>
      <c r="K10" s="26" t="s">
        <v>61</v>
      </c>
      <c r="L10" s="26" t="s">
        <v>61</v>
      </c>
      <c r="M10" s="26" t="s">
        <v>61</v>
      </c>
      <c r="N10" s="26" t="s">
        <v>61</v>
      </c>
      <c r="O10" s="26" t="s">
        <v>61</v>
      </c>
      <c r="P10" s="26" t="s">
        <v>61</v>
      </c>
      <c r="Q10" s="26" t="s">
        <v>61</v>
      </c>
      <c r="R10" s="26" t="s">
        <v>61</v>
      </c>
      <c r="S10" s="26" t="s">
        <v>61</v>
      </c>
      <c r="T10" s="26" t="s">
        <v>61</v>
      </c>
      <c r="U10" s="26" t="s">
        <v>61</v>
      </c>
      <c r="V10" s="26" t="s">
        <v>61</v>
      </c>
      <c r="W10" s="26" t="s">
        <v>61</v>
      </c>
      <c r="X10" s="26" t="s">
        <v>61</v>
      </c>
      <c r="Y10" s="26" t="s">
        <v>61</v>
      </c>
      <c r="Z10" s="26" t="s">
        <v>61</v>
      </c>
      <c r="AA10" s="26" t="s">
        <v>61</v>
      </c>
      <c r="AB10" s="26" t="s">
        <v>61</v>
      </c>
      <c r="AC10" s="26" t="s">
        <v>61</v>
      </c>
      <c r="AD10" s="26" t="s">
        <v>61</v>
      </c>
      <c r="AE10" s="26" t="s">
        <v>61</v>
      </c>
      <c r="AF10" s="26" t="s">
        <v>61</v>
      </c>
      <c r="AG10" s="26" t="s">
        <v>61</v>
      </c>
      <c r="AH10" s="26" t="s">
        <v>61</v>
      </c>
      <c r="AI10" s="26" t="s">
        <v>61</v>
      </c>
      <c r="AJ10" s="26" t="s">
        <v>61</v>
      </c>
      <c r="AK10" s="26" t="s">
        <v>61</v>
      </c>
      <c r="AL10" s="26" t="s">
        <v>61</v>
      </c>
      <c r="AM10" s="26" t="s">
        <v>61</v>
      </c>
      <c r="AN10" s="26" t="s">
        <v>61</v>
      </c>
      <c r="AO10" s="26" t="s">
        <v>61</v>
      </c>
      <c r="AP10" s="26" t="s">
        <v>61</v>
      </c>
      <c r="AQ10" s="26" t="s">
        <v>61</v>
      </c>
      <c r="AR10" s="26" t="s">
        <v>61</v>
      </c>
      <c r="AS10" s="26" t="s">
        <v>61</v>
      </c>
      <c r="AT10" s="26" t="s">
        <v>61</v>
      </c>
      <c r="AU10" s="26" t="s">
        <v>61</v>
      </c>
      <c r="AV10" s="26" t="s">
        <v>61</v>
      </c>
      <c r="AW10" s="26" t="s">
        <v>61</v>
      </c>
      <c r="AX10" s="26" t="s">
        <v>61</v>
      </c>
      <c r="AY10" s="26" t="s">
        <v>61</v>
      </c>
      <c r="AZ10" s="26" t="s">
        <v>61</v>
      </c>
      <c r="BA10" s="26" t="s">
        <v>61</v>
      </c>
      <c r="BB10" s="26" t="s">
        <v>61</v>
      </c>
      <c r="BC10" s="26" t="s">
        <v>61</v>
      </c>
      <c r="BD10" s="26" t="s">
        <v>61</v>
      </c>
      <c r="BE10" s="26" t="s">
        <v>61</v>
      </c>
      <c r="BF10" s="26" t="s">
        <v>61</v>
      </c>
    </row>
    <row r="11" spans="1:58" s="9" customFormat="1" x14ac:dyDescent="0.2">
      <c r="A11" s="19" t="s">
        <v>146</v>
      </c>
      <c r="B11" s="6">
        <v>0.73</v>
      </c>
      <c r="C11" s="26" t="s">
        <v>61</v>
      </c>
      <c r="D11" s="26" t="s">
        <v>61</v>
      </c>
      <c r="E11" s="26" t="s">
        <v>61</v>
      </c>
      <c r="F11" s="26" t="s">
        <v>61</v>
      </c>
      <c r="G11" s="26" t="s">
        <v>61</v>
      </c>
      <c r="H11" s="26" t="s">
        <v>61</v>
      </c>
      <c r="I11" s="26" t="s">
        <v>61</v>
      </c>
      <c r="J11" s="26" t="s">
        <v>61</v>
      </c>
      <c r="K11" s="26" t="s">
        <v>61</v>
      </c>
      <c r="L11" s="26" t="s">
        <v>61</v>
      </c>
      <c r="M11" s="26" t="s">
        <v>61</v>
      </c>
      <c r="N11" s="26" t="s">
        <v>61</v>
      </c>
      <c r="O11" s="26" t="s">
        <v>61</v>
      </c>
      <c r="P11" s="26" t="s">
        <v>61</v>
      </c>
      <c r="Q11" s="26" t="s">
        <v>61</v>
      </c>
      <c r="R11" s="26" t="s">
        <v>61</v>
      </c>
      <c r="S11" s="26" t="s">
        <v>61</v>
      </c>
      <c r="T11" s="26" t="s">
        <v>61</v>
      </c>
      <c r="U11" s="26" t="s">
        <v>61</v>
      </c>
      <c r="V11" s="26" t="s">
        <v>61</v>
      </c>
      <c r="W11" s="26" t="s">
        <v>61</v>
      </c>
      <c r="X11" s="26" t="s">
        <v>61</v>
      </c>
      <c r="Y11" s="26" t="s">
        <v>61</v>
      </c>
      <c r="Z11" s="26" t="s">
        <v>61</v>
      </c>
      <c r="AA11" s="26" t="s">
        <v>61</v>
      </c>
      <c r="AB11" s="26" t="s">
        <v>61</v>
      </c>
      <c r="AC11" s="26" t="s">
        <v>61</v>
      </c>
      <c r="AD11" s="26" t="s">
        <v>61</v>
      </c>
      <c r="AE11" s="26" t="s">
        <v>61</v>
      </c>
      <c r="AF11" s="26" t="s">
        <v>61</v>
      </c>
      <c r="AG11" s="26" t="s">
        <v>61</v>
      </c>
      <c r="AH11" s="26" t="s">
        <v>61</v>
      </c>
      <c r="AI11" s="26" t="s">
        <v>61</v>
      </c>
      <c r="AJ11" s="26" t="s">
        <v>61</v>
      </c>
      <c r="AK11" s="26" t="s">
        <v>61</v>
      </c>
      <c r="AL11" s="26" t="s">
        <v>61</v>
      </c>
      <c r="AM11" s="26" t="s">
        <v>61</v>
      </c>
      <c r="AN11" s="26" t="s">
        <v>61</v>
      </c>
      <c r="AO11" s="26" t="s">
        <v>61</v>
      </c>
      <c r="AP11" s="26" t="s">
        <v>61</v>
      </c>
      <c r="AQ11" s="26" t="s">
        <v>61</v>
      </c>
      <c r="AR11" s="26" t="s">
        <v>61</v>
      </c>
      <c r="AS11" s="26" t="s">
        <v>61</v>
      </c>
      <c r="AT11" s="26" t="s">
        <v>61</v>
      </c>
      <c r="AU11" s="26" t="s">
        <v>61</v>
      </c>
      <c r="AV11" s="26" t="s">
        <v>61</v>
      </c>
      <c r="AW11" s="26" t="s">
        <v>61</v>
      </c>
      <c r="AX11" s="26" t="s">
        <v>61</v>
      </c>
      <c r="AY11" s="26" t="s">
        <v>61</v>
      </c>
      <c r="AZ11" s="26" t="s">
        <v>61</v>
      </c>
      <c r="BA11" s="26" t="s">
        <v>61</v>
      </c>
      <c r="BB11" s="26" t="s">
        <v>61</v>
      </c>
      <c r="BC11" s="26" t="s">
        <v>61</v>
      </c>
      <c r="BD11" s="26" t="s">
        <v>61</v>
      </c>
      <c r="BE11" s="26" t="s">
        <v>61</v>
      </c>
      <c r="BF11" s="26" t="s">
        <v>61</v>
      </c>
    </row>
    <row r="12" spans="1:58" s="9" customFormat="1" x14ac:dyDescent="0.2">
      <c r="A12" s="19" t="s">
        <v>147</v>
      </c>
      <c r="B12" s="6">
        <v>3.09</v>
      </c>
      <c r="C12" s="26" t="s">
        <v>61</v>
      </c>
      <c r="D12" s="26" t="s">
        <v>61</v>
      </c>
      <c r="E12" s="26" t="s">
        <v>61</v>
      </c>
      <c r="F12" s="26" t="s">
        <v>61</v>
      </c>
      <c r="G12" s="26" t="s">
        <v>61</v>
      </c>
      <c r="H12" s="26" t="s">
        <v>61</v>
      </c>
      <c r="I12" s="26" t="s">
        <v>61</v>
      </c>
      <c r="J12" s="26" t="s">
        <v>61</v>
      </c>
      <c r="K12" s="26" t="s">
        <v>61</v>
      </c>
      <c r="L12" s="26" t="s">
        <v>61</v>
      </c>
      <c r="M12" s="26" t="s">
        <v>61</v>
      </c>
      <c r="N12" s="26" t="s">
        <v>61</v>
      </c>
      <c r="O12" s="26" t="s">
        <v>61</v>
      </c>
      <c r="P12" s="26" t="s">
        <v>61</v>
      </c>
      <c r="Q12" s="26" t="s">
        <v>61</v>
      </c>
      <c r="R12" s="26" t="s">
        <v>61</v>
      </c>
      <c r="S12" s="26" t="s">
        <v>61</v>
      </c>
      <c r="T12" s="26" t="s">
        <v>61</v>
      </c>
      <c r="U12" s="26" t="s">
        <v>61</v>
      </c>
      <c r="V12" s="26" t="s">
        <v>61</v>
      </c>
      <c r="W12" s="26" t="s">
        <v>61</v>
      </c>
      <c r="X12" s="26" t="s">
        <v>61</v>
      </c>
      <c r="Y12" s="26" t="s">
        <v>61</v>
      </c>
      <c r="Z12" s="26" t="s">
        <v>61</v>
      </c>
      <c r="AA12" s="26" t="s">
        <v>61</v>
      </c>
      <c r="AB12" s="26" t="s">
        <v>61</v>
      </c>
      <c r="AC12" s="26" t="s">
        <v>61</v>
      </c>
      <c r="AD12" s="26" t="s">
        <v>61</v>
      </c>
      <c r="AE12" s="26" t="s">
        <v>61</v>
      </c>
      <c r="AF12" s="26" t="s">
        <v>61</v>
      </c>
      <c r="AG12" s="26" t="s">
        <v>61</v>
      </c>
      <c r="AH12" s="26" t="s">
        <v>61</v>
      </c>
      <c r="AI12" s="26" t="s">
        <v>61</v>
      </c>
      <c r="AJ12" s="26" t="s">
        <v>61</v>
      </c>
      <c r="AK12" s="26" t="s">
        <v>61</v>
      </c>
      <c r="AL12" s="26" t="s">
        <v>61</v>
      </c>
      <c r="AM12" s="26" t="s">
        <v>61</v>
      </c>
      <c r="AN12" s="26" t="s">
        <v>61</v>
      </c>
      <c r="AO12" s="26" t="s">
        <v>61</v>
      </c>
      <c r="AP12" s="26" t="s">
        <v>61</v>
      </c>
      <c r="AQ12" s="26" t="s">
        <v>61</v>
      </c>
      <c r="AR12" s="26" t="s">
        <v>61</v>
      </c>
      <c r="AS12" s="26" t="s">
        <v>61</v>
      </c>
      <c r="AT12" s="26" t="s">
        <v>61</v>
      </c>
      <c r="AU12" s="26" t="s">
        <v>61</v>
      </c>
      <c r="AV12" s="26" t="s">
        <v>61</v>
      </c>
      <c r="AW12" s="26" t="s">
        <v>61</v>
      </c>
      <c r="AX12" s="26" t="s">
        <v>61</v>
      </c>
      <c r="AY12" s="26" t="s">
        <v>61</v>
      </c>
      <c r="AZ12" s="26" t="s">
        <v>61</v>
      </c>
      <c r="BA12" s="26" t="s">
        <v>61</v>
      </c>
      <c r="BB12" s="26" t="s">
        <v>61</v>
      </c>
      <c r="BC12" s="26" t="s">
        <v>61</v>
      </c>
      <c r="BD12" s="26" t="s">
        <v>61</v>
      </c>
      <c r="BE12" s="26" t="s">
        <v>61</v>
      </c>
      <c r="BF12" s="26" t="s">
        <v>61</v>
      </c>
    </row>
    <row r="13" spans="1:58" s="9" customFormat="1" x14ac:dyDescent="0.2">
      <c r="A13" s="19" t="s">
        <v>148</v>
      </c>
      <c r="B13" s="6">
        <v>0.08</v>
      </c>
      <c r="C13" s="26" t="s">
        <v>61</v>
      </c>
      <c r="D13" s="26" t="s">
        <v>61</v>
      </c>
      <c r="E13" s="26" t="s">
        <v>61</v>
      </c>
      <c r="F13" s="26" t="s">
        <v>61</v>
      </c>
      <c r="G13" s="26" t="s">
        <v>61</v>
      </c>
      <c r="H13" s="26" t="s">
        <v>61</v>
      </c>
      <c r="I13" s="26" t="s">
        <v>61</v>
      </c>
      <c r="J13" s="26" t="s">
        <v>61</v>
      </c>
      <c r="K13" s="26" t="s">
        <v>61</v>
      </c>
      <c r="L13" s="26" t="s">
        <v>61</v>
      </c>
      <c r="M13" s="26" t="s">
        <v>61</v>
      </c>
      <c r="N13" s="26" t="s">
        <v>61</v>
      </c>
      <c r="O13" s="26" t="s">
        <v>61</v>
      </c>
      <c r="P13" s="26" t="s">
        <v>61</v>
      </c>
      <c r="Q13" s="26" t="s">
        <v>61</v>
      </c>
      <c r="R13" s="26" t="s">
        <v>61</v>
      </c>
      <c r="S13" s="26" t="s">
        <v>61</v>
      </c>
      <c r="T13" s="26" t="s">
        <v>61</v>
      </c>
      <c r="U13" s="26" t="s">
        <v>61</v>
      </c>
      <c r="V13" s="26" t="s">
        <v>61</v>
      </c>
      <c r="W13" s="26" t="s">
        <v>61</v>
      </c>
      <c r="X13" s="26" t="s">
        <v>61</v>
      </c>
      <c r="Y13" s="26" t="s">
        <v>61</v>
      </c>
      <c r="Z13" s="26" t="s">
        <v>61</v>
      </c>
      <c r="AA13" s="26" t="s">
        <v>61</v>
      </c>
      <c r="AB13" s="26" t="s">
        <v>61</v>
      </c>
      <c r="AC13" s="26" t="s">
        <v>61</v>
      </c>
      <c r="AD13" s="26" t="s">
        <v>61</v>
      </c>
      <c r="AE13" s="26" t="s">
        <v>61</v>
      </c>
      <c r="AF13" s="26" t="s">
        <v>61</v>
      </c>
      <c r="AG13" s="26" t="s">
        <v>61</v>
      </c>
      <c r="AH13" s="26" t="s">
        <v>61</v>
      </c>
      <c r="AI13" s="26" t="s">
        <v>61</v>
      </c>
      <c r="AJ13" s="26" t="s">
        <v>61</v>
      </c>
      <c r="AK13" s="26" t="s">
        <v>61</v>
      </c>
      <c r="AL13" s="26" t="s">
        <v>61</v>
      </c>
      <c r="AM13" s="26" t="s">
        <v>61</v>
      </c>
      <c r="AN13" s="26" t="s">
        <v>61</v>
      </c>
      <c r="AO13" s="26" t="s">
        <v>61</v>
      </c>
      <c r="AP13" s="26" t="s">
        <v>61</v>
      </c>
      <c r="AQ13" s="26" t="s">
        <v>61</v>
      </c>
      <c r="AR13" s="26" t="s">
        <v>61</v>
      </c>
      <c r="AS13" s="26" t="s">
        <v>61</v>
      </c>
      <c r="AT13" s="26" t="s">
        <v>61</v>
      </c>
      <c r="AU13" s="26" t="s">
        <v>61</v>
      </c>
      <c r="AV13" s="26" t="s">
        <v>61</v>
      </c>
      <c r="AW13" s="26" t="s">
        <v>61</v>
      </c>
      <c r="AX13" s="26" t="s">
        <v>61</v>
      </c>
      <c r="AY13" s="26" t="s">
        <v>61</v>
      </c>
      <c r="AZ13" s="26" t="s">
        <v>61</v>
      </c>
      <c r="BA13" s="26" t="s">
        <v>61</v>
      </c>
      <c r="BB13" s="26" t="s">
        <v>61</v>
      </c>
      <c r="BC13" s="26" t="s">
        <v>61</v>
      </c>
      <c r="BD13" s="26" t="s">
        <v>61</v>
      </c>
      <c r="BE13" s="26" t="s">
        <v>61</v>
      </c>
      <c r="BF13" s="26" t="s">
        <v>61</v>
      </c>
    </row>
    <row r="14" spans="1:58" s="9" customFormat="1" x14ac:dyDescent="0.2">
      <c r="A14" s="19" t="s">
        <v>149</v>
      </c>
      <c r="B14" s="6">
        <v>0.19</v>
      </c>
      <c r="C14" s="26" t="s">
        <v>61</v>
      </c>
      <c r="D14" s="26" t="s">
        <v>61</v>
      </c>
      <c r="E14" s="26" t="s">
        <v>61</v>
      </c>
      <c r="F14" s="26" t="s">
        <v>61</v>
      </c>
      <c r="G14" s="26" t="s">
        <v>61</v>
      </c>
      <c r="H14" s="26" t="s">
        <v>61</v>
      </c>
      <c r="I14" s="26" t="s">
        <v>61</v>
      </c>
      <c r="J14" s="26" t="s">
        <v>61</v>
      </c>
      <c r="K14" s="26" t="s">
        <v>61</v>
      </c>
      <c r="L14" s="26" t="s">
        <v>61</v>
      </c>
      <c r="M14" s="26" t="s">
        <v>61</v>
      </c>
      <c r="N14" s="26" t="s">
        <v>61</v>
      </c>
      <c r="O14" s="26" t="s">
        <v>61</v>
      </c>
      <c r="P14" s="26" t="s">
        <v>61</v>
      </c>
      <c r="Q14" s="26" t="s">
        <v>61</v>
      </c>
      <c r="R14" s="26" t="s">
        <v>61</v>
      </c>
      <c r="S14" s="26" t="s">
        <v>61</v>
      </c>
      <c r="T14" s="26" t="s">
        <v>61</v>
      </c>
      <c r="U14" s="26" t="s">
        <v>61</v>
      </c>
      <c r="V14" s="26" t="s">
        <v>61</v>
      </c>
      <c r="W14" s="26" t="s">
        <v>61</v>
      </c>
      <c r="X14" s="26" t="s">
        <v>61</v>
      </c>
      <c r="Y14" s="26" t="s">
        <v>61</v>
      </c>
      <c r="Z14" s="26" t="s">
        <v>61</v>
      </c>
      <c r="AA14" s="26" t="s">
        <v>61</v>
      </c>
      <c r="AB14" s="26" t="s">
        <v>61</v>
      </c>
      <c r="AC14" s="26" t="s">
        <v>61</v>
      </c>
      <c r="AD14" s="26" t="s">
        <v>61</v>
      </c>
      <c r="AE14" s="26" t="s">
        <v>61</v>
      </c>
      <c r="AF14" s="26" t="s">
        <v>61</v>
      </c>
      <c r="AG14" s="26" t="s">
        <v>61</v>
      </c>
      <c r="AH14" s="26" t="s">
        <v>61</v>
      </c>
      <c r="AI14" s="26" t="s">
        <v>61</v>
      </c>
      <c r="AJ14" s="26" t="s">
        <v>61</v>
      </c>
      <c r="AK14" s="26" t="s">
        <v>61</v>
      </c>
      <c r="AL14" s="26" t="s">
        <v>61</v>
      </c>
      <c r="AM14" s="26" t="s">
        <v>61</v>
      </c>
      <c r="AN14" s="26" t="s">
        <v>61</v>
      </c>
      <c r="AO14" s="26" t="s">
        <v>61</v>
      </c>
      <c r="AP14" s="26" t="s">
        <v>61</v>
      </c>
      <c r="AQ14" s="26" t="s">
        <v>61</v>
      </c>
      <c r="AR14" s="26" t="s">
        <v>61</v>
      </c>
      <c r="AS14" s="26" t="s">
        <v>61</v>
      </c>
      <c r="AT14" s="26" t="s">
        <v>61</v>
      </c>
      <c r="AU14" s="26" t="s">
        <v>61</v>
      </c>
      <c r="AV14" s="26" t="s">
        <v>61</v>
      </c>
      <c r="AW14" s="26" t="s">
        <v>61</v>
      </c>
      <c r="AX14" s="26" t="s">
        <v>61</v>
      </c>
      <c r="AY14" s="26" t="s">
        <v>61</v>
      </c>
      <c r="AZ14" s="26" t="s">
        <v>61</v>
      </c>
      <c r="BA14" s="26" t="s">
        <v>61</v>
      </c>
      <c r="BB14" s="26" t="s">
        <v>61</v>
      </c>
      <c r="BC14" s="26" t="s">
        <v>61</v>
      </c>
      <c r="BD14" s="26" t="s">
        <v>61</v>
      </c>
      <c r="BE14" s="26" t="s">
        <v>61</v>
      </c>
      <c r="BF14" s="26" t="s">
        <v>61</v>
      </c>
    </row>
    <row r="15" spans="1:58" s="6" customFormat="1" x14ac:dyDescent="0.2">
      <c r="A15" s="19" t="s">
        <v>166</v>
      </c>
      <c r="B15" s="6">
        <v>0.78</v>
      </c>
      <c r="C15" s="20" t="s">
        <v>61</v>
      </c>
      <c r="D15" s="20" t="s">
        <v>61</v>
      </c>
      <c r="E15" s="20" t="s">
        <v>61</v>
      </c>
      <c r="F15" s="20" t="s">
        <v>61</v>
      </c>
      <c r="G15" s="20" t="s">
        <v>61</v>
      </c>
      <c r="H15" s="6" t="s">
        <v>61</v>
      </c>
      <c r="I15" s="6" t="s">
        <v>61</v>
      </c>
      <c r="J15" s="6" t="s">
        <v>61</v>
      </c>
      <c r="K15" s="20" t="s">
        <v>61</v>
      </c>
      <c r="L15" s="20" t="s">
        <v>61</v>
      </c>
      <c r="M15" s="20" t="s">
        <v>61</v>
      </c>
      <c r="N15" s="20" t="s">
        <v>61</v>
      </c>
      <c r="O15" s="20" t="s">
        <v>61</v>
      </c>
      <c r="P15" s="6" t="s">
        <v>61</v>
      </c>
      <c r="Q15" s="6" t="s">
        <v>61</v>
      </c>
      <c r="R15" s="6" t="s">
        <v>61</v>
      </c>
      <c r="S15" s="20" t="s">
        <v>61</v>
      </c>
      <c r="T15" s="20" t="s">
        <v>61</v>
      </c>
      <c r="U15" s="20" t="s">
        <v>61</v>
      </c>
      <c r="V15" s="20" t="s">
        <v>61</v>
      </c>
      <c r="W15" s="20" t="s">
        <v>61</v>
      </c>
      <c r="X15" s="20" t="s">
        <v>61</v>
      </c>
      <c r="Y15" s="20" t="s">
        <v>61</v>
      </c>
      <c r="Z15" s="20" t="s">
        <v>61</v>
      </c>
      <c r="AA15" s="20" t="s">
        <v>61</v>
      </c>
      <c r="AB15" s="20" t="s">
        <v>61</v>
      </c>
      <c r="AC15" s="20" t="s">
        <v>61</v>
      </c>
      <c r="AD15" s="20" t="s">
        <v>61</v>
      </c>
      <c r="AE15" s="20" t="s">
        <v>61</v>
      </c>
      <c r="AF15" s="20" t="s">
        <v>61</v>
      </c>
      <c r="AG15" s="20" t="s">
        <v>61</v>
      </c>
      <c r="AH15" s="20" t="s">
        <v>61</v>
      </c>
      <c r="AI15" s="20" t="s">
        <v>61</v>
      </c>
      <c r="AJ15" s="20" t="s">
        <v>61</v>
      </c>
      <c r="AK15" s="20" t="s">
        <v>61</v>
      </c>
      <c r="AL15" s="20" t="s">
        <v>61</v>
      </c>
      <c r="AM15" s="20" t="s">
        <v>61</v>
      </c>
      <c r="AN15" s="20" t="s">
        <v>61</v>
      </c>
      <c r="AO15" s="20" t="s">
        <v>61</v>
      </c>
      <c r="AP15" s="20" t="s">
        <v>61</v>
      </c>
      <c r="AQ15" s="20" t="s">
        <v>61</v>
      </c>
      <c r="AR15" s="20" t="s">
        <v>61</v>
      </c>
      <c r="AS15" s="20" t="s">
        <v>61</v>
      </c>
      <c r="AT15" s="20" t="s">
        <v>61</v>
      </c>
      <c r="AU15" s="20" t="s">
        <v>61</v>
      </c>
      <c r="AV15" s="20" t="s">
        <v>61</v>
      </c>
      <c r="AW15" s="20" t="s">
        <v>61</v>
      </c>
      <c r="AX15" s="20" t="s">
        <v>61</v>
      </c>
      <c r="AY15" s="20" t="s">
        <v>61</v>
      </c>
      <c r="AZ15" s="20" t="s">
        <v>61</v>
      </c>
      <c r="BA15" s="20" t="s">
        <v>61</v>
      </c>
      <c r="BB15" s="20" t="s">
        <v>61</v>
      </c>
      <c r="BC15" s="20" t="s">
        <v>61</v>
      </c>
      <c r="BD15" s="20" t="s">
        <v>61</v>
      </c>
      <c r="BE15" s="20" t="s">
        <v>61</v>
      </c>
      <c r="BF15" s="20" t="s">
        <v>61</v>
      </c>
    </row>
    <row r="16" spans="1:58" s="6" customFormat="1" x14ac:dyDescent="0.2">
      <c r="A16" s="19" t="s">
        <v>167</v>
      </c>
      <c r="B16" s="6">
        <v>0.55000000000000004</v>
      </c>
      <c r="C16" s="20" t="s">
        <v>61</v>
      </c>
      <c r="D16" s="20" t="s">
        <v>61</v>
      </c>
      <c r="E16" s="20" t="s">
        <v>61</v>
      </c>
      <c r="F16" s="20" t="s">
        <v>61</v>
      </c>
      <c r="G16" s="20" t="s">
        <v>61</v>
      </c>
      <c r="H16" s="6" t="s">
        <v>61</v>
      </c>
      <c r="I16" s="6" t="s">
        <v>61</v>
      </c>
      <c r="J16" s="6" t="s">
        <v>61</v>
      </c>
      <c r="K16" s="20" t="s">
        <v>61</v>
      </c>
      <c r="L16" s="20" t="s">
        <v>61</v>
      </c>
      <c r="M16" s="20" t="s">
        <v>61</v>
      </c>
      <c r="N16" s="20" t="s">
        <v>61</v>
      </c>
      <c r="O16" s="20" t="s">
        <v>61</v>
      </c>
      <c r="P16" s="6" t="s">
        <v>61</v>
      </c>
      <c r="Q16" s="6" t="s">
        <v>61</v>
      </c>
      <c r="R16" s="6" t="s">
        <v>61</v>
      </c>
      <c r="S16" s="20" t="s">
        <v>61</v>
      </c>
      <c r="T16" s="20" t="s">
        <v>61</v>
      </c>
      <c r="U16" s="20" t="s">
        <v>61</v>
      </c>
      <c r="V16" s="20" t="s">
        <v>61</v>
      </c>
      <c r="W16" s="20" t="s">
        <v>61</v>
      </c>
      <c r="X16" s="20" t="s">
        <v>61</v>
      </c>
      <c r="Y16" s="20" t="s">
        <v>61</v>
      </c>
      <c r="Z16" s="20" t="s">
        <v>61</v>
      </c>
      <c r="AA16" s="20" t="s">
        <v>61</v>
      </c>
      <c r="AB16" s="20" t="s">
        <v>61</v>
      </c>
      <c r="AC16" s="20" t="s">
        <v>61</v>
      </c>
      <c r="AD16" s="20" t="s">
        <v>61</v>
      </c>
      <c r="AE16" s="20" t="s">
        <v>61</v>
      </c>
      <c r="AF16" s="20" t="s">
        <v>61</v>
      </c>
      <c r="AG16" s="20" t="s">
        <v>61</v>
      </c>
      <c r="AH16" s="20" t="s">
        <v>61</v>
      </c>
      <c r="AI16" s="20" t="s">
        <v>61</v>
      </c>
      <c r="AJ16" s="20" t="s">
        <v>61</v>
      </c>
      <c r="AK16" s="20" t="s">
        <v>61</v>
      </c>
      <c r="AL16" s="20" t="s">
        <v>61</v>
      </c>
      <c r="AM16" s="20" t="s">
        <v>61</v>
      </c>
      <c r="AN16" s="20" t="s">
        <v>61</v>
      </c>
      <c r="AO16" s="20" t="s">
        <v>61</v>
      </c>
      <c r="AP16" s="20" t="s">
        <v>61</v>
      </c>
      <c r="AQ16" s="20" t="s">
        <v>61</v>
      </c>
      <c r="AR16" s="20" t="s">
        <v>61</v>
      </c>
      <c r="AS16" s="20" t="s">
        <v>61</v>
      </c>
      <c r="AT16" s="20" t="s">
        <v>61</v>
      </c>
      <c r="AU16" s="20" t="s">
        <v>61</v>
      </c>
      <c r="AV16" s="20" t="s">
        <v>61</v>
      </c>
      <c r="AW16" s="20" t="s">
        <v>61</v>
      </c>
      <c r="AX16" s="20" t="s">
        <v>61</v>
      </c>
      <c r="AY16" s="20" t="s">
        <v>61</v>
      </c>
      <c r="AZ16" s="20" t="s">
        <v>61</v>
      </c>
      <c r="BA16" s="20" t="s">
        <v>61</v>
      </c>
      <c r="BB16" s="20" t="s">
        <v>61</v>
      </c>
      <c r="BC16" s="20" t="s">
        <v>61</v>
      </c>
      <c r="BD16" s="20" t="s">
        <v>61</v>
      </c>
      <c r="BE16" s="20" t="s">
        <v>61</v>
      </c>
      <c r="BF16" s="20" t="s">
        <v>61</v>
      </c>
    </row>
    <row r="17" spans="1:58" s="6" customFormat="1" x14ac:dyDescent="0.2">
      <c r="A17" s="19" t="s">
        <v>168</v>
      </c>
      <c r="B17" s="6">
        <v>1.59</v>
      </c>
      <c r="C17" s="20" t="s">
        <v>61</v>
      </c>
      <c r="D17" s="20" t="s">
        <v>61</v>
      </c>
      <c r="E17" s="20" t="s">
        <v>61</v>
      </c>
      <c r="F17" s="20" t="s">
        <v>61</v>
      </c>
      <c r="G17" s="20" t="s">
        <v>61</v>
      </c>
      <c r="H17" s="6" t="s">
        <v>61</v>
      </c>
      <c r="I17" s="6" t="s">
        <v>61</v>
      </c>
      <c r="J17" s="6" t="s">
        <v>61</v>
      </c>
      <c r="K17" s="20" t="s">
        <v>61</v>
      </c>
      <c r="L17" s="20" t="s">
        <v>61</v>
      </c>
      <c r="M17" s="20" t="s">
        <v>61</v>
      </c>
      <c r="N17" s="20" t="s">
        <v>61</v>
      </c>
      <c r="O17" s="20" t="s">
        <v>61</v>
      </c>
      <c r="P17" s="6" t="s">
        <v>61</v>
      </c>
      <c r="Q17" s="6" t="s">
        <v>61</v>
      </c>
      <c r="R17" s="6" t="s">
        <v>61</v>
      </c>
      <c r="S17" s="20" t="s">
        <v>61</v>
      </c>
      <c r="T17" s="20" t="s">
        <v>61</v>
      </c>
      <c r="U17" s="20" t="s">
        <v>61</v>
      </c>
      <c r="V17" s="20" t="s">
        <v>61</v>
      </c>
      <c r="W17" s="20" t="s">
        <v>61</v>
      </c>
      <c r="X17" s="20" t="s">
        <v>61</v>
      </c>
      <c r="Y17" s="20" t="s">
        <v>61</v>
      </c>
      <c r="Z17" s="20" t="s">
        <v>61</v>
      </c>
      <c r="AA17" s="20" t="s">
        <v>61</v>
      </c>
      <c r="AB17" s="20" t="s">
        <v>61</v>
      </c>
      <c r="AC17" s="20" t="s">
        <v>61</v>
      </c>
      <c r="AD17" s="20" t="s">
        <v>61</v>
      </c>
      <c r="AE17" s="20" t="s">
        <v>61</v>
      </c>
      <c r="AF17" s="20" t="s">
        <v>61</v>
      </c>
      <c r="AG17" s="20" t="s">
        <v>61</v>
      </c>
      <c r="AH17" s="20" t="s">
        <v>61</v>
      </c>
      <c r="AI17" s="20" t="s">
        <v>61</v>
      </c>
      <c r="AJ17" s="20" t="s">
        <v>61</v>
      </c>
      <c r="AK17" s="20" t="s">
        <v>61</v>
      </c>
      <c r="AL17" s="20" t="s">
        <v>61</v>
      </c>
      <c r="AM17" s="20" t="s">
        <v>61</v>
      </c>
      <c r="AN17" s="20" t="s">
        <v>61</v>
      </c>
      <c r="AO17" s="20" t="s">
        <v>61</v>
      </c>
      <c r="AP17" s="20" t="s">
        <v>61</v>
      </c>
      <c r="AQ17" s="20" t="s">
        <v>61</v>
      </c>
      <c r="AR17" s="20" t="s">
        <v>61</v>
      </c>
      <c r="AS17" s="20" t="s">
        <v>61</v>
      </c>
      <c r="AT17" s="20" t="s">
        <v>61</v>
      </c>
      <c r="AU17" s="20" t="s">
        <v>61</v>
      </c>
      <c r="AV17" s="20" t="s">
        <v>61</v>
      </c>
      <c r="AW17" s="20" t="s">
        <v>61</v>
      </c>
      <c r="AX17" s="20" t="s">
        <v>61</v>
      </c>
      <c r="AY17" s="20" t="s">
        <v>61</v>
      </c>
      <c r="AZ17" s="20" t="s">
        <v>61</v>
      </c>
      <c r="BA17" s="20" t="s">
        <v>61</v>
      </c>
      <c r="BB17" s="20" t="s">
        <v>61</v>
      </c>
      <c r="BC17" s="20" t="s">
        <v>61</v>
      </c>
      <c r="BD17" s="20" t="s">
        <v>61</v>
      </c>
      <c r="BE17" s="20" t="s">
        <v>61</v>
      </c>
      <c r="BF17" s="20" t="s">
        <v>61</v>
      </c>
    </row>
    <row r="18" spans="1:58" s="6" customFormat="1" x14ac:dyDescent="0.2">
      <c r="A18" s="19" t="s">
        <v>169</v>
      </c>
      <c r="B18" s="6">
        <v>6.45</v>
      </c>
      <c r="C18" s="20" t="s">
        <v>61</v>
      </c>
      <c r="D18" s="20" t="s">
        <v>61</v>
      </c>
      <c r="E18" s="20" t="s">
        <v>61</v>
      </c>
      <c r="F18" s="20" t="s">
        <v>61</v>
      </c>
      <c r="G18" s="20" t="s">
        <v>61</v>
      </c>
      <c r="H18" s="6" t="s">
        <v>61</v>
      </c>
      <c r="I18" s="6" t="s">
        <v>61</v>
      </c>
      <c r="J18" s="6" t="s">
        <v>61</v>
      </c>
      <c r="K18" s="20" t="s">
        <v>61</v>
      </c>
      <c r="L18" s="20" t="s">
        <v>61</v>
      </c>
      <c r="M18" s="20" t="s">
        <v>61</v>
      </c>
      <c r="N18" s="20" t="s">
        <v>61</v>
      </c>
      <c r="O18" s="20" t="s">
        <v>61</v>
      </c>
      <c r="P18" s="6" t="s">
        <v>61</v>
      </c>
      <c r="Q18" s="6" t="s">
        <v>61</v>
      </c>
      <c r="R18" s="6" t="s">
        <v>61</v>
      </c>
      <c r="S18" s="20" t="s">
        <v>61</v>
      </c>
      <c r="T18" s="20" t="s">
        <v>61</v>
      </c>
      <c r="U18" s="20" t="s">
        <v>61</v>
      </c>
      <c r="V18" s="20" t="s">
        <v>61</v>
      </c>
      <c r="W18" s="20" t="s">
        <v>61</v>
      </c>
      <c r="X18" s="20" t="s">
        <v>61</v>
      </c>
      <c r="Y18" s="20" t="s">
        <v>61</v>
      </c>
      <c r="Z18" s="20" t="s">
        <v>61</v>
      </c>
      <c r="AA18" s="20" t="s">
        <v>61</v>
      </c>
      <c r="AB18" s="20" t="s">
        <v>61</v>
      </c>
      <c r="AC18" s="20" t="s">
        <v>61</v>
      </c>
      <c r="AD18" s="20" t="s">
        <v>61</v>
      </c>
      <c r="AE18" s="20" t="s">
        <v>61</v>
      </c>
      <c r="AF18" s="20" t="s">
        <v>61</v>
      </c>
      <c r="AG18" s="20" t="s">
        <v>61</v>
      </c>
      <c r="AH18" s="20" t="s">
        <v>61</v>
      </c>
      <c r="AI18" s="20" t="s">
        <v>61</v>
      </c>
      <c r="AJ18" s="20" t="s">
        <v>61</v>
      </c>
      <c r="AK18" s="20" t="s">
        <v>61</v>
      </c>
      <c r="AL18" s="20" t="s">
        <v>61</v>
      </c>
      <c r="AM18" s="20" t="s">
        <v>61</v>
      </c>
      <c r="AN18" s="20" t="s">
        <v>61</v>
      </c>
      <c r="AO18" s="20" t="s">
        <v>61</v>
      </c>
      <c r="AP18" s="20" t="s">
        <v>61</v>
      </c>
      <c r="AQ18" s="20" t="s">
        <v>61</v>
      </c>
      <c r="AR18" s="20" t="s">
        <v>61</v>
      </c>
      <c r="AS18" s="20" t="s">
        <v>61</v>
      </c>
      <c r="AT18" s="20" t="s">
        <v>61</v>
      </c>
      <c r="AU18" s="20" t="s">
        <v>61</v>
      </c>
      <c r="AV18" s="20" t="s">
        <v>61</v>
      </c>
      <c r="AW18" s="20" t="s">
        <v>61</v>
      </c>
      <c r="AX18" s="20" t="s">
        <v>61</v>
      </c>
      <c r="AY18" s="20" t="s">
        <v>61</v>
      </c>
      <c r="AZ18" s="20" t="s">
        <v>61</v>
      </c>
      <c r="BA18" s="20" t="s">
        <v>61</v>
      </c>
      <c r="BB18" s="20" t="s">
        <v>61</v>
      </c>
      <c r="BC18" s="20" t="s">
        <v>61</v>
      </c>
      <c r="BD18" s="20" t="s">
        <v>61</v>
      </c>
      <c r="BE18" s="20" t="s">
        <v>61</v>
      </c>
      <c r="BF18" s="20" t="s">
        <v>61</v>
      </c>
    </row>
    <row r="19" spans="1:58" s="6" customFormat="1" x14ac:dyDescent="0.2">
      <c r="A19" s="6" t="s">
        <v>189</v>
      </c>
      <c r="B19" s="6">
        <v>0.61</v>
      </c>
      <c r="C19" s="20" t="s">
        <v>61</v>
      </c>
      <c r="D19" s="20" t="s">
        <v>61</v>
      </c>
      <c r="E19" s="20" t="s">
        <v>61</v>
      </c>
      <c r="F19" s="20" t="s">
        <v>61</v>
      </c>
      <c r="G19" s="20" t="s">
        <v>61</v>
      </c>
      <c r="H19" s="6" t="s">
        <v>61</v>
      </c>
      <c r="I19" s="6" t="s">
        <v>61</v>
      </c>
      <c r="J19" s="6" t="s">
        <v>61</v>
      </c>
      <c r="K19" s="20" t="s">
        <v>61</v>
      </c>
      <c r="L19" s="20" t="s">
        <v>61</v>
      </c>
      <c r="M19" s="20" t="s">
        <v>61</v>
      </c>
      <c r="N19" s="20" t="s">
        <v>61</v>
      </c>
      <c r="O19" s="20" t="s">
        <v>61</v>
      </c>
      <c r="P19" s="6" t="s">
        <v>61</v>
      </c>
      <c r="Q19" s="6" t="s">
        <v>61</v>
      </c>
      <c r="R19" s="6" t="s">
        <v>61</v>
      </c>
      <c r="S19" s="20" t="s">
        <v>61</v>
      </c>
      <c r="T19" s="20" t="s">
        <v>61</v>
      </c>
      <c r="U19" s="20" t="s">
        <v>61</v>
      </c>
      <c r="V19" s="20" t="s">
        <v>61</v>
      </c>
      <c r="W19" s="20" t="s">
        <v>61</v>
      </c>
      <c r="X19" s="20" t="s">
        <v>61</v>
      </c>
      <c r="Y19" s="20" t="s">
        <v>61</v>
      </c>
      <c r="Z19" s="20" t="s">
        <v>61</v>
      </c>
      <c r="AA19" s="20" t="s">
        <v>61</v>
      </c>
      <c r="AB19" s="20" t="s">
        <v>61</v>
      </c>
      <c r="AC19" s="20" t="s">
        <v>61</v>
      </c>
      <c r="AD19" s="20" t="s">
        <v>61</v>
      </c>
      <c r="AE19" s="20" t="s">
        <v>61</v>
      </c>
      <c r="AF19" s="20" t="s">
        <v>61</v>
      </c>
      <c r="AG19" s="20" t="s">
        <v>61</v>
      </c>
      <c r="AH19" s="20" t="s">
        <v>61</v>
      </c>
      <c r="AI19" s="20" t="s">
        <v>61</v>
      </c>
      <c r="AJ19" s="20" t="s">
        <v>61</v>
      </c>
      <c r="AK19" s="20" t="s">
        <v>61</v>
      </c>
      <c r="AL19" s="20" t="s">
        <v>61</v>
      </c>
      <c r="AM19" s="20" t="s">
        <v>61</v>
      </c>
      <c r="AN19" s="20" t="s">
        <v>61</v>
      </c>
      <c r="AO19" s="20" t="s">
        <v>61</v>
      </c>
      <c r="AP19" s="20" t="s">
        <v>61</v>
      </c>
      <c r="AQ19" s="20" t="s">
        <v>61</v>
      </c>
      <c r="AR19" s="20" t="s">
        <v>61</v>
      </c>
      <c r="AS19" s="20" t="s">
        <v>61</v>
      </c>
      <c r="AT19" s="20" t="s">
        <v>61</v>
      </c>
      <c r="AU19" s="20" t="s">
        <v>61</v>
      </c>
      <c r="AV19" s="20" t="s">
        <v>61</v>
      </c>
      <c r="AW19" s="20" t="s">
        <v>61</v>
      </c>
      <c r="AX19" s="20" t="s">
        <v>61</v>
      </c>
      <c r="AY19" s="20" t="s">
        <v>61</v>
      </c>
      <c r="AZ19" s="20" t="s">
        <v>61</v>
      </c>
      <c r="BA19" s="20" t="s">
        <v>61</v>
      </c>
      <c r="BB19" s="20" t="s">
        <v>61</v>
      </c>
      <c r="BC19" s="20" t="s">
        <v>61</v>
      </c>
      <c r="BD19" s="20" t="s">
        <v>61</v>
      </c>
      <c r="BE19" s="20" t="s">
        <v>61</v>
      </c>
      <c r="BF19" s="20" t="s">
        <v>61</v>
      </c>
    </row>
    <row r="20" spans="1:58" s="6" customFormat="1" x14ac:dyDescent="0.2">
      <c r="A20" s="19" t="s">
        <v>165</v>
      </c>
      <c r="B20" s="6">
        <v>4.3499999999999996</v>
      </c>
      <c r="C20" s="10">
        <v>39577</v>
      </c>
      <c r="D20" s="6">
        <v>13</v>
      </c>
      <c r="E20" s="19" t="s">
        <v>66</v>
      </c>
      <c r="F20" s="19">
        <v>3</v>
      </c>
      <c r="G20" s="6">
        <v>78</v>
      </c>
      <c r="H20" s="6" t="s">
        <v>61</v>
      </c>
      <c r="I20" s="6" t="s">
        <v>61</v>
      </c>
      <c r="J20" s="6" t="s">
        <v>61</v>
      </c>
      <c r="K20" s="20" t="s">
        <v>61</v>
      </c>
      <c r="L20" s="20" t="s">
        <v>61</v>
      </c>
      <c r="M20" s="20" t="s">
        <v>61</v>
      </c>
      <c r="N20" s="20" t="s">
        <v>61</v>
      </c>
      <c r="O20" s="20" t="s">
        <v>61</v>
      </c>
      <c r="P20" s="6" t="s">
        <v>61</v>
      </c>
      <c r="Q20" s="6" t="s">
        <v>61</v>
      </c>
      <c r="R20" s="6" t="s">
        <v>61</v>
      </c>
      <c r="S20" s="20" t="s">
        <v>61</v>
      </c>
      <c r="T20" s="20" t="s">
        <v>61</v>
      </c>
      <c r="U20" s="20" t="s">
        <v>61</v>
      </c>
      <c r="V20" s="20" t="s">
        <v>61</v>
      </c>
      <c r="W20" s="20" t="s">
        <v>61</v>
      </c>
      <c r="X20" s="20" t="s">
        <v>61</v>
      </c>
      <c r="Y20" s="20" t="s">
        <v>61</v>
      </c>
      <c r="Z20" s="20" t="s">
        <v>61</v>
      </c>
      <c r="AA20" s="20" t="s">
        <v>61</v>
      </c>
      <c r="AB20" s="20" t="s">
        <v>61</v>
      </c>
      <c r="AC20" s="20" t="s">
        <v>61</v>
      </c>
      <c r="AD20" s="20" t="s">
        <v>61</v>
      </c>
      <c r="AE20" s="20" t="s">
        <v>61</v>
      </c>
      <c r="AF20" s="20" t="s">
        <v>61</v>
      </c>
      <c r="AG20" s="20" t="s">
        <v>61</v>
      </c>
      <c r="AH20" s="20" t="s">
        <v>61</v>
      </c>
      <c r="AI20" s="20" t="s">
        <v>61</v>
      </c>
      <c r="AJ20" s="20" t="s">
        <v>61</v>
      </c>
      <c r="AK20" s="20" t="s">
        <v>61</v>
      </c>
      <c r="AL20" s="20" t="s">
        <v>61</v>
      </c>
      <c r="AM20" s="20" t="s">
        <v>61</v>
      </c>
      <c r="AN20" s="20" t="s">
        <v>61</v>
      </c>
      <c r="AO20" s="20" t="s">
        <v>61</v>
      </c>
      <c r="AP20" s="20" t="s">
        <v>61</v>
      </c>
      <c r="AQ20" s="20" t="s">
        <v>61</v>
      </c>
      <c r="AR20" s="20" t="s">
        <v>61</v>
      </c>
      <c r="AS20" s="20" t="s">
        <v>61</v>
      </c>
      <c r="AT20" s="20" t="s">
        <v>61</v>
      </c>
      <c r="AU20" s="20" t="s">
        <v>61</v>
      </c>
      <c r="AV20" s="20" t="s">
        <v>61</v>
      </c>
      <c r="AW20" s="20" t="s">
        <v>61</v>
      </c>
      <c r="AX20" s="20" t="s">
        <v>61</v>
      </c>
      <c r="AY20" s="20" t="s">
        <v>61</v>
      </c>
      <c r="AZ20" s="20" t="s">
        <v>61</v>
      </c>
      <c r="BA20" s="20" t="s">
        <v>61</v>
      </c>
      <c r="BB20" s="20" t="s">
        <v>61</v>
      </c>
      <c r="BC20" s="20" t="s">
        <v>61</v>
      </c>
      <c r="BD20" s="20" t="s">
        <v>61</v>
      </c>
      <c r="BE20" s="20" t="s">
        <v>61</v>
      </c>
      <c r="BF20" s="20" t="s">
        <v>61</v>
      </c>
    </row>
    <row r="21" spans="1:58" s="6" customFormat="1" x14ac:dyDescent="0.2">
      <c r="A21" s="6" t="s">
        <v>134</v>
      </c>
      <c r="B21" s="6">
        <v>1.01</v>
      </c>
      <c r="C21" s="10">
        <v>39575</v>
      </c>
      <c r="D21" s="6" t="s">
        <v>61</v>
      </c>
      <c r="E21" s="6" t="s">
        <v>66</v>
      </c>
      <c r="F21" s="6">
        <v>4</v>
      </c>
      <c r="G21" s="6">
        <v>104</v>
      </c>
      <c r="H21" s="6" t="s">
        <v>61</v>
      </c>
      <c r="I21" s="6" t="s">
        <v>61</v>
      </c>
      <c r="J21" s="6" t="s">
        <v>61</v>
      </c>
      <c r="K21" s="20" t="s">
        <v>61</v>
      </c>
      <c r="L21" s="6" t="s">
        <v>61</v>
      </c>
      <c r="M21" s="6" t="s">
        <v>61</v>
      </c>
      <c r="N21" s="6" t="s">
        <v>61</v>
      </c>
      <c r="O21" s="20" t="s">
        <v>61</v>
      </c>
      <c r="P21" s="6" t="s">
        <v>61</v>
      </c>
      <c r="Q21" s="6" t="s">
        <v>61</v>
      </c>
      <c r="R21" s="6" t="s">
        <v>61</v>
      </c>
      <c r="S21" s="20" t="s">
        <v>61</v>
      </c>
      <c r="T21" s="20" t="s">
        <v>61</v>
      </c>
      <c r="U21" s="20" t="s">
        <v>61</v>
      </c>
      <c r="V21" s="20" t="s">
        <v>61</v>
      </c>
      <c r="W21" s="20" t="s">
        <v>61</v>
      </c>
      <c r="X21" s="6" t="s">
        <v>61</v>
      </c>
      <c r="Y21" s="6" t="s">
        <v>61</v>
      </c>
      <c r="Z21" s="6" t="s">
        <v>61</v>
      </c>
      <c r="AA21" s="6" t="s">
        <v>61</v>
      </c>
      <c r="AB21" s="6" t="s">
        <v>61</v>
      </c>
      <c r="AC21" s="6" t="s">
        <v>61</v>
      </c>
      <c r="AD21" s="6" t="s">
        <v>61</v>
      </c>
      <c r="AE21" s="6" t="s">
        <v>61</v>
      </c>
      <c r="AF21" s="20" t="s">
        <v>61</v>
      </c>
      <c r="AG21" s="20" t="s">
        <v>61</v>
      </c>
      <c r="AH21" s="20" t="s">
        <v>61</v>
      </c>
      <c r="AI21" s="20" t="s">
        <v>61</v>
      </c>
      <c r="AJ21" s="20" t="s">
        <v>61</v>
      </c>
      <c r="AK21" s="20" t="s">
        <v>61</v>
      </c>
      <c r="AL21" s="20" t="s">
        <v>61</v>
      </c>
      <c r="AM21" s="20" t="s">
        <v>61</v>
      </c>
      <c r="AN21" s="20" t="s">
        <v>61</v>
      </c>
      <c r="AO21" s="20" t="s">
        <v>61</v>
      </c>
      <c r="AP21" s="20" t="s">
        <v>61</v>
      </c>
      <c r="AQ21" s="20" t="s">
        <v>61</v>
      </c>
      <c r="AR21" s="20" t="s">
        <v>61</v>
      </c>
      <c r="AS21" s="20" t="s">
        <v>61</v>
      </c>
      <c r="AT21" s="20" t="s">
        <v>61</v>
      </c>
      <c r="AU21" s="20" t="s">
        <v>61</v>
      </c>
      <c r="AV21" s="20" t="s">
        <v>61</v>
      </c>
      <c r="AW21" s="20" t="s">
        <v>61</v>
      </c>
      <c r="AX21" s="20" t="s">
        <v>61</v>
      </c>
      <c r="AY21" s="20" t="s">
        <v>61</v>
      </c>
      <c r="AZ21" s="20" t="s">
        <v>61</v>
      </c>
      <c r="BA21" s="20" t="s">
        <v>61</v>
      </c>
      <c r="BB21" s="20" t="s">
        <v>61</v>
      </c>
      <c r="BC21" s="20" t="s">
        <v>61</v>
      </c>
      <c r="BD21" s="20" t="s">
        <v>61</v>
      </c>
      <c r="BE21" s="20" t="s">
        <v>61</v>
      </c>
      <c r="BF21" s="20" t="s">
        <v>61</v>
      </c>
    </row>
    <row r="22" spans="1:58" s="6" customFormat="1" x14ac:dyDescent="0.2">
      <c r="A22" s="9" t="s">
        <v>112</v>
      </c>
      <c r="B22" s="6">
        <v>0.56000000000000005</v>
      </c>
      <c r="C22" s="17">
        <v>39264</v>
      </c>
      <c r="D22" s="9" t="s">
        <v>61</v>
      </c>
      <c r="E22" s="9" t="s">
        <v>90</v>
      </c>
      <c r="F22" s="9">
        <v>40</v>
      </c>
      <c r="G22" s="20" t="s">
        <v>61</v>
      </c>
      <c r="H22" s="6" t="s">
        <v>61</v>
      </c>
      <c r="I22" s="6" t="s">
        <v>61</v>
      </c>
      <c r="J22" s="6" t="s">
        <v>61</v>
      </c>
      <c r="K22" s="20" t="s">
        <v>61</v>
      </c>
      <c r="L22" s="6" t="s">
        <v>61</v>
      </c>
      <c r="M22" s="6" t="s">
        <v>61</v>
      </c>
      <c r="N22" s="6" t="s">
        <v>61</v>
      </c>
      <c r="O22" s="20" t="s">
        <v>61</v>
      </c>
      <c r="P22" s="6" t="s">
        <v>61</v>
      </c>
      <c r="Q22" s="6" t="s">
        <v>61</v>
      </c>
      <c r="R22" s="6" t="s">
        <v>61</v>
      </c>
      <c r="S22" s="20" t="s">
        <v>61</v>
      </c>
      <c r="T22" s="20" t="s">
        <v>61</v>
      </c>
      <c r="U22" s="20" t="s">
        <v>61</v>
      </c>
      <c r="V22" s="20" t="s">
        <v>61</v>
      </c>
      <c r="W22" s="20" t="s">
        <v>61</v>
      </c>
      <c r="X22" s="6" t="s">
        <v>61</v>
      </c>
      <c r="Y22" s="6" t="s">
        <v>61</v>
      </c>
      <c r="Z22" s="6" t="s">
        <v>61</v>
      </c>
      <c r="AA22" s="6" t="s">
        <v>61</v>
      </c>
      <c r="AB22" s="6" t="s">
        <v>61</v>
      </c>
      <c r="AC22" s="6" t="s">
        <v>61</v>
      </c>
      <c r="AD22" s="6" t="s">
        <v>61</v>
      </c>
      <c r="AE22" s="6" t="s">
        <v>61</v>
      </c>
      <c r="AF22" s="20" t="s">
        <v>61</v>
      </c>
      <c r="AG22" s="20" t="s">
        <v>61</v>
      </c>
      <c r="AH22" s="20" t="s">
        <v>61</v>
      </c>
      <c r="AI22" s="20" t="s">
        <v>61</v>
      </c>
      <c r="AJ22" s="20" t="s">
        <v>61</v>
      </c>
      <c r="AK22" s="20" t="s">
        <v>61</v>
      </c>
      <c r="AL22" s="20" t="s">
        <v>61</v>
      </c>
      <c r="AM22" s="20" t="s">
        <v>61</v>
      </c>
      <c r="AN22" s="20" t="s">
        <v>61</v>
      </c>
      <c r="AO22" s="20" t="s">
        <v>61</v>
      </c>
      <c r="AP22" s="20" t="s">
        <v>61</v>
      </c>
      <c r="AQ22" s="20" t="s">
        <v>61</v>
      </c>
      <c r="AR22" s="20" t="s">
        <v>61</v>
      </c>
      <c r="AS22" s="20" t="s">
        <v>61</v>
      </c>
      <c r="AT22" s="20" t="s">
        <v>61</v>
      </c>
      <c r="AU22" s="20" t="s">
        <v>61</v>
      </c>
      <c r="AV22" s="20" t="s">
        <v>61</v>
      </c>
      <c r="AW22" s="20" t="s">
        <v>61</v>
      </c>
      <c r="AX22" s="20" t="s">
        <v>61</v>
      </c>
      <c r="AY22" s="20" t="s">
        <v>61</v>
      </c>
      <c r="AZ22" s="20" t="s">
        <v>61</v>
      </c>
      <c r="BA22" s="20" t="s">
        <v>61</v>
      </c>
      <c r="BB22" s="20" t="s">
        <v>61</v>
      </c>
      <c r="BC22" s="20" t="s">
        <v>61</v>
      </c>
      <c r="BD22" s="20" t="s">
        <v>61</v>
      </c>
      <c r="BE22" s="20" t="s">
        <v>61</v>
      </c>
      <c r="BF22" s="20" t="s">
        <v>61</v>
      </c>
    </row>
    <row r="23" spans="1:58" s="6" customFormat="1" x14ac:dyDescent="0.2">
      <c r="A23" s="19" t="s">
        <v>153</v>
      </c>
      <c r="B23" s="6">
        <v>6.4</v>
      </c>
      <c r="C23" s="10">
        <v>39504</v>
      </c>
      <c r="D23" s="19" t="s">
        <v>158</v>
      </c>
      <c r="E23" s="19" t="s">
        <v>30</v>
      </c>
      <c r="F23" s="6">
        <v>1.62</v>
      </c>
      <c r="G23" s="6">
        <v>43</v>
      </c>
      <c r="H23" s="6" t="s">
        <v>61</v>
      </c>
      <c r="I23" s="6" t="s">
        <v>61</v>
      </c>
      <c r="J23" s="6" t="s">
        <v>61</v>
      </c>
      <c r="K23" s="10">
        <v>39575</v>
      </c>
      <c r="L23" s="6">
        <v>31</v>
      </c>
      <c r="M23" s="19" t="s">
        <v>66</v>
      </c>
      <c r="N23" s="6">
        <v>3.84</v>
      </c>
      <c r="O23" s="19" t="s">
        <v>159</v>
      </c>
      <c r="P23" s="6" t="s">
        <v>61</v>
      </c>
      <c r="Q23" s="6" t="s">
        <v>61</v>
      </c>
      <c r="R23" s="6" t="s">
        <v>61</v>
      </c>
      <c r="S23" s="20" t="s">
        <v>61</v>
      </c>
      <c r="T23" s="20" t="s">
        <v>61</v>
      </c>
      <c r="U23" s="20" t="s">
        <v>61</v>
      </c>
      <c r="V23" s="20" t="s">
        <v>61</v>
      </c>
      <c r="W23" s="20" t="s">
        <v>61</v>
      </c>
      <c r="X23" s="20" t="s">
        <v>61</v>
      </c>
      <c r="Y23" s="20" t="s">
        <v>61</v>
      </c>
      <c r="Z23" s="20" t="s">
        <v>61</v>
      </c>
      <c r="AA23" s="20" t="s">
        <v>61</v>
      </c>
      <c r="AB23" s="20" t="s">
        <v>61</v>
      </c>
      <c r="AC23" s="20" t="s">
        <v>61</v>
      </c>
      <c r="AD23" s="20" t="s">
        <v>61</v>
      </c>
      <c r="AE23" s="20" t="s">
        <v>61</v>
      </c>
      <c r="AF23" s="20" t="s">
        <v>61</v>
      </c>
      <c r="AG23" s="20" t="s">
        <v>61</v>
      </c>
      <c r="AH23" s="20" t="s">
        <v>61</v>
      </c>
      <c r="AI23" s="20" t="s">
        <v>61</v>
      </c>
      <c r="AJ23" s="20" t="s">
        <v>61</v>
      </c>
      <c r="AK23" s="20" t="s">
        <v>61</v>
      </c>
      <c r="AL23" s="20" t="s">
        <v>61</v>
      </c>
      <c r="AM23" s="20" t="s">
        <v>61</v>
      </c>
      <c r="AN23" s="20" t="s">
        <v>61</v>
      </c>
      <c r="AO23" s="20" t="s">
        <v>61</v>
      </c>
      <c r="AP23" s="20" t="s">
        <v>61</v>
      </c>
      <c r="AQ23" s="20" t="s">
        <v>61</v>
      </c>
      <c r="AR23" s="20" t="s">
        <v>61</v>
      </c>
      <c r="AS23" s="20" t="s">
        <v>61</v>
      </c>
      <c r="AT23" s="20" t="s">
        <v>61</v>
      </c>
      <c r="AU23" s="20" t="s">
        <v>61</v>
      </c>
      <c r="AV23" s="20" t="s">
        <v>61</v>
      </c>
      <c r="AW23" s="20" t="s">
        <v>61</v>
      </c>
      <c r="AX23" s="20" t="s">
        <v>61</v>
      </c>
      <c r="AY23" s="20" t="s">
        <v>61</v>
      </c>
      <c r="AZ23" s="20" t="s">
        <v>61</v>
      </c>
      <c r="BA23" s="20" t="s">
        <v>61</v>
      </c>
      <c r="BB23" s="20" t="s">
        <v>61</v>
      </c>
      <c r="BC23" s="20" t="s">
        <v>61</v>
      </c>
      <c r="BD23" s="20" t="s">
        <v>61</v>
      </c>
      <c r="BE23" s="20" t="s">
        <v>61</v>
      </c>
      <c r="BF23" s="20" t="s">
        <v>61</v>
      </c>
    </row>
    <row r="24" spans="1:58" s="16" customFormat="1" x14ac:dyDescent="0.2">
      <c r="A24" s="19" t="s">
        <v>154</v>
      </c>
      <c r="B24" s="6">
        <v>2.15</v>
      </c>
      <c r="C24" s="10">
        <v>39504</v>
      </c>
      <c r="D24" s="19" t="s">
        <v>158</v>
      </c>
      <c r="E24" s="19" t="s">
        <v>30</v>
      </c>
      <c r="F24" s="6">
        <v>2.3199999999999998</v>
      </c>
      <c r="G24" s="6">
        <v>62</v>
      </c>
      <c r="H24" s="6" t="s">
        <v>61</v>
      </c>
      <c r="I24" s="6" t="s">
        <v>61</v>
      </c>
      <c r="J24" s="6" t="s">
        <v>61</v>
      </c>
      <c r="K24" s="10">
        <v>39575</v>
      </c>
      <c r="L24" s="6">
        <v>31</v>
      </c>
      <c r="M24" s="19" t="s">
        <v>66</v>
      </c>
      <c r="N24" s="6">
        <v>3.84</v>
      </c>
      <c r="O24" s="19" t="s">
        <v>159</v>
      </c>
      <c r="P24" s="6" t="s">
        <v>61</v>
      </c>
      <c r="Q24" s="6" t="s">
        <v>61</v>
      </c>
      <c r="R24" s="6" t="s">
        <v>61</v>
      </c>
      <c r="S24" s="20" t="s">
        <v>61</v>
      </c>
      <c r="T24" s="20" t="s">
        <v>61</v>
      </c>
      <c r="U24" s="20" t="s">
        <v>61</v>
      </c>
      <c r="V24" s="20" t="s">
        <v>61</v>
      </c>
      <c r="W24" s="20" t="s">
        <v>61</v>
      </c>
      <c r="X24" s="20" t="s">
        <v>61</v>
      </c>
      <c r="Y24" s="20" t="s">
        <v>61</v>
      </c>
      <c r="Z24" s="20" t="s">
        <v>61</v>
      </c>
      <c r="AA24" s="20" t="s">
        <v>61</v>
      </c>
      <c r="AB24" s="20" t="s">
        <v>61</v>
      </c>
      <c r="AC24" s="20" t="s">
        <v>61</v>
      </c>
      <c r="AD24" s="20" t="s">
        <v>61</v>
      </c>
      <c r="AE24" s="20" t="s">
        <v>61</v>
      </c>
      <c r="AF24" s="20" t="s">
        <v>61</v>
      </c>
      <c r="AG24" s="20" t="s">
        <v>61</v>
      </c>
      <c r="AH24" s="20" t="s">
        <v>61</v>
      </c>
      <c r="AI24" s="20" t="s">
        <v>61</v>
      </c>
      <c r="AJ24" s="20" t="s">
        <v>61</v>
      </c>
      <c r="AK24" s="20" t="s">
        <v>61</v>
      </c>
      <c r="AL24" s="20" t="s">
        <v>61</v>
      </c>
      <c r="AM24" s="20" t="s">
        <v>61</v>
      </c>
      <c r="AN24" s="20" t="s">
        <v>61</v>
      </c>
      <c r="AO24" s="20" t="s">
        <v>61</v>
      </c>
      <c r="AP24" s="20" t="s">
        <v>61</v>
      </c>
      <c r="AQ24" s="20" t="s">
        <v>61</v>
      </c>
      <c r="AR24" s="20" t="s">
        <v>61</v>
      </c>
      <c r="AS24" s="20" t="s">
        <v>61</v>
      </c>
      <c r="AT24" s="20" t="s">
        <v>61</v>
      </c>
      <c r="AU24" s="20" t="s">
        <v>61</v>
      </c>
      <c r="AV24" s="20" t="s">
        <v>61</v>
      </c>
      <c r="AW24" s="20" t="s">
        <v>61</v>
      </c>
      <c r="AX24" s="20" t="s">
        <v>61</v>
      </c>
      <c r="AY24" s="20" t="s">
        <v>61</v>
      </c>
      <c r="AZ24" s="20" t="s">
        <v>61</v>
      </c>
      <c r="BA24" s="20" t="s">
        <v>61</v>
      </c>
      <c r="BB24" s="20" t="s">
        <v>61</v>
      </c>
      <c r="BC24" s="20" t="s">
        <v>61</v>
      </c>
      <c r="BD24" s="20" t="s">
        <v>61</v>
      </c>
      <c r="BE24" s="20" t="s">
        <v>61</v>
      </c>
      <c r="BF24" s="20" t="s">
        <v>61</v>
      </c>
    </row>
    <row r="25" spans="1:58" s="6" customFormat="1" x14ac:dyDescent="0.2">
      <c r="A25" s="19" t="s">
        <v>155</v>
      </c>
      <c r="B25" s="6">
        <v>8.67</v>
      </c>
      <c r="C25" s="10">
        <v>39504</v>
      </c>
      <c r="D25" s="19" t="s">
        <v>158</v>
      </c>
      <c r="E25" s="19" t="s">
        <v>30</v>
      </c>
      <c r="F25" s="19">
        <v>2</v>
      </c>
      <c r="G25" s="6">
        <v>54</v>
      </c>
      <c r="H25" s="19" t="s">
        <v>156</v>
      </c>
      <c r="I25" s="6" t="s">
        <v>61</v>
      </c>
      <c r="J25" s="6" t="s">
        <v>61</v>
      </c>
      <c r="K25" s="10">
        <v>39575</v>
      </c>
      <c r="L25" s="6">
        <v>31</v>
      </c>
      <c r="M25" s="19" t="s">
        <v>66</v>
      </c>
      <c r="N25" s="6">
        <v>3.84</v>
      </c>
      <c r="O25" s="19" t="s">
        <v>159</v>
      </c>
      <c r="P25" s="19" t="s">
        <v>156</v>
      </c>
      <c r="Q25" s="6" t="s">
        <v>61</v>
      </c>
      <c r="R25" s="6" t="s">
        <v>61</v>
      </c>
      <c r="S25" s="20" t="s">
        <v>61</v>
      </c>
      <c r="T25" s="20" t="s">
        <v>61</v>
      </c>
      <c r="U25" s="20" t="s">
        <v>61</v>
      </c>
      <c r="V25" s="20" t="s">
        <v>61</v>
      </c>
      <c r="W25" s="20" t="s">
        <v>61</v>
      </c>
      <c r="X25" s="20" t="s">
        <v>61</v>
      </c>
      <c r="Y25" s="20" t="s">
        <v>61</v>
      </c>
      <c r="Z25" s="20" t="s">
        <v>61</v>
      </c>
      <c r="AA25" s="20" t="s">
        <v>61</v>
      </c>
      <c r="AB25" s="20" t="s">
        <v>61</v>
      </c>
      <c r="AC25" s="20" t="s">
        <v>61</v>
      </c>
      <c r="AD25" s="20" t="s">
        <v>61</v>
      </c>
      <c r="AE25" s="20" t="s">
        <v>61</v>
      </c>
      <c r="AF25" s="20" t="s">
        <v>61</v>
      </c>
      <c r="AG25" s="20" t="s">
        <v>61</v>
      </c>
      <c r="AH25" s="20" t="s">
        <v>61</v>
      </c>
      <c r="AI25" s="20" t="s">
        <v>61</v>
      </c>
      <c r="AJ25" s="20" t="s">
        <v>61</v>
      </c>
      <c r="AK25" s="20" t="s">
        <v>61</v>
      </c>
      <c r="AL25" s="20" t="s">
        <v>61</v>
      </c>
      <c r="AM25" s="20" t="s">
        <v>61</v>
      </c>
      <c r="AN25" s="20" t="s">
        <v>61</v>
      </c>
      <c r="AO25" s="20" t="s">
        <v>61</v>
      </c>
      <c r="AP25" s="20" t="s">
        <v>61</v>
      </c>
      <c r="AQ25" s="20" t="s">
        <v>61</v>
      </c>
      <c r="AR25" s="20" t="s">
        <v>61</v>
      </c>
      <c r="AS25" s="20" t="s">
        <v>61</v>
      </c>
      <c r="AT25" s="20" t="s">
        <v>61</v>
      </c>
      <c r="AU25" s="20" t="s">
        <v>61</v>
      </c>
      <c r="AV25" s="20" t="s">
        <v>61</v>
      </c>
      <c r="AW25" s="20" t="s">
        <v>61</v>
      </c>
      <c r="AX25" s="20" t="s">
        <v>61</v>
      </c>
      <c r="AY25" s="20" t="s">
        <v>61</v>
      </c>
      <c r="AZ25" s="20" t="s">
        <v>61</v>
      </c>
      <c r="BA25" s="20" t="s">
        <v>61</v>
      </c>
      <c r="BB25" s="20" t="s">
        <v>61</v>
      </c>
      <c r="BC25" s="20" t="s">
        <v>61</v>
      </c>
      <c r="BD25" s="20" t="s">
        <v>61</v>
      </c>
      <c r="BE25" s="20" t="s">
        <v>61</v>
      </c>
      <c r="BF25" s="20" t="s">
        <v>61</v>
      </c>
    </row>
    <row r="26" spans="1:58" s="6" customFormat="1" x14ac:dyDescent="0.2">
      <c r="A26" s="19" t="s">
        <v>161</v>
      </c>
      <c r="B26" s="6">
        <v>14.99</v>
      </c>
      <c r="C26" s="10">
        <v>39504</v>
      </c>
      <c r="D26" s="6">
        <v>25</v>
      </c>
      <c r="E26" s="19" t="s">
        <v>66</v>
      </c>
      <c r="F26" s="6">
        <v>3.96</v>
      </c>
      <c r="G26" s="6">
        <v>103</v>
      </c>
      <c r="H26" s="6" t="s">
        <v>61</v>
      </c>
      <c r="I26" s="6" t="s">
        <v>61</v>
      </c>
      <c r="J26" s="6" t="s">
        <v>61</v>
      </c>
      <c r="K26" s="10">
        <v>39577</v>
      </c>
      <c r="L26" s="6">
        <v>37</v>
      </c>
      <c r="M26" s="9" t="s">
        <v>30</v>
      </c>
      <c r="N26" s="6">
        <v>1.36</v>
      </c>
      <c r="O26" s="6">
        <v>36</v>
      </c>
      <c r="P26" s="6" t="s">
        <v>61</v>
      </c>
      <c r="Q26" s="6" t="s">
        <v>61</v>
      </c>
      <c r="R26" s="6" t="s">
        <v>61</v>
      </c>
      <c r="S26" s="20" t="s">
        <v>61</v>
      </c>
      <c r="T26" s="20" t="s">
        <v>61</v>
      </c>
      <c r="U26" s="20" t="s">
        <v>61</v>
      </c>
      <c r="V26" s="20" t="s">
        <v>61</v>
      </c>
      <c r="W26" s="20" t="s">
        <v>61</v>
      </c>
      <c r="X26" s="20" t="s">
        <v>61</v>
      </c>
      <c r="Y26" s="20" t="s">
        <v>61</v>
      </c>
      <c r="Z26" s="20" t="s">
        <v>61</v>
      </c>
      <c r="AA26" s="20" t="s">
        <v>61</v>
      </c>
      <c r="AB26" s="20" t="s">
        <v>61</v>
      </c>
      <c r="AC26" s="20" t="s">
        <v>61</v>
      </c>
      <c r="AD26" s="20" t="s">
        <v>61</v>
      </c>
      <c r="AE26" s="20" t="s">
        <v>61</v>
      </c>
      <c r="AF26" s="20" t="s">
        <v>61</v>
      </c>
      <c r="AG26" s="20" t="s">
        <v>61</v>
      </c>
      <c r="AH26" s="20" t="s">
        <v>61</v>
      </c>
      <c r="AI26" s="20" t="s">
        <v>61</v>
      </c>
      <c r="AJ26" s="20" t="s">
        <v>61</v>
      </c>
      <c r="AK26" s="20" t="s">
        <v>61</v>
      </c>
      <c r="AL26" s="20" t="s">
        <v>61</v>
      </c>
      <c r="AM26" s="20" t="s">
        <v>61</v>
      </c>
      <c r="AN26" s="20" t="s">
        <v>61</v>
      </c>
      <c r="AO26" s="20" t="s">
        <v>61</v>
      </c>
      <c r="AP26" s="20" t="s">
        <v>61</v>
      </c>
      <c r="AQ26" s="20" t="s">
        <v>61</v>
      </c>
      <c r="AR26" s="20" t="s">
        <v>61</v>
      </c>
      <c r="AS26" s="20" t="s">
        <v>61</v>
      </c>
      <c r="AT26" s="20" t="s">
        <v>61</v>
      </c>
      <c r="AU26" s="20" t="s">
        <v>61</v>
      </c>
      <c r="AV26" s="20" t="s">
        <v>61</v>
      </c>
      <c r="AW26" s="20" t="s">
        <v>61</v>
      </c>
      <c r="AX26" s="20" t="s">
        <v>61</v>
      </c>
      <c r="AY26" s="20" t="s">
        <v>61</v>
      </c>
      <c r="AZ26" s="20" t="s">
        <v>61</v>
      </c>
      <c r="BA26" s="20" t="s">
        <v>61</v>
      </c>
      <c r="BB26" s="20" t="s">
        <v>61</v>
      </c>
      <c r="BC26" s="20" t="s">
        <v>61</v>
      </c>
      <c r="BD26" s="20" t="s">
        <v>61</v>
      </c>
      <c r="BE26" s="20" t="s">
        <v>61</v>
      </c>
      <c r="BF26" s="20" t="s">
        <v>61</v>
      </c>
    </row>
    <row r="27" spans="1:58" s="6" customFormat="1" x14ac:dyDescent="0.2">
      <c r="A27" s="19" t="s">
        <v>162</v>
      </c>
      <c r="B27" s="6">
        <v>3.13</v>
      </c>
      <c r="C27" s="10">
        <v>39504</v>
      </c>
      <c r="D27" s="6">
        <v>25</v>
      </c>
      <c r="E27" s="19" t="s">
        <v>66</v>
      </c>
      <c r="F27" s="6">
        <v>3.96</v>
      </c>
      <c r="G27" s="6">
        <v>103</v>
      </c>
      <c r="H27" s="6" t="s">
        <v>61</v>
      </c>
      <c r="I27" s="6" t="s">
        <v>61</v>
      </c>
      <c r="J27" s="6" t="s">
        <v>61</v>
      </c>
      <c r="K27" s="10">
        <v>39577</v>
      </c>
      <c r="L27" s="6">
        <v>37</v>
      </c>
      <c r="M27" s="9" t="s">
        <v>30</v>
      </c>
      <c r="N27" s="6">
        <v>1.36</v>
      </c>
      <c r="O27" s="6">
        <v>36</v>
      </c>
      <c r="P27" s="6" t="s">
        <v>61</v>
      </c>
      <c r="Q27" s="6" t="s">
        <v>61</v>
      </c>
      <c r="R27" s="6" t="s">
        <v>61</v>
      </c>
      <c r="S27" s="20" t="s">
        <v>61</v>
      </c>
      <c r="T27" s="20" t="s">
        <v>61</v>
      </c>
      <c r="U27" s="20" t="s">
        <v>61</v>
      </c>
      <c r="V27" s="20" t="s">
        <v>61</v>
      </c>
      <c r="W27" s="20" t="s">
        <v>61</v>
      </c>
      <c r="X27" s="20" t="s">
        <v>61</v>
      </c>
      <c r="Y27" s="20" t="s">
        <v>61</v>
      </c>
      <c r="Z27" s="20" t="s">
        <v>61</v>
      </c>
      <c r="AA27" s="20" t="s">
        <v>61</v>
      </c>
      <c r="AB27" s="20" t="s">
        <v>61</v>
      </c>
      <c r="AC27" s="20" t="s">
        <v>61</v>
      </c>
      <c r="AD27" s="20" t="s">
        <v>61</v>
      </c>
      <c r="AE27" s="20" t="s">
        <v>61</v>
      </c>
      <c r="AF27" s="20" t="s">
        <v>61</v>
      </c>
      <c r="AG27" s="20" t="s">
        <v>61</v>
      </c>
      <c r="AH27" s="20" t="s">
        <v>61</v>
      </c>
      <c r="AI27" s="20" t="s">
        <v>61</v>
      </c>
      <c r="AJ27" s="20" t="s">
        <v>61</v>
      </c>
      <c r="AK27" s="20" t="s">
        <v>61</v>
      </c>
      <c r="AL27" s="20" t="s">
        <v>61</v>
      </c>
      <c r="AM27" s="20" t="s">
        <v>61</v>
      </c>
      <c r="AN27" s="20" t="s">
        <v>61</v>
      </c>
      <c r="AO27" s="20" t="s">
        <v>61</v>
      </c>
      <c r="AP27" s="20" t="s">
        <v>61</v>
      </c>
      <c r="AQ27" s="20" t="s">
        <v>61</v>
      </c>
      <c r="AR27" s="20" t="s">
        <v>61</v>
      </c>
      <c r="AS27" s="20" t="s">
        <v>61</v>
      </c>
      <c r="AT27" s="20" t="s">
        <v>61</v>
      </c>
      <c r="AU27" s="20" t="s">
        <v>61</v>
      </c>
      <c r="AV27" s="20" t="s">
        <v>61</v>
      </c>
      <c r="AW27" s="20" t="s">
        <v>61</v>
      </c>
      <c r="AX27" s="20" t="s">
        <v>61</v>
      </c>
      <c r="AY27" s="20" t="s">
        <v>61</v>
      </c>
      <c r="AZ27" s="20" t="s">
        <v>61</v>
      </c>
      <c r="BA27" s="20" t="s">
        <v>61</v>
      </c>
      <c r="BB27" s="20" t="s">
        <v>61</v>
      </c>
      <c r="BC27" s="20" t="s">
        <v>61</v>
      </c>
      <c r="BD27" s="20" t="s">
        <v>61</v>
      </c>
      <c r="BE27" s="20" t="s">
        <v>61</v>
      </c>
      <c r="BF27" s="20" t="s">
        <v>61</v>
      </c>
    </row>
    <row r="28" spans="1:58" s="6" customFormat="1" x14ac:dyDescent="0.2">
      <c r="A28" s="6" t="s">
        <v>63</v>
      </c>
      <c r="B28" s="6">
        <v>7.8</v>
      </c>
      <c r="C28" s="8">
        <v>39301</v>
      </c>
      <c r="D28" s="9" t="s">
        <v>61</v>
      </c>
      <c r="E28" s="9" t="s">
        <v>67</v>
      </c>
      <c r="F28" s="9">
        <v>20</v>
      </c>
      <c r="G28" s="20" t="s">
        <v>61</v>
      </c>
      <c r="H28" s="26" t="s">
        <v>61</v>
      </c>
      <c r="I28" s="26" t="s">
        <v>61</v>
      </c>
      <c r="J28" s="26" t="s">
        <v>61</v>
      </c>
      <c r="K28" s="8">
        <v>39501</v>
      </c>
      <c r="L28" s="9">
        <v>25</v>
      </c>
      <c r="M28" s="9" t="s">
        <v>66</v>
      </c>
      <c r="N28" s="9">
        <v>2.4900000000000002</v>
      </c>
      <c r="O28" s="9">
        <v>64</v>
      </c>
      <c r="P28" s="26" t="s">
        <v>61</v>
      </c>
      <c r="Q28" s="26" t="s">
        <v>61</v>
      </c>
      <c r="R28" s="26" t="s">
        <v>61</v>
      </c>
      <c r="S28" s="8">
        <v>39562</v>
      </c>
      <c r="T28" s="9">
        <v>31</v>
      </c>
      <c r="U28" s="9" t="s">
        <v>67</v>
      </c>
      <c r="V28" s="9">
        <v>30</v>
      </c>
      <c r="W28" s="20" t="s">
        <v>61</v>
      </c>
      <c r="X28" s="20" t="s">
        <v>61</v>
      </c>
      <c r="Y28" s="20" t="s">
        <v>61</v>
      </c>
      <c r="Z28" s="20" t="s">
        <v>61</v>
      </c>
      <c r="AA28" s="20" t="s">
        <v>61</v>
      </c>
      <c r="AB28" s="20" t="s">
        <v>61</v>
      </c>
      <c r="AC28" s="20" t="s">
        <v>61</v>
      </c>
      <c r="AD28" s="20" t="s">
        <v>61</v>
      </c>
      <c r="AE28" s="20" t="s">
        <v>61</v>
      </c>
      <c r="AF28" s="20" t="s">
        <v>61</v>
      </c>
      <c r="AG28" s="20" t="s">
        <v>61</v>
      </c>
      <c r="AH28" s="20" t="s">
        <v>61</v>
      </c>
      <c r="AI28" s="20" t="s">
        <v>61</v>
      </c>
      <c r="AJ28" s="20" t="s">
        <v>61</v>
      </c>
      <c r="AK28" s="20" t="s">
        <v>61</v>
      </c>
      <c r="AL28" s="20" t="s">
        <v>61</v>
      </c>
      <c r="AM28" s="20" t="s">
        <v>61</v>
      </c>
      <c r="AN28" s="20" t="s">
        <v>61</v>
      </c>
      <c r="AO28" s="20" t="s">
        <v>61</v>
      </c>
      <c r="AP28" s="20" t="s">
        <v>61</v>
      </c>
      <c r="AQ28" s="20" t="s">
        <v>61</v>
      </c>
      <c r="AR28" s="20" t="s">
        <v>61</v>
      </c>
      <c r="AS28" s="20" t="s">
        <v>61</v>
      </c>
      <c r="AT28" s="20" t="s">
        <v>61</v>
      </c>
      <c r="AU28" s="20" t="s">
        <v>61</v>
      </c>
      <c r="AV28" s="20" t="s">
        <v>61</v>
      </c>
      <c r="AW28" s="20" t="s">
        <v>61</v>
      </c>
      <c r="AX28" s="20" t="s">
        <v>61</v>
      </c>
      <c r="AY28" s="20" t="s">
        <v>61</v>
      </c>
      <c r="AZ28" s="20" t="s">
        <v>61</v>
      </c>
      <c r="BA28" s="20" t="s">
        <v>61</v>
      </c>
      <c r="BB28" s="20" t="s">
        <v>61</v>
      </c>
      <c r="BC28" s="20" t="s">
        <v>61</v>
      </c>
      <c r="BD28" s="20" t="s">
        <v>61</v>
      </c>
      <c r="BE28" s="20" t="s">
        <v>61</v>
      </c>
      <c r="BF28" s="20" t="s">
        <v>61</v>
      </c>
    </row>
    <row r="29" spans="1:58" s="6" customFormat="1" x14ac:dyDescent="0.2">
      <c r="A29" s="6" t="s">
        <v>74</v>
      </c>
      <c r="B29" s="6">
        <v>2.4700000000000002</v>
      </c>
      <c r="C29" s="8">
        <v>39301</v>
      </c>
      <c r="D29" s="9" t="s">
        <v>61</v>
      </c>
      <c r="E29" s="9" t="s">
        <v>67</v>
      </c>
      <c r="F29" s="9">
        <v>20</v>
      </c>
      <c r="G29" s="20" t="s">
        <v>61</v>
      </c>
      <c r="H29" s="26" t="s">
        <v>61</v>
      </c>
      <c r="I29" s="26" t="s">
        <v>61</v>
      </c>
      <c r="J29" s="26" t="s">
        <v>61</v>
      </c>
      <c r="K29" s="8">
        <v>39501</v>
      </c>
      <c r="L29" s="9">
        <v>25</v>
      </c>
      <c r="M29" s="9" t="s">
        <v>66</v>
      </c>
      <c r="N29" s="9">
        <v>2.4900000000000002</v>
      </c>
      <c r="O29" s="9">
        <v>64</v>
      </c>
      <c r="P29" s="26" t="s">
        <v>61</v>
      </c>
      <c r="Q29" s="26" t="s">
        <v>61</v>
      </c>
      <c r="R29" s="26" t="s">
        <v>61</v>
      </c>
      <c r="S29" s="8">
        <v>39562</v>
      </c>
      <c r="T29" s="9">
        <v>31</v>
      </c>
      <c r="U29" s="9" t="s">
        <v>67</v>
      </c>
      <c r="V29" s="9">
        <v>30</v>
      </c>
      <c r="W29" s="20" t="s">
        <v>61</v>
      </c>
      <c r="X29" s="20" t="s">
        <v>61</v>
      </c>
      <c r="Y29" s="20" t="s">
        <v>61</v>
      </c>
      <c r="Z29" s="20" t="s">
        <v>61</v>
      </c>
      <c r="AA29" s="20" t="s">
        <v>61</v>
      </c>
      <c r="AB29" s="20" t="s">
        <v>61</v>
      </c>
      <c r="AC29" s="20" t="s">
        <v>61</v>
      </c>
      <c r="AD29" s="20" t="s">
        <v>61</v>
      </c>
      <c r="AE29" s="20" t="s">
        <v>61</v>
      </c>
      <c r="AF29" s="20" t="s">
        <v>61</v>
      </c>
      <c r="AG29" s="20" t="s">
        <v>61</v>
      </c>
      <c r="AH29" s="20" t="s">
        <v>61</v>
      </c>
      <c r="AI29" s="20" t="s">
        <v>61</v>
      </c>
      <c r="AJ29" s="20" t="s">
        <v>61</v>
      </c>
      <c r="AK29" s="20" t="s">
        <v>61</v>
      </c>
      <c r="AL29" s="20" t="s">
        <v>61</v>
      </c>
      <c r="AM29" s="20" t="s">
        <v>61</v>
      </c>
      <c r="AN29" s="20" t="s">
        <v>61</v>
      </c>
      <c r="AO29" s="20" t="s">
        <v>61</v>
      </c>
      <c r="AP29" s="20" t="s">
        <v>61</v>
      </c>
      <c r="AQ29" s="20" t="s">
        <v>61</v>
      </c>
      <c r="AR29" s="20" t="s">
        <v>61</v>
      </c>
      <c r="AS29" s="20" t="s">
        <v>61</v>
      </c>
      <c r="AT29" s="20" t="s">
        <v>61</v>
      </c>
      <c r="AU29" s="20" t="s">
        <v>61</v>
      </c>
      <c r="AV29" s="20" t="s">
        <v>61</v>
      </c>
      <c r="AW29" s="20" t="s">
        <v>61</v>
      </c>
      <c r="AX29" s="20" t="s">
        <v>61</v>
      </c>
      <c r="AY29" s="20" t="s">
        <v>61</v>
      </c>
      <c r="AZ29" s="20" t="s">
        <v>61</v>
      </c>
      <c r="BA29" s="20" t="s">
        <v>61</v>
      </c>
      <c r="BB29" s="20" t="s">
        <v>61</v>
      </c>
      <c r="BC29" s="20" t="s">
        <v>61</v>
      </c>
      <c r="BD29" s="20" t="s">
        <v>61</v>
      </c>
      <c r="BE29" s="20" t="s">
        <v>61</v>
      </c>
      <c r="BF29" s="20" t="s">
        <v>61</v>
      </c>
    </row>
    <row r="30" spans="1:58" s="6" customFormat="1" x14ac:dyDescent="0.2">
      <c r="A30" s="6" t="s">
        <v>76</v>
      </c>
      <c r="B30" s="6">
        <v>4.08</v>
      </c>
      <c r="C30" s="10">
        <v>39300</v>
      </c>
      <c r="D30" s="6" t="s">
        <v>61</v>
      </c>
      <c r="E30" s="6" t="s">
        <v>67</v>
      </c>
      <c r="F30" s="6">
        <v>20</v>
      </c>
      <c r="G30" s="20" t="s">
        <v>61</v>
      </c>
      <c r="H30" s="26" t="s">
        <v>61</v>
      </c>
      <c r="I30" s="26" t="s">
        <v>61</v>
      </c>
      <c r="J30" s="26" t="s">
        <v>61</v>
      </c>
      <c r="K30" s="8">
        <v>39501</v>
      </c>
      <c r="L30" s="9">
        <v>25</v>
      </c>
      <c r="M30" s="9" t="s">
        <v>66</v>
      </c>
      <c r="N30" s="9">
        <v>2.4900000000000002</v>
      </c>
      <c r="O30" s="6">
        <v>57</v>
      </c>
      <c r="P30" s="26" t="s">
        <v>61</v>
      </c>
      <c r="Q30" s="26" t="s">
        <v>61</v>
      </c>
      <c r="R30" s="26" t="s">
        <v>61</v>
      </c>
      <c r="S30" s="8">
        <v>39562</v>
      </c>
      <c r="T30" s="9">
        <v>31</v>
      </c>
      <c r="U30" s="9" t="s">
        <v>67</v>
      </c>
      <c r="V30" s="9">
        <v>30</v>
      </c>
      <c r="W30" s="20" t="s">
        <v>61</v>
      </c>
      <c r="X30" s="20" t="s">
        <v>61</v>
      </c>
      <c r="Y30" s="20" t="s">
        <v>61</v>
      </c>
      <c r="Z30" s="20" t="s">
        <v>61</v>
      </c>
      <c r="AA30" s="20" t="s">
        <v>61</v>
      </c>
      <c r="AB30" s="20" t="s">
        <v>61</v>
      </c>
      <c r="AC30" s="20" t="s">
        <v>61</v>
      </c>
      <c r="AD30" s="20" t="s">
        <v>61</v>
      </c>
      <c r="AE30" s="20" t="s">
        <v>61</v>
      </c>
      <c r="AF30" s="20" t="s">
        <v>61</v>
      </c>
      <c r="AG30" s="20" t="s">
        <v>61</v>
      </c>
      <c r="AH30" s="20" t="s">
        <v>61</v>
      </c>
      <c r="AI30" s="20" t="s">
        <v>61</v>
      </c>
      <c r="AJ30" s="20" t="s">
        <v>61</v>
      </c>
      <c r="AK30" s="20" t="s">
        <v>61</v>
      </c>
      <c r="AL30" s="20" t="s">
        <v>61</v>
      </c>
      <c r="AM30" s="20" t="s">
        <v>61</v>
      </c>
      <c r="AN30" s="20" t="s">
        <v>61</v>
      </c>
      <c r="AO30" s="20" t="s">
        <v>61</v>
      </c>
      <c r="AP30" s="20" t="s">
        <v>61</v>
      </c>
      <c r="AQ30" s="20" t="s">
        <v>61</v>
      </c>
      <c r="AR30" s="20" t="s">
        <v>61</v>
      </c>
      <c r="AS30" s="20" t="s">
        <v>61</v>
      </c>
      <c r="AT30" s="20" t="s">
        <v>61</v>
      </c>
      <c r="AU30" s="20" t="s">
        <v>61</v>
      </c>
      <c r="AV30" s="20" t="s">
        <v>61</v>
      </c>
      <c r="AW30" s="20" t="s">
        <v>61</v>
      </c>
      <c r="AX30" s="20" t="s">
        <v>61</v>
      </c>
      <c r="AY30" s="20" t="s">
        <v>61</v>
      </c>
      <c r="AZ30" s="20" t="s">
        <v>61</v>
      </c>
      <c r="BA30" s="20" t="s">
        <v>61</v>
      </c>
      <c r="BB30" s="20" t="s">
        <v>61</v>
      </c>
      <c r="BC30" s="20" t="s">
        <v>61</v>
      </c>
      <c r="BD30" s="20" t="s">
        <v>61</v>
      </c>
      <c r="BE30" s="20" t="s">
        <v>61</v>
      </c>
      <c r="BF30" s="20" t="s">
        <v>61</v>
      </c>
    </row>
    <row r="31" spans="1:58" s="6" customFormat="1" x14ac:dyDescent="0.2">
      <c r="A31" s="6" t="s">
        <v>77</v>
      </c>
      <c r="B31" s="6">
        <v>1.92</v>
      </c>
      <c r="C31" s="10">
        <v>39300</v>
      </c>
      <c r="D31" s="6" t="s">
        <v>61</v>
      </c>
      <c r="E31" s="6" t="s">
        <v>67</v>
      </c>
      <c r="F31" s="6">
        <v>20</v>
      </c>
      <c r="G31" s="20" t="s">
        <v>61</v>
      </c>
      <c r="H31" s="26" t="s">
        <v>61</v>
      </c>
      <c r="I31" s="26" t="s">
        <v>61</v>
      </c>
      <c r="J31" s="26" t="s">
        <v>61</v>
      </c>
      <c r="K31" s="8">
        <v>39501</v>
      </c>
      <c r="L31" s="9">
        <v>25</v>
      </c>
      <c r="M31" s="9" t="s">
        <v>66</v>
      </c>
      <c r="N31" s="9">
        <v>2.4900000000000002</v>
      </c>
      <c r="O31" s="6">
        <v>57</v>
      </c>
      <c r="P31" s="26" t="s">
        <v>61</v>
      </c>
      <c r="Q31" s="26" t="s">
        <v>61</v>
      </c>
      <c r="R31" s="26" t="s">
        <v>61</v>
      </c>
      <c r="S31" s="8">
        <v>39562</v>
      </c>
      <c r="T31" s="9">
        <v>31</v>
      </c>
      <c r="U31" s="9" t="s">
        <v>67</v>
      </c>
      <c r="V31" s="9">
        <v>30</v>
      </c>
      <c r="W31" s="20" t="s">
        <v>61</v>
      </c>
      <c r="X31" s="20" t="s">
        <v>61</v>
      </c>
      <c r="Y31" s="20" t="s">
        <v>61</v>
      </c>
      <c r="Z31" s="20" t="s">
        <v>61</v>
      </c>
      <c r="AA31" s="20" t="s">
        <v>61</v>
      </c>
      <c r="AB31" s="20" t="s">
        <v>61</v>
      </c>
      <c r="AC31" s="20" t="s">
        <v>61</v>
      </c>
      <c r="AD31" s="20" t="s">
        <v>61</v>
      </c>
      <c r="AE31" s="20" t="s">
        <v>61</v>
      </c>
      <c r="AF31" s="20" t="s">
        <v>61</v>
      </c>
      <c r="AG31" s="20" t="s">
        <v>61</v>
      </c>
      <c r="AH31" s="20" t="s">
        <v>61</v>
      </c>
      <c r="AI31" s="20" t="s">
        <v>61</v>
      </c>
      <c r="AJ31" s="20" t="s">
        <v>61</v>
      </c>
      <c r="AK31" s="20" t="s">
        <v>61</v>
      </c>
      <c r="AL31" s="20" t="s">
        <v>61</v>
      </c>
      <c r="AM31" s="20" t="s">
        <v>61</v>
      </c>
      <c r="AN31" s="20" t="s">
        <v>61</v>
      </c>
      <c r="AO31" s="20" t="s">
        <v>61</v>
      </c>
      <c r="AP31" s="20" t="s">
        <v>61</v>
      </c>
      <c r="AQ31" s="20" t="s">
        <v>61</v>
      </c>
      <c r="AR31" s="20" t="s">
        <v>61</v>
      </c>
      <c r="AS31" s="20" t="s">
        <v>61</v>
      </c>
      <c r="AT31" s="20" t="s">
        <v>61</v>
      </c>
      <c r="AU31" s="20" t="s">
        <v>61</v>
      </c>
      <c r="AV31" s="20" t="s">
        <v>61</v>
      </c>
      <c r="AW31" s="20" t="s">
        <v>61</v>
      </c>
      <c r="AX31" s="20" t="s">
        <v>61</v>
      </c>
      <c r="AY31" s="20" t="s">
        <v>61</v>
      </c>
      <c r="AZ31" s="20" t="s">
        <v>61</v>
      </c>
      <c r="BA31" s="20" t="s">
        <v>61</v>
      </c>
      <c r="BB31" s="20" t="s">
        <v>61</v>
      </c>
      <c r="BC31" s="20" t="s">
        <v>61</v>
      </c>
      <c r="BD31" s="20" t="s">
        <v>61</v>
      </c>
      <c r="BE31" s="20" t="s">
        <v>61</v>
      </c>
      <c r="BF31" s="20" t="s">
        <v>61</v>
      </c>
    </row>
    <row r="32" spans="1:58" s="6" customFormat="1" x14ac:dyDescent="0.2">
      <c r="A32" s="6" t="s">
        <v>78</v>
      </c>
      <c r="B32" s="6">
        <v>0.39</v>
      </c>
      <c r="C32" s="10">
        <v>39300</v>
      </c>
      <c r="D32" s="6" t="s">
        <v>61</v>
      </c>
      <c r="E32" s="6" t="s">
        <v>67</v>
      </c>
      <c r="F32" s="6">
        <v>20</v>
      </c>
      <c r="G32" s="20" t="s">
        <v>61</v>
      </c>
      <c r="H32" s="26" t="s">
        <v>61</v>
      </c>
      <c r="I32" s="26" t="s">
        <v>61</v>
      </c>
      <c r="J32" s="26" t="s">
        <v>61</v>
      </c>
      <c r="K32" s="8">
        <v>39501</v>
      </c>
      <c r="L32" s="9">
        <v>25</v>
      </c>
      <c r="M32" s="9" t="s">
        <v>66</v>
      </c>
      <c r="N32" s="9">
        <v>2.4900000000000002</v>
      </c>
      <c r="O32" s="6">
        <v>57</v>
      </c>
      <c r="P32" s="26" t="s">
        <v>61</v>
      </c>
      <c r="Q32" s="26" t="s">
        <v>61</v>
      </c>
      <c r="R32" s="26" t="s">
        <v>61</v>
      </c>
      <c r="S32" s="8">
        <v>39562</v>
      </c>
      <c r="T32" s="9">
        <v>31</v>
      </c>
      <c r="U32" s="9" t="s">
        <v>67</v>
      </c>
      <c r="V32" s="9">
        <v>30</v>
      </c>
      <c r="W32" s="20" t="s">
        <v>61</v>
      </c>
      <c r="X32" s="20" t="s">
        <v>61</v>
      </c>
      <c r="Y32" s="20" t="s">
        <v>61</v>
      </c>
      <c r="Z32" s="20" t="s">
        <v>61</v>
      </c>
      <c r="AA32" s="20" t="s">
        <v>61</v>
      </c>
      <c r="AB32" s="20" t="s">
        <v>61</v>
      </c>
      <c r="AC32" s="20" t="s">
        <v>61</v>
      </c>
      <c r="AD32" s="20" t="s">
        <v>61</v>
      </c>
      <c r="AE32" s="20" t="s">
        <v>61</v>
      </c>
      <c r="AF32" s="20" t="s">
        <v>61</v>
      </c>
      <c r="AG32" s="20" t="s">
        <v>61</v>
      </c>
      <c r="AH32" s="20" t="s">
        <v>61</v>
      </c>
      <c r="AI32" s="20" t="s">
        <v>61</v>
      </c>
      <c r="AJ32" s="20" t="s">
        <v>61</v>
      </c>
      <c r="AK32" s="20" t="s">
        <v>61</v>
      </c>
      <c r="AL32" s="20" t="s">
        <v>61</v>
      </c>
      <c r="AM32" s="20" t="s">
        <v>61</v>
      </c>
      <c r="AN32" s="20" t="s">
        <v>61</v>
      </c>
      <c r="AO32" s="20" t="s">
        <v>61</v>
      </c>
      <c r="AP32" s="20" t="s">
        <v>61</v>
      </c>
      <c r="AQ32" s="20" t="s">
        <v>61</v>
      </c>
      <c r="AR32" s="20" t="s">
        <v>61</v>
      </c>
      <c r="AS32" s="20" t="s">
        <v>61</v>
      </c>
      <c r="AT32" s="20" t="s">
        <v>61</v>
      </c>
      <c r="AU32" s="20" t="s">
        <v>61</v>
      </c>
      <c r="AV32" s="20" t="s">
        <v>61</v>
      </c>
      <c r="AW32" s="20" t="s">
        <v>61</v>
      </c>
      <c r="AX32" s="20" t="s">
        <v>61</v>
      </c>
      <c r="AY32" s="20" t="s">
        <v>61</v>
      </c>
      <c r="AZ32" s="20" t="s">
        <v>61</v>
      </c>
      <c r="BA32" s="20" t="s">
        <v>61</v>
      </c>
      <c r="BB32" s="20" t="s">
        <v>61</v>
      </c>
      <c r="BC32" s="20" t="s">
        <v>61</v>
      </c>
      <c r="BD32" s="20" t="s">
        <v>61</v>
      </c>
      <c r="BE32" s="20" t="s">
        <v>61</v>
      </c>
      <c r="BF32" s="20" t="s">
        <v>61</v>
      </c>
    </row>
    <row r="33" spans="1:58 16384:16384" s="6" customFormat="1" x14ac:dyDescent="0.2">
      <c r="A33" s="6" t="s">
        <v>79</v>
      </c>
      <c r="B33" s="6">
        <v>0.67</v>
      </c>
      <c r="C33" s="10">
        <v>39300</v>
      </c>
      <c r="D33" s="6" t="s">
        <v>61</v>
      </c>
      <c r="E33" s="6" t="s">
        <v>67</v>
      </c>
      <c r="F33" s="6">
        <v>20</v>
      </c>
      <c r="G33" s="20" t="s">
        <v>61</v>
      </c>
      <c r="H33" s="26" t="s">
        <v>61</v>
      </c>
      <c r="I33" s="26" t="s">
        <v>61</v>
      </c>
      <c r="J33" s="26" t="s">
        <v>61</v>
      </c>
      <c r="K33" s="8">
        <v>39501</v>
      </c>
      <c r="L33" s="9">
        <v>25</v>
      </c>
      <c r="M33" s="9" t="s">
        <v>66</v>
      </c>
      <c r="N33" s="9">
        <v>2.4900000000000002</v>
      </c>
      <c r="O33" s="6">
        <v>57</v>
      </c>
      <c r="P33" s="26" t="s">
        <v>61</v>
      </c>
      <c r="Q33" s="26" t="s">
        <v>61</v>
      </c>
      <c r="R33" s="26" t="s">
        <v>61</v>
      </c>
      <c r="S33" s="8">
        <v>39562</v>
      </c>
      <c r="T33" s="9">
        <v>31</v>
      </c>
      <c r="U33" s="9" t="s">
        <v>67</v>
      </c>
      <c r="V33" s="9">
        <v>30</v>
      </c>
      <c r="W33" s="20" t="s">
        <v>61</v>
      </c>
      <c r="X33" s="20" t="s">
        <v>61</v>
      </c>
      <c r="Y33" s="20" t="s">
        <v>61</v>
      </c>
      <c r="Z33" s="20" t="s">
        <v>61</v>
      </c>
      <c r="AA33" s="20" t="s">
        <v>61</v>
      </c>
      <c r="AB33" s="20" t="s">
        <v>61</v>
      </c>
      <c r="AC33" s="20" t="s">
        <v>61</v>
      </c>
      <c r="AD33" s="20" t="s">
        <v>61</v>
      </c>
      <c r="AE33" s="20" t="s">
        <v>61</v>
      </c>
      <c r="AF33" s="20" t="s">
        <v>61</v>
      </c>
      <c r="AG33" s="20" t="s">
        <v>61</v>
      </c>
      <c r="AH33" s="20" t="s">
        <v>61</v>
      </c>
      <c r="AI33" s="20" t="s">
        <v>61</v>
      </c>
      <c r="AJ33" s="20" t="s">
        <v>61</v>
      </c>
      <c r="AK33" s="20" t="s">
        <v>61</v>
      </c>
      <c r="AL33" s="20" t="s">
        <v>61</v>
      </c>
      <c r="AM33" s="20" t="s">
        <v>61</v>
      </c>
      <c r="AN33" s="20" t="s">
        <v>61</v>
      </c>
      <c r="AO33" s="20" t="s">
        <v>61</v>
      </c>
      <c r="AP33" s="20" t="s">
        <v>61</v>
      </c>
      <c r="AQ33" s="20" t="s">
        <v>61</v>
      </c>
      <c r="AR33" s="20" t="s">
        <v>61</v>
      </c>
      <c r="AS33" s="20" t="s">
        <v>61</v>
      </c>
      <c r="AT33" s="20" t="s">
        <v>61</v>
      </c>
      <c r="AU33" s="20" t="s">
        <v>61</v>
      </c>
      <c r="AV33" s="20" t="s">
        <v>61</v>
      </c>
      <c r="AW33" s="20" t="s">
        <v>61</v>
      </c>
      <c r="AX33" s="20" t="s">
        <v>61</v>
      </c>
      <c r="AY33" s="20" t="s">
        <v>61</v>
      </c>
      <c r="AZ33" s="20" t="s">
        <v>61</v>
      </c>
      <c r="BA33" s="20" t="s">
        <v>61</v>
      </c>
      <c r="BB33" s="20" t="s">
        <v>61</v>
      </c>
      <c r="BC33" s="20" t="s">
        <v>61</v>
      </c>
      <c r="BD33" s="20" t="s">
        <v>61</v>
      </c>
      <c r="BE33" s="20" t="s">
        <v>61</v>
      </c>
      <c r="BF33" s="20" t="s">
        <v>61</v>
      </c>
    </row>
    <row r="34" spans="1:58 16384:16384" s="6" customFormat="1" x14ac:dyDescent="0.2">
      <c r="A34" s="6" t="s">
        <v>80</v>
      </c>
      <c r="B34" s="6">
        <v>4.37</v>
      </c>
      <c r="C34" s="10">
        <v>39295</v>
      </c>
      <c r="D34" s="6" t="s">
        <v>61</v>
      </c>
      <c r="E34" s="6" t="s">
        <v>67</v>
      </c>
      <c r="F34" s="6">
        <v>20</v>
      </c>
      <c r="G34" s="20" t="s">
        <v>61</v>
      </c>
      <c r="H34" s="26" t="s">
        <v>61</v>
      </c>
      <c r="I34" s="26" t="s">
        <v>61</v>
      </c>
      <c r="J34" s="26" t="s">
        <v>61</v>
      </c>
      <c r="K34" s="8">
        <v>39501</v>
      </c>
      <c r="L34" s="9">
        <v>25</v>
      </c>
      <c r="M34" s="9" t="s">
        <v>66</v>
      </c>
      <c r="N34" s="9">
        <v>2.4900000000000002</v>
      </c>
      <c r="O34" s="6">
        <v>64</v>
      </c>
      <c r="P34" s="26" t="s">
        <v>61</v>
      </c>
      <c r="Q34" s="26" t="s">
        <v>61</v>
      </c>
      <c r="R34" s="26" t="s">
        <v>61</v>
      </c>
      <c r="S34" s="8">
        <v>39562</v>
      </c>
      <c r="T34" s="9">
        <v>31</v>
      </c>
      <c r="U34" s="9" t="s">
        <v>67</v>
      </c>
      <c r="V34" s="9">
        <v>30</v>
      </c>
      <c r="W34" s="20" t="s">
        <v>61</v>
      </c>
      <c r="X34" s="20" t="s">
        <v>61</v>
      </c>
      <c r="Y34" s="20" t="s">
        <v>61</v>
      </c>
      <c r="Z34" s="20" t="s">
        <v>61</v>
      </c>
      <c r="AA34" s="20" t="s">
        <v>61</v>
      </c>
      <c r="AB34" s="20" t="s">
        <v>61</v>
      </c>
      <c r="AC34" s="20" t="s">
        <v>61</v>
      </c>
      <c r="AD34" s="20" t="s">
        <v>61</v>
      </c>
      <c r="AE34" s="20" t="s">
        <v>61</v>
      </c>
      <c r="AF34" s="20" t="s">
        <v>61</v>
      </c>
      <c r="AG34" s="20" t="s">
        <v>61</v>
      </c>
      <c r="AH34" s="20" t="s">
        <v>61</v>
      </c>
      <c r="AI34" s="20" t="s">
        <v>61</v>
      </c>
      <c r="AJ34" s="20" t="s">
        <v>61</v>
      </c>
      <c r="AK34" s="20" t="s">
        <v>61</v>
      </c>
      <c r="AL34" s="20" t="s">
        <v>61</v>
      </c>
      <c r="AM34" s="20" t="s">
        <v>61</v>
      </c>
      <c r="AN34" s="20" t="s">
        <v>61</v>
      </c>
      <c r="AO34" s="20" t="s">
        <v>61</v>
      </c>
      <c r="AP34" s="20" t="s">
        <v>61</v>
      </c>
      <c r="AQ34" s="20" t="s">
        <v>61</v>
      </c>
      <c r="AR34" s="20" t="s">
        <v>61</v>
      </c>
      <c r="AS34" s="20" t="s">
        <v>61</v>
      </c>
      <c r="AT34" s="20" t="s">
        <v>61</v>
      </c>
      <c r="AU34" s="20" t="s">
        <v>61</v>
      </c>
      <c r="AV34" s="20" t="s">
        <v>61</v>
      </c>
      <c r="AW34" s="20" t="s">
        <v>61</v>
      </c>
      <c r="AX34" s="20" t="s">
        <v>61</v>
      </c>
      <c r="AY34" s="20" t="s">
        <v>61</v>
      </c>
      <c r="AZ34" s="20" t="s">
        <v>61</v>
      </c>
      <c r="BA34" s="20" t="s">
        <v>61</v>
      </c>
      <c r="BB34" s="20" t="s">
        <v>61</v>
      </c>
      <c r="BC34" s="20" t="s">
        <v>61</v>
      </c>
      <c r="BD34" s="20" t="s">
        <v>61</v>
      </c>
      <c r="BE34" s="20" t="s">
        <v>61</v>
      </c>
      <c r="BF34" s="20" t="s">
        <v>61</v>
      </c>
    </row>
    <row r="35" spans="1:58 16384:16384" s="6" customFormat="1" x14ac:dyDescent="0.2">
      <c r="A35" s="6" t="s">
        <v>81</v>
      </c>
      <c r="B35" s="6">
        <v>6.34</v>
      </c>
      <c r="C35" s="10">
        <v>39295</v>
      </c>
      <c r="D35" s="6" t="s">
        <v>61</v>
      </c>
      <c r="E35" s="6" t="s">
        <v>67</v>
      </c>
      <c r="F35" s="6">
        <v>20</v>
      </c>
      <c r="G35" s="20" t="s">
        <v>61</v>
      </c>
      <c r="H35" s="26" t="s">
        <v>61</v>
      </c>
      <c r="I35" s="26" t="s">
        <v>61</v>
      </c>
      <c r="J35" s="26" t="s">
        <v>61</v>
      </c>
      <c r="K35" s="8">
        <v>39501</v>
      </c>
      <c r="L35" s="9">
        <v>25</v>
      </c>
      <c r="M35" s="9" t="s">
        <v>66</v>
      </c>
      <c r="N35" s="9">
        <v>2.4900000000000002</v>
      </c>
      <c r="O35" s="6">
        <v>64</v>
      </c>
      <c r="P35" s="26" t="s">
        <v>61</v>
      </c>
      <c r="Q35" s="26" t="s">
        <v>61</v>
      </c>
      <c r="R35" s="26" t="s">
        <v>61</v>
      </c>
      <c r="S35" s="8">
        <v>39562</v>
      </c>
      <c r="T35" s="9">
        <v>31</v>
      </c>
      <c r="U35" s="9" t="s">
        <v>67</v>
      </c>
      <c r="V35" s="9">
        <v>30</v>
      </c>
      <c r="W35" s="20" t="s">
        <v>61</v>
      </c>
      <c r="X35" s="20" t="s">
        <v>61</v>
      </c>
      <c r="Y35" s="20" t="s">
        <v>61</v>
      </c>
      <c r="Z35" s="20" t="s">
        <v>61</v>
      </c>
      <c r="AA35" s="20" t="s">
        <v>61</v>
      </c>
      <c r="AB35" s="20" t="s">
        <v>61</v>
      </c>
      <c r="AC35" s="20" t="s">
        <v>61</v>
      </c>
      <c r="AD35" s="20" t="s">
        <v>61</v>
      </c>
      <c r="AE35" s="20" t="s">
        <v>61</v>
      </c>
      <c r="AF35" s="20" t="s">
        <v>61</v>
      </c>
      <c r="AG35" s="20" t="s">
        <v>61</v>
      </c>
      <c r="AH35" s="20" t="s">
        <v>61</v>
      </c>
      <c r="AI35" s="20" t="s">
        <v>61</v>
      </c>
      <c r="AJ35" s="20" t="s">
        <v>61</v>
      </c>
      <c r="AK35" s="20" t="s">
        <v>61</v>
      </c>
      <c r="AL35" s="20" t="s">
        <v>61</v>
      </c>
      <c r="AM35" s="20" t="s">
        <v>61</v>
      </c>
      <c r="AN35" s="20" t="s">
        <v>61</v>
      </c>
      <c r="AO35" s="20" t="s">
        <v>61</v>
      </c>
      <c r="AP35" s="20" t="s">
        <v>61</v>
      </c>
      <c r="AQ35" s="20" t="s">
        <v>61</v>
      </c>
      <c r="AR35" s="20" t="s">
        <v>61</v>
      </c>
      <c r="AS35" s="20" t="s">
        <v>61</v>
      </c>
      <c r="AT35" s="20" t="s">
        <v>61</v>
      </c>
      <c r="AU35" s="20" t="s">
        <v>61</v>
      </c>
      <c r="AV35" s="20" t="s">
        <v>61</v>
      </c>
      <c r="AW35" s="20" t="s">
        <v>61</v>
      </c>
      <c r="AX35" s="20" t="s">
        <v>61</v>
      </c>
      <c r="AY35" s="20" t="s">
        <v>61</v>
      </c>
      <c r="AZ35" s="20" t="s">
        <v>61</v>
      </c>
      <c r="BA35" s="20" t="s">
        <v>61</v>
      </c>
      <c r="BB35" s="20" t="s">
        <v>61</v>
      </c>
      <c r="BC35" s="20" t="s">
        <v>61</v>
      </c>
      <c r="BD35" s="20" t="s">
        <v>61</v>
      </c>
      <c r="BE35" s="20" t="s">
        <v>61</v>
      </c>
      <c r="BF35" s="20" t="s">
        <v>61</v>
      </c>
    </row>
    <row r="36" spans="1:58 16384:16384" s="6" customFormat="1" x14ac:dyDescent="0.2">
      <c r="A36" s="9" t="s">
        <v>84</v>
      </c>
      <c r="B36" s="6">
        <v>7.15</v>
      </c>
      <c r="C36" s="10">
        <v>39294</v>
      </c>
      <c r="D36" s="6" t="s">
        <v>61</v>
      </c>
      <c r="E36" s="6" t="s">
        <v>67</v>
      </c>
      <c r="F36" s="6">
        <v>20</v>
      </c>
      <c r="G36" s="20" t="s">
        <v>61</v>
      </c>
      <c r="H36" s="26" t="s">
        <v>61</v>
      </c>
      <c r="I36" s="26" t="s">
        <v>61</v>
      </c>
      <c r="J36" s="26" t="s">
        <v>61</v>
      </c>
      <c r="K36" s="8">
        <v>39501</v>
      </c>
      <c r="L36" s="9">
        <v>25</v>
      </c>
      <c r="M36" s="9" t="s">
        <v>66</v>
      </c>
      <c r="N36" s="6">
        <v>2.17</v>
      </c>
      <c r="O36" s="6">
        <v>56</v>
      </c>
      <c r="P36" s="26" t="s">
        <v>61</v>
      </c>
      <c r="Q36" s="26" t="s">
        <v>61</v>
      </c>
      <c r="R36" s="26" t="s">
        <v>61</v>
      </c>
      <c r="S36" s="8">
        <v>39562</v>
      </c>
      <c r="T36" s="9">
        <v>31</v>
      </c>
      <c r="U36" s="9" t="s">
        <v>67</v>
      </c>
      <c r="V36" s="9">
        <v>30</v>
      </c>
      <c r="W36" s="20" t="s">
        <v>61</v>
      </c>
      <c r="X36" s="20" t="s">
        <v>61</v>
      </c>
      <c r="Y36" s="20" t="s">
        <v>61</v>
      </c>
      <c r="Z36" s="20" t="s">
        <v>61</v>
      </c>
      <c r="AA36" s="20" t="s">
        <v>61</v>
      </c>
      <c r="AB36" s="20" t="s">
        <v>61</v>
      </c>
      <c r="AC36" s="20" t="s">
        <v>61</v>
      </c>
      <c r="AD36" s="20" t="s">
        <v>61</v>
      </c>
      <c r="AE36" s="20" t="s">
        <v>61</v>
      </c>
      <c r="AF36" s="20" t="s">
        <v>61</v>
      </c>
      <c r="AG36" s="20" t="s">
        <v>61</v>
      </c>
      <c r="AH36" s="20" t="s">
        <v>61</v>
      </c>
      <c r="AI36" s="20" t="s">
        <v>61</v>
      </c>
      <c r="AJ36" s="20" t="s">
        <v>61</v>
      </c>
      <c r="AK36" s="20" t="s">
        <v>61</v>
      </c>
      <c r="AL36" s="20" t="s">
        <v>61</v>
      </c>
      <c r="AM36" s="20" t="s">
        <v>61</v>
      </c>
      <c r="AN36" s="20" t="s">
        <v>61</v>
      </c>
      <c r="AO36" s="20" t="s">
        <v>61</v>
      </c>
      <c r="AP36" s="20" t="s">
        <v>61</v>
      </c>
      <c r="AQ36" s="20" t="s">
        <v>61</v>
      </c>
      <c r="AR36" s="20" t="s">
        <v>61</v>
      </c>
      <c r="AS36" s="20" t="s">
        <v>61</v>
      </c>
      <c r="AT36" s="20" t="s">
        <v>61</v>
      </c>
      <c r="AU36" s="20" t="s">
        <v>61</v>
      </c>
      <c r="AV36" s="20" t="s">
        <v>61</v>
      </c>
      <c r="AW36" s="20" t="s">
        <v>61</v>
      </c>
      <c r="AX36" s="20" t="s">
        <v>61</v>
      </c>
      <c r="AY36" s="20" t="s">
        <v>61</v>
      </c>
      <c r="AZ36" s="20" t="s">
        <v>61</v>
      </c>
      <c r="BA36" s="20" t="s">
        <v>61</v>
      </c>
      <c r="BB36" s="20" t="s">
        <v>61</v>
      </c>
      <c r="BC36" s="20" t="s">
        <v>61</v>
      </c>
      <c r="BD36" s="20" t="s">
        <v>61</v>
      </c>
      <c r="BE36" s="20" t="s">
        <v>61</v>
      </c>
      <c r="BF36" s="20" t="s">
        <v>61</v>
      </c>
    </row>
    <row r="37" spans="1:58 16384:16384" s="6" customFormat="1" x14ac:dyDescent="0.2">
      <c r="A37" s="6" t="s">
        <v>85</v>
      </c>
      <c r="B37" s="6">
        <v>1.77</v>
      </c>
      <c r="C37" s="10">
        <v>39294</v>
      </c>
      <c r="D37" s="6" t="s">
        <v>61</v>
      </c>
      <c r="E37" s="6" t="s">
        <v>67</v>
      </c>
      <c r="F37" s="6">
        <v>20</v>
      </c>
      <c r="G37" s="20" t="s">
        <v>61</v>
      </c>
      <c r="H37" s="26" t="s">
        <v>61</v>
      </c>
      <c r="I37" s="26" t="s">
        <v>61</v>
      </c>
      <c r="J37" s="26" t="s">
        <v>61</v>
      </c>
      <c r="K37" s="8">
        <v>39501</v>
      </c>
      <c r="L37" s="9">
        <v>25</v>
      </c>
      <c r="M37" s="9" t="s">
        <v>66</v>
      </c>
      <c r="N37" s="6">
        <v>2.17</v>
      </c>
      <c r="O37" s="6">
        <v>56</v>
      </c>
      <c r="P37" s="26" t="s">
        <v>61</v>
      </c>
      <c r="Q37" s="26" t="s">
        <v>61</v>
      </c>
      <c r="R37" s="26" t="s">
        <v>61</v>
      </c>
      <c r="S37" s="8">
        <v>39562</v>
      </c>
      <c r="T37" s="9">
        <v>31</v>
      </c>
      <c r="U37" s="9" t="s">
        <v>67</v>
      </c>
      <c r="V37" s="9">
        <v>30</v>
      </c>
      <c r="W37" s="20" t="s">
        <v>61</v>
      </c>
      <c r="X37" s="20" t="s">
        <v>61</v>
      </c>
      <c r="Y37" s="20" t="s">
        <v>61</v>
      </c>
      <c r="Z37" s="20" t="s">
        <v>61</v>
      </c>
      <c r="AA37" s="20" t="s">
        <v>61</v>
      </c>
      <c r="AB37" s="20" t="s">
        <v>61</v>
      </c>
      <c r="AC37" s="20" t="s">
        <v>61</v>
      </c>
      <c r="AD37" s="20" t="s">
        <v>61</v>
      </c>
      <c r="AE37" s="20" t="s">
        <v>61</v>
      </c>
      <c r="AF37" s="20" t="s">
        <v>61</v>
      </c>
      <c r="AG37" s="20" t="s">
        <v>61</v>
      </c>
      <c r="AH37" s="20" t="s">
        <v>61</v>
      </c>
      <c r="AI37" s="20" t="s">
        <v>61</v>
      </c>
      <c r="AJ37" s="20" t="s">
        <v>61</v>
      </c>
      <c r="AK37" s="20" t="s">
        <v>61</v>
      </c>
      <c r="AL37" s="20" t="s">
        <v>61</v>
      </c>
      <c r="AM37" s="20" t="s">
        <v>61</v>
      </c>
      <c r="AN37" s="20" t="s">
        <v>61</v>
      </c>
      <c r="AO37" s="20" t="s">
        <v>61</v>
      </c>
      <c r="AP37" s="20" t="s">
        <v>61</v>
      </c>
      <c r="AQ37" s="20" t="s">
        <v>61</v>
      </c>
      <c r="AR37" s="20" t="s">
        <v>61</v>
      </c>
      <c r="AS37" s="20" t="s">
        <v>61</v>
      </c>
      <c r="AT37" s="20" t="s">
        <v>61</v>
      </c>
      <c r="AU37" s="20" t="s">
        <v>61</v>
      </c>
      <c r="AV37" s="20" t="s">
        <v>61</v>
      </c>
      <c r="AW37" s="20" t="s">
        <v>61</v>
      </c>
      <c r="AX37" s="20" t="s">
        <v>61</v>
      </c>
      <c r="AY37" s="20" t="s">
        <v>61</v>
      </c>
      <c r="AZ37" s="20" t="s">
        <v>61</v>
      </c>
      <c r="BA37" s="20" t="s">
        <v>61</v>
      </c>
      <c r="BB37" s="20" t="s">
        <v>61</v>
      </c>
      <c r="BC37" s="20" t="s">
        <v>61</v>
      </c>
      <c r="BD37" s="20" t="s">
        <v>61</v>
      </c>
      <c r="BE37" s="20" t="s">
        <v>61</v>
      </c>
      <c r="BF37" s="20" t="s">
        <v>61</v>
      </c>
    </row>
    <row r="38" spans="1:58 16384:16384" s="6" customFormat="1" x14ac:dyDescent="0.2">
      <c r="A38" s="6" t="s">
        <v>193</v>
      </c>
      <c r="B38" s="6">
        <v>2.0099999999999998</v>
      </c>
      <c r="C38" s="10">
        <v>39296</v>
      </c>
      <c r="D38" s="6" t="s">
        <v>61</v>
      </c>
      <c r="E38" s="6" t="s">
        <v>67</v>
      </c>
      <c r="F38" s="6">
        <v>20</v>
      </c>
      <c r="G38" s="20" t="s">
        <v>61</v>
      </c>
      <c r="H38" s="26" t="s">
        <v>61</v>
      </c>
      <c r="I38" s="26" t="s">
        <v>61</v>
      </c>
      <c r="J38" s="26" t="s">
        <v>61</v>
      </c>
      <c r="K38" s="8">
        <v>39501</v>
      </c>
      <c r="L38" s="9">
        <v>25</v>
      </c>
      <c r="M38" s="9" t="s">
        <v>66</v>
      </c>
      <c r="N38" s="9">
        <v>2.4900000000000002</v>
      </c>
      <c r="O38" s="9">
        <v>64</v>
      </c>
      <c r="P38" s="26" t="s">
        <v>61</v>
      </c>
      <c r="Q38" s="26" t="s">
        <v>61</v>
      </c>
      <c r="R38" s="26" t="s">
        <v>61</v>
      </c>
      <c r="S38" s="10">
        <v>39577</v>
      </c>
      <c r="T38" s="6">
        <v>37</v>
      </c>
      <c r="U38" s="6" t="s">
        <v>30</v>
      </c>
      <c r="V38" s="6">
        <v>1.36</v>
      </c>
      <c r="W38" s="6">
        <v>36</v>
      </c>
      <c r="X38" s="20" t="s">
        <v>61</v>
      </c>
      <c r="Y38" s="20" t="s">
        <v>61</v>
      </c>
      <c r="Z38" s="20" t="s">
        <v>61</v>
      </c>
      <c r="AA38" s="20" t="s">
        <v>61</v>
      </c>
      <c r="AB38" s="20" t="s">
        <v>61</v>
      </c>
      <c r="AC38" s="20" t="s">
        <v>61</v>
      </c>
      <c r="AD38" s="20" t="s">
        <v>61</v>
      </c>
      <c r="AE38" s="20" t="s">
        <v>61</v>
      </c>
      <c r="AF38" s="20" t="s">
        <v>61</v>
      </c>
      <c r="AG38" s="20" t="s">
        <v>61</v>
      </c>
      <c r="AH38" s="20" t="s">
        <v>61</v>
      </c>
      <c r="AI38" s="20" t="s">
        <v>61</v>
      </c>
      <c r="AJ38" s="20" t="s">
        <v>61</v>
      </c>
      <c r="AK38" s="20" t="s">
        <v>61</v>
      </c>
      <c r="AL38" s="20" t="s">
        <v>61</v>
      </c>
      <c r="AM38" s="20" t="s">
        <v>61</v>
      </c>
      <c r="AN38" s="20" t="s">
        <v>61</v>
      </c>
      <c r="AO38" s="20" t="s">
        <v>61</v>
      </c>
      <c r="AP38" s="20" t="s">
        <v>61</v>
      </c>
      <c r="AQ38" s="20" t="s">
        <v>61</v>
      </c>
      <c r="AR38" s="20" t="s">
        <v>61</v>
      </c>
      <c r="AS38" s="20" t="s">
        <v>61</v>
      </c>
      <c r="AT38" s="20" t="s">
        <v>61</v>
      </c>
      <c r="AU38" s="20" t="s">
        <v>61</v>
      </c>
      <c r="AV38" s="20" t="s">
        <v>61</v>
      </c>
      <c r="AW38" s="20" t="s">
        <v>61</v>
      </c>
      <c r="AX38" s="20" t="s">
        <v>61</v>
      </c>
      <c r="AY38" s="20" t="s">
        <v>61</v>
      </c>
      <c r="AZ38" s="20" t="s">
        <v>61</v>
      </c>
      <c r="BA38" s="20" t="s">
        <v>61</v>
      </c>
      <c r="BB38" s="20" t="s">
        <v>61</v>
      </c>
      <c r="BC38" s="20" t="s">
        <v>61</v>
      </c>
      <c r="BD38" s="20" t="s">
        <v>61</v>
      </c>
      <c r="BE38" s="20" t="s">
        <v>61</v>
      </c>
      <c r="BF38" s="20" t="s">
        <v>61</v>
      </c>
    </row>
    <row r="39" spans="1:58 16384:16384" s="6" customFormat="1" x14ac:dyDescent="0.2">
      <c r="A39" s="6" t="s">
        <v>75</v>
      </c>
      <c r="B39" s="6">
        <v>2.33</v>
      </c>
      <c r="C39" s="10">
        <v>39296</v>
      </c>
      <c r="D39" s="6" t="s">
        <v>61</v>
      </c>
      <c r="E39" s="6" t="s">
        <v>67</v>
      </c>
      <c r="F39" s="6">
        <v>20</v>
      </c>
      <c r="G39" s="20" t="s">
        <v>61</v>
      </c>
      <c r="H39" s="26" t="s">
        <v>61</v>
      </c>
      <c r="I39" s="26" t="s">
        <v>61</v>
      </c>
      <c r="J39" s="26" t="s">
        <v>61</v>
      </c>
      <c r="K39" s="8">
        <v>39501</v>
      </c>
      <c r="L39" s="9">
        <v>25</v>
      </c>
      <c r="M39" s="9" t="s">
        <v>66</v>
      </c>
      <c r="N39" s="9">
        <v>2.4900000000000002</v>
      </c>
      <c r="O39" s="9">
        <v>64</v>
      </c>
      <c r="P39" s="26" t="s">
        <v>61</v>
      </c>
      <c r="Q39" s="26" t="s">
        <v>61</v>
      </c>
      <c r="R39" s="26" t="s">
        <v>61</v>
      </c>
      <c r="S39" s="10">
        <v>39577</v>
      </c>
      <c r="T39" s="6">
        <v>37</v>
      </c>
      <c r="U39" s="6" t="s">
        <v>30</v>
      </c>
      <c r="V39" s="6">
        <v>1.36</v>
      </c>
      <c r="W39" s="6">
        <v>36</v>
      </c>
      <c r="X39" s="20" t="s">
        <v>61</v>
      </c>
      <c r="Y39" s="20" t="s">
        <v>61</v>
      </c>
      <c r="Z39" s="20" t="s">
        <v>61</v>
      </c>
      <c r="AA39" s="20" t="s">
        <v>61</v>
      </c>
      <c r="AB39" s="20" t="s">
        <v>61</v>
      </c>
      <c r="AC39" s="20" t="s">
        <v>61</v>
      </c>
      <c r="AD39" s="20" t="s">
        <v>61</v>
      </c>
      <c r="AE39" s="20" t="s">
        <v>61</v>
      </c>
      <c r="AF39" s="20" t="s">
        <v>61</v>
      </c>
      <c r="AG39" s="20" t="s">
        <v>61</v>
      </c>
      <c r="AH39" s="20" t="s">
        <v>61</v>
      </c>
      <c r="AI39" s="20" t="s">
        <v>61</v>
      </c>
      <c r="AJ39" s="20" t="s">
        <v>61</v>
      </c>
      <c r="AK39" s="20" t="s">
        <v>61</v>
      </c>
      <c r="AL39" s="20" t="s">
        <v>61</v>
      </c>
      <c r="AM39" s="20" t="s">
        <v>61</v>
      </c>
      <c r="AN39" s="20" t="s">
        <v>61</v>
      </c>
      <c r="AO39" s="20" t="s">
        <v>61</v>
      </c>
      <c r="AP39" s="20" t="s">
        <v>61</v>
      </c>
      <c r="AQ39" s="20" t="s">
        <v>61</v>
      </c>
      <c r="AR39" s="20" t="s">
        <v>61</v>
      </c>
      <c r="AS39" s="20" t="s">
        <v>61</v>
      </c>
      <c r="AT39" s="20" t="s">
        <v>61</v>
      </c>
      <c r="AU39" s="20" t="s">
        <v>61</v>
      </c>
      <c r="AV39" s="20" t="s">
        <v>61</v>
      </c>
      <c r="AW39" s="20" t="s">
        <v>61</v>
      </c>
      <c r="AX39" s="20" t="s">
        <v>61</v>
      </c>
      <c r="AY39" s="20" t="s">
        <v>61</v>
      </c>
      <c r="AZ39" s="20" t="s">
        <v>61</v>
      </c>
      <c r="BA39" s="20" t="s">
        <v>61</v>
      </c>
      <c r="BB39" s="20" t="s">
        <v>61</v>
      </c>
      <c r="BC39" s="20" t="s">
        <v>61</v>
      </c>
      <c r="BD39" s="20" t="s">
        <v>61</v>
      </c>
      <c r="BE39" s="20" t="s">
        <v>61</v>
      </c>
      <c r="BF39" s="20" t="s">
        <v>61</v>
      </c>
    </row>
    <row r="40" spans="1:58 16384:16384" s="6" customFormat="1" x14ac:dyDescent="0.2">
      <c r="A40" s="6" t="s">
        <v>83</v>
      </c>
      <c r="B40" s="6">
        <v>0.82</v>
      </c>
      <c r="C40" s="10">
        <v>39295</v>
      </c>
      <c r="D40" s="6" t="s">
        <v>61</v>
      </c>
      <c r="E40" s="6" t="s">
        <v>67</v>
      </c>
      <c r="F40" s="6">
        <v>20</v>
      </c>
      <c r="G40" s="20" t="s">
        <v>61</v>
      </c>
      <c r="H40" s="26" t="s">
        <v>61</v>
      </c>
      <c r="I40" s="26" t="s">
        <v>61</v>
      </c>
      <c r="J40" s="26" t="s">
        <v>61</v>
      </c>
      <c r="K40" s="8">
        <v>39501</v>
      </c>
      <c r="L40" s="9">
        <v>25</v>
      </c>
      <c r="M40" s="9" t="s">
        <v>66</v>
      </c>
      <c r="N40" s="6">
        <v>2.17</v>
      </c>
      <c r="O40" s="6">
        <v>56</v>
      </c>
      <c r="P40" s="26" t="s">
        <v>61</v>
      </c>
      <c r="Q40" s="26" t="s">
        <v>61</v>
      </c>
      <c r="R40" s="26" t="s">
        <v>61</v>
      </c>
      <c r="S40" s="10">
        <v>39577</v>
      </c>
      <c r="T40" s="6">
        <v>37</v>
      </c>
      <c r="U40" s="15" t="s">
        <v>30</v>
      </c>
      <c r="V40" s="15">
        <v>1.33</v>
      </c>
      <c r="W40" s="6">
        <v>36</v>
      </c>
      <c r="X40" s="20" t="s">
        <v>61</v>
      </c>
      <c r="Y40" s="20" t="s">
        <v>61</v>
      </c>
      <c r="Z40" s="20" t="s">
        <v>61</v>
      </c>
      <c r="AA40" s="20" t="s">
        <v>61</v>
      </c>
      <c r="AB40" s="20" t="s">
        <v>61</v>
      </c>
      <c r="AC40" s="20" t="s">
        <v>61</v>
      </c>
      <c r="AD40" s="20" t="s">
        <v>61</v>
      </c>
      <c r="AE40" s="20" t="s">
        <v>61</v>
      </c>
      <c r="AF40" s="20" t="s">
        <v>61</v>
      </c>
      <c r="AG40" s="20" t="s">
        <v>61</v>
      </c>
      <c r="AH40" s="20" t="s">
        <v>61</v>
      </c>
      <c r="AI40" s="20" t="s">
        <v>61</v>
      </c>
      <c r="AJ40" s="20" t="s">
        <v>61</v>
      </c>
      <c r="AK40" s="20" t="s">
        <v>61</v>
      </c>
      <c r="AL40" s="20" t="s">
        <v>61</v>
      </c>
      <c r="AM40" s="20" t="s">
        <v>61</v>
      </c>
      <c r="AN40" s="20" t="s">
        <v>61</v>
      </c>
      <c r="AO40" s="20" t="s">
        <v>61</v>
      </c>
      <c r="AP40" s="20" t="s">
        <v>61</v>
      </c>
      <c r="AQ40" s="20" t="s">
        <v>61</v>
      </c>
      <c r="AR40" s="20" t="s">
        <v>61</v>
      </c>
      <c r="AS40" s="20" t="s">
        <v>61</v>
      </c>
      <c r="AT40" s="20" t="s">
        <v>61</v>
      </c>
      <c r="AU40" s="20" t="s">
        <v>61</v>
      </c>
      <c r="AV40" s="20" t="s">
        <v>61</v>
      </c>
      <c r="AW40" s="20" t="s">
        <v>61</v>
      </c>
      <c r="AX40" s="20" t="s">
        <v>61</v>
      </c>
      <c r="AY40" s="20" t="s">
        <v>61</v>
      </c>
      <c r="AZ40" s="20" t="s">
        <v>61</v>
      </c>
      <c r="BA40" s="20" t="s">
        <v>61</v>
      </c>
      <c r="BB40" s="20" t="s">
        <v>61</v>
      </c>
      <c r="BC40" s="20" t="s">
        <v>61</v>
      </c>
      <c r="BD40" s="20" t="s">
        <v>61</v>
      </c>
      <c r="BE40" s="20" t="s">
        <v>61</v>
      </c>
      <c r="BF40" s="20" t="s">
        <v>61</v>
      </c>
      <c r="XFD40" s="20" t="s">
        <v>61</v>
      </c>
    </row>
    <row r="41" spans="1:58 16384:16384" s="6" customFormat="1" x14ac:dyDescent="0.2">
      <c r="A41" s="9" t="s">
        <v>48</v>
      </c>
      <c r="B41" s="9">
        <v>7.04</v>
      </c>
      <c r="C41" s="8">
        <v>39655</v>
      </c>
      <c r="D41" s="9">
        <v>13</v>
      </c>
      <c r="E41" s="9" t="s">
        <v>30</v>
      </c>
      <c r="F41" s="9">
        <v>1.5</v>
      </c>
      <c r="G41" s="9">
        <v>40</v>
      </c>
      <c r="H41" s="26" t="s">
        <v>61</v>
      </c>
      <c r="I41" s="26" t="s">
        <v>61</v>
      </c>
      <c r="J41" s="26" t="s">
        <v>61</v>
      </c>
      <c r="K41" s="8">
        <v>39573</v>
      </c>
      <c r="L41" s="9">
        <v>30</v>
      </c>
      <c r="M41" s="9" t="s">
        <v>67</v>
      </c>
      <c r="N41" s="9">
        <v>28</v>
      </c>
      <c r="O41" s="9">
        <v>42</v>
      </c>
      <c r="P41" s="26" t="s">
        <v>61</v>
      </c>
      <c r="Q41" s="26" t="s">
        <v>61</v>
      </c>
      <c r="R41" s="26" t="s">
        <v>61</v>
      </c>
      <c r="S41" s="8">
        <v>39594</v>
      </c>
      <c r="T41" s="9">
        <v>49</v>
      </c>
      <c r="U41" s="9" t="s">
        <v>30</v>
      </c>
      <c r="V41" s="9">
        <v>2.2200000000000002</v>
      </c>
      <c r="W41" s="9">
        <v>60</v>
      </c>
      <c r="X41" s="20" t="s">
        <v>61</v>
      </c>
      <c r="Y41" s="20" t="s">
        <v>61</v>
      </c>
      <c r="Z41" s="20" t="s">
        <v>61</v>
      </c>
      <c r="AA41" s="20" t="s">
        <v>61</v>
      </c>
      <c r="AB41" s="20" t="s">
        <v>61</v>
      </c>
      <c r="AC41" s="20" t="s">
        <v>61</v>
      </c>
      <c r="AD41" s="20" t="s">
        <v>61</v>
      </c>
      <c r="AE41" s="20" t="s">
        <v>61</v>
      </c>
      <c r="AF41" s="20" t="s">
        <v>61</v>
      </c>
      <c r="AG41" s="20" t="s">
        <v>61</v>
      </c>
      <c r="AH41" s="20" t="s">
        <v>61</v>
      </c>
      <c r="AI41" s="20" t="s">
        <v>61</v>
      </c>
      <c r="AJ41" s="20" t="s">
        <v>61</v>
      </c>
      <c r="AK41" s="20" t="s">
        <v>61</v>
      </c>
      <c r="AL41" s="20" t="s">
        <v>61</v>
      </c>
      <c r="AM41" s="20" t="s">
        <v>61</v>
      </c>
      <c r="AN41" s="20" t="s">
        <v>61</v>
      </c>
      <c r="AO41" s="20" t="s">
        <v>61</v>
      </c>
      <c r="AP41" s="20" t="s">
        <v>61</v>
      </c>
      <c r="AQ41" s="20" t="s">
        <v>61</v>
      </c>
      <c r="AR41" s="20" t="s">
        <v>61</v>
      </c>
      <c r="AS41" s="20" t="s">
        <v>61</v>
      </c>
      <c r="AT41" s="20" t="s">
        <v>61</v>
      </c>
      <c r="AU41" s="20" t="s">
        <v>61</v>
      </c>
      <c r="AV41" s="20" t="s">
        <v>61</v>
      </c>
      <c r="AW41" s="20" t="s">
        <v>61</v>
      </c>
      <c r="AX41" s="20" t="s">
        <v>61</v>
      </c>
      <c r="AY41" s="20" t="s">
        <v>61</v>
      </c>
      <c r="AZ41" s="20" t="s">
        <v>61</v>
      </c>
      <c r="BA41" s="20" t="s">
        <v>61</v>
      </c>
      <c r="BB41" s="20" t="s">
        <v>61</v>
      </c>
      <c r="BC41" s="20" t="s">
        <v>61</v>
      </c>
      <c r="BD41" s="20" t="s">
        <v>61</v>
      </c>
      <c r="BE41" s="20" t="s">
        <v>61</v>
      </c>
      <c r="BF41" s="20" t="s">
        <v>61</v>
      </c>
    </row>
    <row r="42" spans="1:58 16384:16384" s="6" customFormat="1" x14ac:dyDescent="0.2">
      <c r="A42" s="9" t="s">
        <v>53</v>
      </c>
      <c r="B42" s="9">
        <v>4.62</v>
      </c>
      <c r="C42" s="8">
        <v>39655</v>
      </c>
      <c r="D42" s="9">
        <v>13</v>
      </c>
      <c r="E42" s="9" t="s">
        <v>30</v>
      </c>
      <c r="F42" s="9">
        <v>1.5</v>
      </c>
      <c r="G42" s="9">
        <v>40</v>
      </c>
      <c r="H42" s="26" t="s">
        <v>61</v>
      </c>
      <c r="I42" s="26" t="s">
        <v>61</v>
      </c>
      <c r="J42" s="26" t="s">
        <v>61</v>
      </c>
      <c r="K42" s="8">
        <v>39573</v>
      </c>
      <c r="L42" s="9">
        <v>30</v>
      </c>
      <c r="M42" s="9" t="s">
        <v>67</v>
      </c>
      <c r="N42" s="9">
        <v>28</v>
      </c>
      <c r="O42" s="9">
        <v>42</v>
      </c>
      <c r="P42" s="26" t="s">
        <v>61</v>
      </c>
      <c r="Q42" s="26" t="s">
        <v>61</v>
      </c>
      <c r="R42" s="26" t="s">
        <v>61</v>
      </c>
      <c r="S42" s="8">
        <v>39594</v>
      </c>
      <c r="T42" s="9">
        <v>49</v>
      </c>
      <c r="U42" s="9" t="s">
        <v>30</v>
      </c>
      <c r="V42" s="9">
        <v>2.2200000000000002</v>
      </c>
      <c r="W42" s="9">
        <v>60</v>
      </c>
      <c r="X42" s="20" t="s">
        <v>61</v>
      </c>
      <c r="Y42" s="20" t="s">
        <v>61</v>
      </c>
      <c r="Z42" s="20" t="s">
        <v>61</v>
      </c>
      <c r="AA42" s="20" t="s">
        <v>61</v>
      </c>
      <c r="AB42" s="20" t="s">
        <v>61</v>
      </c>
      <c r="AC42" s="20" t="s">
        <v>61</v>
      </c>
      <c r="AD42" s="20" t="s">
        <v>61</v>
      </c>
      <c r="AE42" s="20" t="s">
        <v>61</v>
      </c>
      <c r="AF42" s="20" t="s">
        <v>61</v>
      </c>
      <c r="AG42" s="20" t="s">
        <v>61</v>
      </c>
      <c r="AH42" s="20" t="s">
        <v>61</v>
      </c>
      <c r="AI42" s="20" t="s">
        <v>61</v>
      </c>
      <c r="AJ42" s="20" t="s">
        <v>61</v>
      </c>
      <c r="AK42" s="20" t="s">
        <v>61</v>
      </c>
      <c r="AL42" s="20" t="s">
        <v>61</v>
      </c>
      <c r="AM42" s="20" t="s">
        <v>61</v>
      </c>
      <c r="AN42" s="20" t="s">
        <v>61</v>
      </c>
      <c r="AO42" s="20" t="s">
        <v>61</v>
      </c>
      <c r="AP42" s="20" t="s">
        <v>61</v>
      </c>
      <c r="AQ42" s="20" t="s">
        <v>61</v>
      </c>
      <c r="AR42" s="20" t="s">
        <v>61</v>
      </c>
      <c r="AS42" s="20" t="s">
        <v>61</v>
      </c>
      <c r="AT42" s="20" t="s">
        <v>61</v>
      </c>
      <c r="AU42" s="20" t="s">
        <v>61</v>
      </c>
      <c r="AV42" s="20" t="s">
        <v>61</v>
      </c>
      <c r="AW42" s="20" t="s">
        <v>61</v>
      </c>
      <c r="AX42" s="20" t="s">
        <v>61</v>
      </c>
      <c r="AY42" s="20" t="s">
        <v>61</v>
      </c>
      <c r="AZ42" s="20" t="s">
        <v>61</v>
      </c>
      <c r="BA42" s="20" t="s">
        <v>61</v>
      </c>
      <c r="BB42" s="20" t="s">
        <v>61</v>
      </c>
      <c r="BC42" s="20" t="s">
        <v>61</v>
      </c>
      <c r="BD42" s="20" t="s">
        <v>61</v>
      </c>
      <c r="BE42" s="20" t="s">
        <v>61</v>
      </c>
      <c r="BF42" s="20" t="s">
        <v>61</v>
      </c>
    </row>
    <row r="43" spans="1:58 16384:16384" s="6" customFormat="1" x14ac:dyDescent="0.2">
      <c r="A43" s="9" t="s">
        <v>54</v>
      </c>
      <c r="B43" s="9">
        <v>1.67</v>
      </c>
      <c r="C43" s="8">
        <v>39655</v>
      </c>
      <c r="D43" s="9">
        <v>13</v>
      </c>
      <c r="E43" s="9" t="s">
        <v>30</v>
      </c>
      <c r="F43" s="9">
        <v>1.36</v>
      </c>
      <c r="G43" s="9">
        <v>37</v>
      </c>
      <c r="H43" s="26" t="s">
        <v>61</v>
      </c>
      <c r="I43" s="26" t="s">
        <v>61</v>
      </c>
      <c r="J43" s="26" t="s">
        <v>61</v>
      </c>
      <c r="K43" s="8">
        <v>39566</v>
      </c>
      <c r="L43" s="9">
        <v>30</v>
      </c>
      <c r="M43" s="9" t="s">
        <v>67</v>
      </c>
      <c r="N43" s="9">
        <v>28</v>
      </c>
      <c r="O43" s="9">
        <v>42</v>
      </c>
      <c r="P43" s="26" t="s">
        <v>61</v>
      </c>
      <c r="Q43" s="26" t="s">
        <v>61</v>
      </c>
      <c r="R43" s="26" t="s">
        <v>61</v>
      </c>
      <c r="S43" s="8">
        <v>39594</v>
      </c>
      <c r="T43" s="9">
        <v>49</v>
      </c>
      <c r="U43" s="9" t="s">
        <v>30</v>
      </c>
      <c r="V43" s="9">
        <v>2.2200000000000002</v>
      </c>
      <c r="W43" s="9">
        <v>60</v>
      </c>
      <c r="X43" s="20" t="s">
        <v>61</v>
      </c>
      <c r="Y43" s="20" t="s">
        <v>61</v>
      </c>
      <c r="Z43" s="20" t="s">
        <v>61</v>
      </c>
      <c r="AA43" s="20" t="s">
        <v>61</v>
      </c>
      <c r="AB43" s="20" t="s">
        <v>61</v>
      </c>
      <c r="AC43" s="20" t="s">
        <v>61</v>
      </c>
      <c r="AD43" s="20" t="s">
        <v>61</v>
      </c>
      <c r="AE43" s="20" t="s">
        <v>61</v>
      </c>
      <c r="AF43" s="20" t="s">
        <v>61</v>
      </c>
      <c r="AG43" s="20" t="s">
        <v>61</v>
      </c>
      <c r="AH43" s="20" t="s">
        <v>61</v>
      </c>
      <c r="AI43" s="20" t="s">
        <v>61</v>
      </c>
      <c r="AJ43" s="20" t="s">
        <v>61</v>
      </c>
      <c r="AK43" s="20" t="s">
        <v>61</v>
      </c>
      <c r="AL43" s="20" t="s">
        <v>61</v>
      </c>
      <c r="AM43" s="20" t="s">
        <v>61</v>
      </c>
      <c r="AN43" s="20" t="s">
        <v>61</v>
      </c>
      <c r="AO43" s="20" t="s">
        <v>61</v>
      </c>
      <c r="AP43" s="20" t="s">
        <v>61</v>
      </c>
      <c r="AQ43" s="20" t="s">
        <v>61</v>
      </c>
      <c r="AR43" s="20" t="s">
        <v>61</v>
      </c>
      <c r="AS43" s="20" t="s">
        <v>61</v>
      </c>
      <c r="AT43" s="20" t="s">
        <v>61</v>
      </c>
      <c r="AU43" s="20" t="s">
        <v>61</v>
      </c>
      <c r="AV43" s="20" t="s">
        <v>61</v>
      </c>
      <c r="AW43" s="20" t="s">
        <v>61</v>
      </c>
      <c r="AX43" s="20" t="s">
        <v>61</v>
      </c>
      <c r="AY43" s="20" t="s">
        <v>61</v>
      </c>
      <c r="AZ43" s="20" t="s">
        <v>61</v>
      </c>
      <c r="BA43" s="20" t="s">
        <v>61</v>
      </c>
      <c r="BB43" s="20" t="s">
        <v>61</v>
      </c>
      <c r="BC43" s="20" t="s">
        <v>61</v>
      </c>
      <c r="BD43" s="20" t="s">
        <v>61</v>
      </c>
      <c r="BE43" s="20" t="s">
        <v>61</v>
      </c>
      <c r="BF43" s="20" t="s">
        <v>61</v>
      </c>
    </row>
    <row r="44" spans="1:58 16384:16384" s="6" customFormat="1" x14ac:dyDescent="0.2">
      <c r="A44" s="9" t="s">
        <v>56</v>
      </c>
      <c r="B44" s="9">
        <v>1.1000000000000001</v>
      </c>
      <c r="C44" s="8">
        <v>39655</v>
      </c>
      <c r="D44" s="9">
        <v>13</v>
      </c>
      <c r="E44" s="9" t="s">
        <v>30</v>
      </c>
      <c r="F44" s="9">
        <v>1.36</v>
      </c>
      <c r="G44" s="9">
        <v>37</v>
      </c>
      <c r="H44" s="26" t="s">
        <v>61</v>
      </c>
      <c r="I44" s="26" t="s">
        <v>61</v>
      </c>
      <c r="J44" s="26" t="s">
        <v>61</v>
      </c>
      <c r="K44" s="8">
        <v>39566</v>
      </c>
      <c r="L44" s="9">
        <v>30</v>
      </c>
      <c r="M44" s="9" t="s">
        <v>67</v>
      </c>
      <c r="N44" s="9">
        <v>28</v>
      </c>
      <c r="O44" s="9">
        <v>42</v>
      </c>
      <c r="P44" s="26" t="s">
        <v>61</v>
      </c>
      <c r="Q44" s="26" t="s">
        <v>61</v>
      </c>
      <c r="R44" s="26" t="s">
        <v>61</v>
      </c>
      <c r="S44" s="8">
        <v>39594</v>
      </c>
      <c r="T44" s="9">
        <v>49</v>
      </c>
      <c r="U44" s="9" t="s">
        <v>30</v>
      </c>
      <c r="V44" s="9">
        <v>2.2200000000000002</v>
      </c>
      <c r="W44" s="9">
        <v>60</v>
      </c>
      <c r="X44" s="20" t="s">
        <v>61</v>
      </c>
      <c r="Y44" s="20" t="s">
        <v>61</v>
      </c>
      <c r="Z44" s="20" t="s">
        <v>61</v>
      </c>
      <c r="AA44" s="20" t="s">
        <v>61</v>
      </c>
      <c r="AB44" s="20" t="s">
        <v>61</v>
      </c>
      <c r="AC44" s="20" t="s">
        <v>61</v>
      </c>
      <c r="AD44" s="20" t="s">
        <v>61</v>
      </c>
      <c r="AE44" s="20" t="s">
        <v>61</v>
      </c>
      <c r="AF44" s="20" t="s">
        <v>61</v>
      </c>
      <c r="AG44" s="20" t="s">
        <v>61</v>
      </c>
      <c r="AH44" s="20" t="s">
        <v>61</v>
      </c>
      <c r="AI44" s="20" t="s">
        <v>61</v>
      </c>
      <c r="AJ44" s="20" t="s">
        <v>61</v>
      </c>
      <c r="AK44" s="20" t="s">
        <v>61</v>
      </c>
      <c r="AL44" s="20" t="s">
        <v>61</v>
      </c>
      <c r="AM44" s="20" t="s">
        <v>61</v>
      </c>
      <c r="AN44" s="20" t="s">
        <v>61</v>
      </c>
      <c r="AO44" s="20" t="s">
        <v>61</v>
      </c>
      <c r="AP44" s="20" t="s">
        <v>61</v>
      </c>
      <c r="AQ44" s="20" t="s">
        <v>61</v>
      </c>
      <c r="AR44" s="20" t="s">
        <v>61</v>
      </c>
      <c r="AS44" s="20" t="s">
        <v>61</v>
      </c>
      <c r="AT44" s="20" t="s">
        <v>61</v>
      </c>
      <c r="AU44" s="20" t="s">
        <v>61</v>
      </c>
      <c r="AV44" s="20" t="s">
        <v>61</v>
      </c>
      <c r="AW44" s="20" t="s">
        <v>61</v>
      </c>
      <c r="AX44" s="20" t="s">
        <v>61</v>
      </c>
      <c r="AY44" s="20" t="s">
        <v>61</v>
      </c>
      <c r="AZ44" s="20" t="s">
        <v>61</v>
      </c>
      <c r="BA44" s="20" t="s">
        <v>61</v>
      </c>
      <c r="BB44" s="20" t="s">
        <v>61</v>
      </c>
      <c r="BC44" s="20" t="s">
        <v>61</v>
      </c>
      <c r="BD44" s="20" t="s">
        <v>61</v>
      </c>
      <c r="BE44" s="20" t="s">
        <v>61</v>
      </c>
      <c r="BF44" s="20" t="s">
        <v>61</v>
      </c>
    </row>
    <row r="45" spans="1:58 16384:16384" s="6" customFormat="1" x14ac:dyDescent="0.2">
      <c r="A45" s="9" t="s">
        <v>57</v>
      </c>
      <c r="B45" s="9">
        <v>5.35</v>
      </c>
      <c r="C45" s="8">
        <v>39655</v>
      </c>
      <c r="D45" s="9">
        <v>13</v>
      </c>
      <c r="E45" s="9" t="s">
        <v>30</v>
      </c>
      <c r="F45" s="9">
        <v>1.36</v>
      </c>
      <c r="G45" s="9">
        <v>37</v>
      </c>
      <c r="H45" s="26" t="s">
        <v>61</v>
      </c>
      <c r="I45" s="26" t="s">
        <v>61</v>
      </c>
      <c r="J45" s="26" t="s">
        <v>61</v>
      </c>
      <c r="K45" s="8">
        <v>39566</v>
      </c>
      <c r="L45" s="9">
        <v>30</v>
      </c>
      <c r="M45" s="9" t="s">
        <v>67</v>
      </c>
      <c r="N45" s="9">
        <v>28</v>
      </c>
      <c r="O45" s="9">
        <v>42</v>
      </c>
      <c r="P45" s="26" t="s">
        <v>61</v>
      </c>
      <c r="Q45" s="26" t="s">
        <v>61</v>
      </c>
      <c r="R45" s="26" t="s">
        <v>61</v>
      </c>
      <c r="S45" s="8">
        <v>39594</v>
      </c>
      <c r="T45" s="9">
        <v>49</v>
      </c>
      <c r="U45" s="9" t="s">
        <v>30</v>
      </c>
      <c r="V45" s="9">
        <v>2.2200000000000002</v>
      </c>
      <c r="W45" s="9">
        <v>60</v>
      </c>
      <c r="X45" s="20" t="s">
        <v>61</v>
      </c>
      <c r="Y45" s="20" t="s">
        <v>61</v>
      </c>
      <c r="Z45" s="20" t="s">
        <v>61</v>
      </c>
      <c r="AA45" s="20" t="s">
        <v>61</v>
      </c>
      <c r="AB45" s="20" t="s">
        <v>61</v>
      </c>
      <c r="AC45" s="20" t="s">
        <v>61</v>
      </c>
      <c r="AD45" s="20" t="s">
        <v>61</v>
      </c>
      <c r="AE45" s="20" t="s">
        <v>61</v>
      </c>
      <c r="AF45" s="20" t="s">
        <v>61</v>
      </c>
      <c r="AG45" s="20" t="s">
        <v>61</v>
      </c>
      <c r="AH45" s="20" t="s">
        <v>61</v>
      </c>
      <c r="AI45" s="20" t="s">
        <v>61</v>
      </c>
      <c r="AJ45" s="20" t="s">
        <v>61</v>
      </c>
      <c r="AK45" s="20" t="s">
        <v>61</v>
      </c>
      <c r="AL45" s="20" t="s">
        <v>61</v>
      </c>
      <c r="AM45" s="20" t="s">
        <v>61</v>
      </c>
      <c r="AN45" s="20" t="s">
        <v>61</v>
      </c>
      <c r="AO45" s="20" t="s">
        <v>61</v>
      </c>
      <c r="AP45" s="20" t="s">
        <v>61</v>
      </c>
      <c r="AQ45" s="20" t="s">
        <v>61</v>
      </c>
      <c r="AR45" s="20" t="s">
        <v>61</v>
      </c>
      <c r="AS45" s="20" t="s">
        <v>61</v>
      </c>
      <c r="AT45" s="20" t="s">
        <v>61</v>
      </c>
      <c r="AU45" s="20" t="s">
        <v>61</v>
      </c>
      <c r="AV45" s="20" t="s">
        <v>61</v>
      </c>
      <c r="AW45" s="20" t="s">
        <v>61</v>
      </c>
      <c r="AX45" s="20" t="s">
        <v>61</v>
      </c>
      <c r="AY45" s="20" t="s">
        <v>61</v>
      </c>
      <c r="AZ45" s="20" t="s">
        <v>61</v>
      </c>
      <c r="BA45" s="20" t="s">
        <v>61</v>
      </c>
      <c r="BB45" s="20" t="s">
        <v>61</v>
      </c>
      <c r="BC45" s="20" t="s">
        <v>61</v>
      </c>
      <c r="BD45" s="20" t="s">
        <v>61</v>
      </c>
      <c r="BE45" s="20" t="s">
        <v>61</v>
      </c>
      <c r="BF45" s="20" t="s">
        <v>61</v>
      </c>
    </row>
    <row r="46" spans="1:58 16384:16384" s="6" customFormat="1" x14ac:dyDescent="0.2">
      <c r="A46" s="9" t="s">
        <v>58</v>
      </c>
      <c r="B46" s="9">
        <v>1.49</v>
      </c>
      <c r="C46" s="8">
        <v>39655</v>
      </c>
      <c r="D46" s="9">
        <v>13</v>
      </c>
      <c r="E46" s="9" t="s">
        <v>30</v>
      </c>
      <c r="F46" s="9">
        <v>2</v>
      </c>
      <c r="G46" s="9">
        <v>54</v>
      </c>
      <c r="H46" s="26" t="s">
        <v>61</v>
      </c>
      <c r="I46" s="26" t="s">
        <v>61</v>
      </c>
      <c r="J46" s="26" t="s">
        <v>61</v>
      </c>
      <c r="K46" s="8">
        <v>39566</v>
      </c>
      <c r="L46" s="9">
        <v>30</v>
      </c>
      <c r="M46" s="9" t="s">
        <v>67</v>
      </c>
      <c r="N46" s="9">
        <v>28</v>
      </c>
      <c r="O46" s="9">
        <v>42</v>
      </c>
      <c r="P46" s="26" t="s">
        <v>61</v>
      </c>
      <c r="Q46" s="26" t="s">
        <v>61</v>
      </c>
      <c r="R46" s="26" t="s">
        <v>61</v>
      </c>
      <c r="S46" s="8">
        <v>39594</v>
      </c>
      <c r="T46" s="9">
        <v>49</v>
      </c>
      <c r="U46" s="9" t="s">
        <v>30</v>
      </c>
      <c r="V46" s="20">
        <v>0</v>
      </c>
      <c r="W46" s="20" t="s">
        <v>61</v>
      </c>
      <c r="X46" s="20" t="s">
        <v>61</v>
      </c>
      <c r="Y46" s="20" t="s">
        <v>61</v>
      </c>
      <c r="Z46" s="20" t="s">
        <v>61</v>
      </c>
      <c r="AA46" s="20" t="s">
        <v>61</v>
      </c>
      <c r="AB46" s="20" t="s">
        <v>61</v>
      </c>
      <c r="AC46" s="20" t="s">
        <v>61</v>
      </c>
      <c r="AD46" s="20" t="s">
        <v>61</v>
      </c>
      <c r="AE46" s="20" t="s">
        <v>61</v>
      </c>
      <c r="AF46" s="20" t="s">
        <v>61</v>
      </c>
      <c r="AG46" s="20" t="s">
        <v>61</v>
      </c>
      <c r="AH46" s="20" t="s">
        <v>61</v>
      </c>
      <c r="AI46" s="20" t="s">
        <v>61</v>
      </c>
      <c r="AJ46" s="20" t="s">
        <v>61</v>
      </c>
      <c r="AK46" s="20" t="s">
        <v>61</v>
      </c>
      <c r="AL46" s="20" t="s">
        <v>61</v>
      </c>
      <c r="AM46" s="20" t="s">
        <v>61</v>
      </c>
      <c r="AN46" s="20" t="s">
        <v>61</v>
      </c>
      <c r="AO46" s="20" t="s">
        <v>61</v>
      </c>
      <c r="AP46" s="20" t="s">
        <v>61</v>
      </c>
      <c r="AQ46" s="20" t="s">
        <v>61</v>
      </c>
      <c r="AR46" s="20" t="s">
        <v>61</v>
      </c>
      <c r="AS46" s="20" t="s">
        <v>61</v>
      </c>
      <c r="AT46" s="20" t="s">
        <v>61</v>
      </c>
      <c r="AU46" s="20" t="s">
        <v>61</v>
      </c>
      <c r="AV46" s="20" t="s">
        <v>61</v>
      </c>
      <c r="AW46" s="20" t="s">
        <v>61</v>
      </c>
      <c r="AX46" s="20" t="s">
        <v>61</v>
      </c>
      <c r="AY46" s="20" t="s">
        <v>61</v>
      </c>
      <c r="AZ46" s="20" t="s">
        <v>61</v>
      </c>
      <c r="BA46" s="20" t="s">
        <v>61</v>
      </c>
      <c r="BB46" s="20" t="s">
        <v>61</v>
      </c>
      <c r="BC46" s="20" t="s">
        <v>61</v>
      </c>
      <c r="BD46" s="20" t="s">
        <v>61</v>
      </c>
      <c r="BE46" s="20" t="s">
        <v>61</v>
      </c>
      <c r="BF46" s="20" t="s">
        <v>61</v>
      </c>
    </row>
    <row r="47" spans="1:58 16384:16384" s="6" customFormat="1" x14ac:dyDescent="0.2">
      <c r="A47" s="9" t="s">
        <v>59</v>
      </c>
      <c r="B47" s="9">
        <v>1.26</v>
      </c>
      <c r="C47" s="8">
        <v>39655</v>
      </c>
      <c r="D47" s="9">
        <v>13</v>
      </c>
      <c r="E47" s="9" t="s">
        <v>30</v>
      </c>
      <c r="F47" s="9">
        <v>2</v>
      </c>
      <c r="G47" s="9">
        <v>54</v>
      </c>
      <c r="H47" s="26" t="s">
        <v>61</v>
      </c>
      <c r="I47" s="26" t="s">
        <v>61</v>
      </c>
      <c r="J47" s="26" t="s">
        <v>61</v>
      </c>
      <c r="K47" s="8">
        <v>39566</v>
      </c>
      <c r="L47" s="9">
        <v>30</v>
      </c>
      <c r="M47" s="9" t="s">
        <v>67</v>
      </c>
      <c r="N47" s="9">
        <v>28</v>
      </c>
      <c r="O47" s="9">
        <v>42</v>
      </c>
      <c r="P47" s="26" t="s">
        <v>61</v>
      </c>
      <c r="Q47" s="26" t="s">
        <v>61</v>
      </c>
      <c r="R47" s="26" t="s">
        <v>61</v>
      </c>
      <c r="S47" s="8">
        <v>39594</v>
      </c>
      <c r="T47" s="9">
        <v>49</v>
      </c>
      <c r="U47" s="9" t="s">
        <v>30</v>
      </c>
      <c r="V47" s="9">
        <v>2.2200000000000002</v>
      </c>
      <c r="W47" s="9">
        <v>60</v>
      </c>
      <c r="X47" s="20" t="s">
        <v>61</v>
      </c>
      <c r="Y47" s="20" t="s">
        <v>61</v>
      </c>
      <c r="Z47" s="20" t="s">
        <v>61</v>
      </c>
      <c r="AA47" s="20" t="s">
        <v>61</v>
      </c>
      <c r="AB47" s="20" t="s">
        <v>61</v>
      </c>
      <c r="AC47" s="20" t="s">
        <v>61</v>
      </c>
      <c r="AD47" s="20" t="s">
        <v>61</v>
      </c>
      <c r="AE47" s="20" t="s">
        <v>61</v>
      </c>
      <c r="AF47" s="20" t="s">
        <v>61</v>
      </c>
      <c r="AG47" s="20" t="s">
        <v>61</v>
      </c>
      <c r="AH47" s="20" t="s">
        <v>61</v>
      </c>
      <c r="AI47" s="20" t="s">
        <v>61</v>
      </c>
      <c r="AJ47" s="20" t="s">
        <v>61</v>
      </c>
      <c r="AK47" s="20" t="s">
        <v>61</v>
      </c>
      <c r="AL47" s="20" t="s">
        <v>61</v>
      </c>
      <c r="AM47" s="20" t="s">
        <v>61</v>
      </c>
      <c r="AN47" s="20" t="s">
        <v>61</v>
      </c>
      <c r="AO47" s="20" t="s">
        <v>61</v>
      </c>
      <c r="AP47" s="20" t="s">
        <v>61</v>
      </c>
      <c r="AQ47" s="20" t="s">
        <v>61</v>
      </c>
      <c r="AR47" s="20" t="s">
        <v>61</v>
      </c>
      <c r="AS47" s="20" t="s">
        <v>61</v>
      </c>
      <c r="AT47" s="20" t="s">
        <v>61</v>
      </c>
      <c r="AU47" s="20" t="s">
        <v>61</v>
      </c>
      <c r="AV47" s="20" t="s">
        <v>61</v>
      </c>
      <c r="AW47" s="20" t="s">
        <v>61</v>
      </c>
      <c r="AX47" s="20" t="s">
        <v>61</v>
      </c>
      <c r="AY47" s="20" t="s">
        <v>61</v>
      </c>
      <c r="AZ47" s="20" t="s">
        <v>61</v>
      </c>
      <c r="BA47" s="20" t="s">
        <v>61</v>
      </c>
      <c r="BB47" s="20" t="s">
        <v>61</v>
      </c>
      <c r="BC47" s="20" t="s">
        <v>61</v>
      </c>
      <c r="BD47" s="20" t="s">
        <v>61</v>
      </c>
      <c r="BE47" s="20" t="s">
        <v>61</v>
      </c>
      <c r="BF47" s="20" t="s">
        <v>61</v>
      </c>
    </row>
    <row r="48" spans="1:58 16384:16384" s="6" customFormat="1" x14ac:dyDescent="0.2">
      <c r="A48" s="9" t="s">
        <v>8</v>
      </c>
      <c r="B48" s="9">
        <v>12.88</v>
      </c>
      <c r="C48" s="8">
        <v>39504</v>
      </c>
      <c r="D48" s="11">
        <v>13</v>
      </c>
      <c r="E48" s="9" t="s">
        <v>30</v>
      </c>
      <c r="F48" s="9">
        <v>1.28</v>
      </c>
      <c r="G48" s="9">
        <v>35</v>
      </c>
      <c r="H48" s="26" t="s">
        <v>61</v>
      </c>
      <c r="I48" s="26" t="s">
        <v>61</v>
      </c>
      <c r="J48" s="26" t="s">
        <v>61</v>
      </c>
      <c r="K48" s="8">
        <v>39566</v>
      </c>
      <c r="L48" s="11">
        <v>30</v>
      </c>
      <c r="M48" s="9" t="s">
        <v>197</v>
      </c>
      <c r="N48" s="9">
        <v>28</v>
      </c>
      <c r="O48" s="9">
        <v>42</v>
      </c>
      <c r="P48" s="9" t="s">
        <v>31</v>
      </c>
      <c r="Q48" s="9" t="s">
        <v>31</v>
      </c>
      <c r="R48" s="9" t="s">
        <v>61</v>
      </c>
      <c r="S48" s="8">
        <v>39594</v>
      </c>
      <c r="T48" s="24">
        <v>49</v>
      </c>
      <c r="U48" s="9" t="s">
        <v>30</v>
      </c>
      <c r="V48" s="9">
        <v>2.2200000000000002</v>
      </c>
      <c r="W48" s="9" t="s">
        <v>32</v>
      </c>
      <c r="X48" s="9" t="s">
        <v>31</v>
      </c>
      <c r="Y48" s="9" t="s">
        <v>31</v>
      </c>
      <c r="Z48" s="20" t="s">
        <v>61</v>
      </c>
      <c r="AA48" s="20" t="s">
        <v>61</v>
      </c>
      <c r="AB48" s="20" t="s">
        <v>61</v>
      </c>
      <c r="AC48" s="20" t="s">
        <v>61</v>
      </c>
      <c r="AD48" s="20" t="s">
        <v>61</v>
      </c>
      <c r="AE48" s="20" t="s">
        <v>61</v>
      </c>
      <c r="AF48" s="20" t="s">
        <v>61</v>
      </c>
      <c r="AG48" s="20" t="s">
        <v>61</v>
      </c>
      <c r="AH48" s="20" t="s">
        <v>61</v>
      </c>
      <c r="AI48" s="20" t="s">
        <v>61</v>
      </c>
      <c r="AJ48" s="20" t="s">
        <v>61</v>
      </c>
      <c r="AK48" s="20" t="s">
        <v>61</v>
      </c>
      <c r="AL48" s="20" t="s">
        <v>61</v>
      </c>
      <c r="AM48" s="20" t="s">
        <v>61</v>
      </c>
      <c r="AN48" s="20" t="s">
        <v>61</v>
      </c>
      <c r="AO48" s="20" t="s">
        <v>61</v>
      </c>
      <c r="AP48" s="20" t="s">
        <v>61</v>
      </c>
      <c r="AQ48" s="20" t="s">
        <v>61</v>
      </c>
      <c r="AR48" s="20" t="s">
        <v>61</v>
      </c>
      <c r="AS48" s="20" t="s">
        <v>61</v>
      </c>
      <c r="AT48" s="20" t="s">
        <v>61</v>
      </c>
      <c r="AU48" s="20" t="s">
        <v>61</v>
      </c>
      <c r="AV48" s="20" t="s">
        <v>61</v>
      </c>
      <c r="AW48" s="20" t="s">
        <v>61</v>
      </c>
      <c r="AX48" s="20" t="s">
        <v>61</v>
      </c>
      <c r="AY48" s="20" t="s">
        <v>61</v>
      </c>
      <c r="AZ48" s="20" t="s">
        <v>61</v>
      </c>
      <c r="BA48" s="20" t="s">
        <v>61</v>
      </c>
      <c r="BB48" s="20" t="s">
        <v>61</v>
      </c>
      <c r="BC48" s="20" t="s">
        <v>61</v>
      </c>
      <c r="BD48" s="20" t="s">
        <v>61</v>
      </c>
      <c r="BE48" s="20" t="s">
        <v>61</v>
      </c>
      <c r="BF48" s="20" t="s">
        <v>61</v>
      </c>
    </row>
    <row r="49" spans="1:58" s="6" customFormat="1" x14ac:dyDescent="0.2">
      <c r="A49" s="19" t="s">
        <v>152</v>
      </c>
      <c r="B49" s="6">
        <v>2.93</v>
      </c>
      <c r="C49" s="10">
        <v>39505</v>
      </c>
      <c r="D49" s="6">
        <v>13</v>
      </c>
      <c r="E49" s="19" t="s">
        <v>30</v>
      </c>
      <c r="F49" s="19">
        <v>1.28</v>
      </c>
      <c r="G49" s="6">
        <v>35</v>
      </c>
      <c r="H49" s="19" t="s">
        <v>156</v>
      </c>
      <c r="I49" s="6" t="s">
        <v>61</v>
      </c>
      <c r="J49" s="6" t="s">
        <v>61</v>
      </c>
      <c r="K49" s="10">
        <v>39566</v>
      </c>
      <c r="L49" s="6">
        <v>30</v>
      </c>
      <c r="M49" s="9" t="s">
        <v>30</v>
      </c>
      <c r="N49" s="19">
        <v>2.2200000000000002</v>
      </c>
      <c r="O49" s="6">
        <v>60</v>
      </c>
      <c r="P49" s="19" t="s">
        <v>156</v>
      </c>
      <c r="Q49" s="6" t="s">
        <v>61</v>
      </c>
      <c r="R49" s="6" t="s">
        <v>61</v>
      </c>
      <c r="S49" s="10">
        <v>39594</v>
      </c>
      <c r="T49" s="6">
        <v>49</v>
      </c>
      <c r="U49" s="19" t="s">
        <v>30</v>
      </c>
      <c r="V49" s="19">
        <v>2.2200000000000002</v>
      </c>
      <c r="W49" s="6">
        <v>60</v>
      </c>
      <c r="X49" s="22" t="s">
        <v>156</v>
      </c>
      <c r="Y49" s="6" t="s">
        <v>61</v>
      </c>
      <c r="Z49" s="6" t="s">
        <v>61</v>
      </c>
      <c r="AA49" s="6" t="s">
        <v>61</v>
      </c>
      <c r="AB49" s="6" t="s">
        <v>61</v>
      </c>
      <c r="AC49" s="6" t="s">
        <v>61</v>
      </c>
      <c r="AD49" s="6" t="s">
        <v>61</v>
      </c>
      <c r="AE49" s="6" t="s">
        <v>61</v>
      </c>
      <c r="AF49" s="6" t="s">
        <v>61</v>
      </c>
      <c r="AG49" s="6" t="s">
        <v>61</v>
      </c>
      <c r="AH49" s="6" t="s">
        <v>61</v>
      </c>
      <c r="AI49" s="6" t="s">
        <v>61</v>
      </c>
      <c r="AJ49" s="6" t="s">
        <v>61</v>
      </c>
      <c r="AK49" s="6" t="s">
        <v>61</v>
      </c>
      <c r="AL49" s="6" t="s">
        <v>61</v>
      </c>
      <c r="AM49" s="6" t="s">
        <v>61</v>
      </c>
      <c r="AN49" s="6" t="s">
        <v>61</v>
      </c>
      <c r="AO49" s="6" t="s">
        <v>61</v>
      </c>
      <c r="AP49" s="6" t="s">
        <v>61</v>
      </c>
      <c r="AQ49" s="6" t="s">
        <v>61</v>
      </c>
      <c r="AR49" s="6" t="s">
        <v>61</v>
      </c>
      <c r="AS49" s="6" t="s">
        <v>61</v>
      </c>
      <c r="AT49" s="6" t="s">
        <v>61</v>
      </c>
      <c r="AU49" s="6" t="s">
        <v>61</v>
      </c>
      <c r="AV49" s="6" t="s">
        <v>61</v>
      </c>
      <c r="AW49" s="6" t="s">
        <v>61</v>
      </c>
      <c r="AX49" s="6" t="s">
        <v>61</v>
      </c>
      <c r="AY49" s="6" t="s">
        <v>61</v>
      </c>
      <c r="AZ49" s="6" t="s">
        <v>61</v>
      </c>
      <c r="BA49" s="6" t="s">
        <v>61</v>
      </c>
      <c r="BB49" s="6" t="s">
        <v>61</v>
      </c>
      <c r="BC49" s="6" t="s">
        <v>61</v>
      </c>
      <c r="BD49" s="6" t="s">
        <v>61</v>
      </c>
      <c r="BE49" s="6" t="s">
        <v>61</v>
      </c>
      <c r="BF49" s="6" t="s">
        <v>61</v>
      </c>
    </row>
    <row r="50" spans="1:58" s="6" customFormat="1" x14ac:dyDescent="0.2">
      <c r="A50" s="6" t="s">
        <v>137</v>
      </c>
      <c r="B50" s="6">
        <v>1.65</v>
      </c>
      <c r="C50" s="10">
        <v>39294</v>
      </c>
      <c r="D50" s="19" t="s">
        <v>61</v>
      </c>
      <c r="E50" s="9" t="s">
        <v>67</v>
      </c>
      <c r="F50" s="6">
        <v>20</v>
      </c>
      <c r="G50" s="20" t="s">
        <v>61</v>
      </c>
      <c r="H50" s="6" t="s">
        <v>61</v>
      </c>
      <c r="I50" s="6" t="s">
        <v>61</v>
      </c>
      <c r="J50" s="6" t="s">
        <v>61</v>
      </c>
      <c r="K50" s="10">
        <v>39577</v>
      </c>
      <c r="L50" s="6" t="s">
        <v>61</v>
      </c>
      <c r="M50" s="6" t="s">
        <v>124</v>
      </c>
      <c r="N50" s="6">
        <v>1.3</v>
      </c>
      <c r="O50" s="6">
        <v>35</v>
      </c>
      <c r="P50" s="6" t="s">
        <v>61</v>
      </c>
      <c r="Q50" s="6" t="s">
        <v>61</v>
      </c>
      <c r="R50" s="6" t="s">
        <v>61</v>
      </c>
      <c r="S50" s="10">
        <v>39594</v>
      </c>
      <c r="T50" s="19" t="s">
        <v>61</v>
      </c>
      <c r="U50" s="19" t="s">
        <v>30</v>
      </c>
      <c r="V50" s="19">
        <v>3</v>
      </c>
      <c r="W50" s="6">
        <v>81</v>
      </c>
      <c r="X50" s="6" t="s">
        <v>61</v>
      </c>
      <c r="Y50" s="6" t="s">
        <v>61</v>
      </c>
      <c r="Z50" s="6" t="s">
        <v>61</v>
      </c>
      <c r="AA50" s="6" t="s">
        <v>61</v>
      </c>
      <c r="AB50" s="6" t="s">
        <v>61</v>
      </c>
      <c r="AC50" s="6" t="s">
        <v>61</v>
      </c>
      <c r="AD50" s="6" t="s">
        <v>61</v>
      </c>
      <c r="AE50" s="6" t="s">
        <v>61</v>
      </c>
      <c r="AF50" s="20" t="s">
        <v>61</v>
      </c>
      <c r="AG50" s="20" t="s">
        <v>61</v>
      </c>
      <c r="AH50" s="20" t="s">
        <v>61</v>
      </c>
      <c r="AI50" s="20" t="s">
        <v>61</v>
      </c>
      <c r="AJ50" s="20" t="s">
        <v>61</v>
      </c>
      <c r="AK50" s="20" t="s">
        <v>61</v>
      </c>
      <c r="AL50" s="20" t="s">
        <v>61</v>
      </c>
      <c r="AM50" s="20" t="s">
        <v>61</v>
      </c>
      <c r="AN50" s="20" t="s">
        <v>61</v>
      </c>
      <c r="AO50" s="20" t="s">
        <v>61</v>
      </c>
      <c r="AP50" s="20" t="s">
        <v>61</v>
      </c>
      <c r="AQ50" s="20" t="s">
        <v>61</v>
      </c>
      <c r="AR50" s="20" t="s">
        <v>61</v>
      </c>
      <c r="AS50" s="20" t="s">
        <v>61</v>
      </c>
      <c r="AT50" s="20" t="s">
        <v>61</v>
      </c>
      <c r="AU50" s="20" t="s">
        <v>61</v>
      </c>
      <c r="AV50" s="20" t="s">
        <v>61</v>
      </c>
      <c r="AW50" s="20" t="s">
        <v>61</v>
      </c>
      <c r="AX50" s="20" t="s">
        <v>61</v>
      </c>
      <c r="AY50" s="20" t="s">
        <v>61</v>
      </c>
      <c r="AZ50" s="20" t="s">
        <v>61</v>
      </c>
      <c r="BA50" s="20" t="s">
        <v>61</v>
      </c>
      <c r="BB50" s="20" t="s">
        <v>61</v>
      </c>
      <c r="BC50" s="20" t="s">
        <v>61</v>
      </c>
      <c r="BD50" s="20" t="s">
        <v>61</v>
      </c>
      <c r="BE50" s="20" t="s">
        <v>61</v>
      </c>
      <c r="BF50" s="20" t="s">
        <v>61</v>
      </c>
    </row>
    <row r="51" spans="1:58" s="6" customFormat="1" x14ac:dyDescent="0.2">
      <c r="A51" s="6" t="s">
        <v>131</v>
      </c>
      <c r="B51" s="6">
        <v>0.39</v>
      </c>
      <c r="C51" s="17">
        <v>39264</v>
      </c>
      <c r="D51" s="9" t="s">
        <v>61</v>
      </c>
      <c r="E51" s="9" t="s">
        <v>67</v>
      </c>
      <c r="F51" s="6">
        <v>20</v>
      </c>
      <c r="G51" s="20" t="s">
        <v>61</v>
      </c>
      <c r="H51" s="6" t="s">
        <v>61</v>
      </c>
      <c r="I51" s="6" t="s">
        <v>61</v>
      </c>
      <c r="J51" s="6" t="s">
        <v>61</v>
      </c>
      <c r="K51" s="10">
        <v>39575</v>
      </c>
      <c r="L51" s="6" t="s">
        <v>61</v>
      </c>
      <c r="M51" s="6" t="s">
        <v>66</v>
      </c>
      <c r="N51" s="6">
        <v>4</v>
      </c>
      <c r="O51" s="6">
        <v>104</v>
      </c>
      <c r="P51" s="6" t="s">
        <v>61</v>
      </c>
      <c r="Q51" s="6" t="s">
        <v>61</v>
      </c>
      <c r="R51" s="6" t="s">
        <v>61</v>
      </c>
      <c r="S51" s="10">
        <v>39577</v>
      </c>
      <c r="T51" s="6" t="s">
        <v>61</v>
      </c>
      <c r="U51" s="6" t="s">
        <v>124</v>
      </c>
      <c r="V51" s="6">
        <v>1.3</v>
      </c>
      <c r="W51" s="6">
        <v>35</v>
      </c>
      <c r="X51" s="6" t="s">
        <v>61</v>
      </c>
      <c r="Y51" s="6" t="s">
        <v>61</v>
      </c>
      <c r="Z51" s="6" t="s">
        <v>61</v>
      </c>
      <c r="AA51" s="6" t="s">
        <v>61</v>
      </c>
      <c r="AB51" s="6" t="s">
        <v>61</v>
      </c>
      <c r="AC51" s="6" t="s">
        <v>61</v>
      </c>
      <c r="AD51" s="6" t="s">
        <v>61</v>
      </c>
      <c r="AE51" s="6" t="s">
        <v>61</v>
      </c>
      <c r="AF51" s="20" t="s">
        <v>61</v>
      </c>
      <c r="AG51" s="20" t="s">
        <v>61</v>
      </c>
      <c r="AH51" s="20" t="s">
        <v>61</v>
      </c>
      <c r="AI51" s="20" t="s">
        <v>61</v>
      </c>
      <c r="AJ51" s="20" t="s">
        <v>61</v>
      </c>
      <c r="AK51" s="20" t="s">
        <v>61</v>
      </c>
      <c r="AL51" s="20" t="s">
        <v>61</v>
      </c>
      <c r="AM51" s="20" t="s">
        <v>61</v>
      </c>
      <c r="AN51" s="20" t="s">
        <v>61</v>
      </c>
      <c r="AO51" s="20" t="s">
        <v>61</v>
      </c>
      <c r="AP51" s="20" t="s">
        <v>61</v>
      </c>
      <c r="AQ51" s="20" t="s">
        <v>61</v>
      </c>
      <c r="AR51" s="20" t="s">
        <v>61</v>
      </c>
      <c r="AS51" s="20" t="s">
        <v>61</v>
      </c>
      <c r="AT51" s="20" t="s">
        <v>61</v>
      </c>
      <c r="AU51" s="20" t="s">
        <v>61</v>
      </c>
      <c r="AV51" s="20" t="s">
        <v>61</v>
      </c>
      <c r="AW51" s="20" t="s">
        <v>61</v>
      </c>
      <c r="AX51" s="20" t="s">
        <v>61</v>
      </c>
      <c r="AY51" s="20" t="s">
        <v>61</v>
      </c>
      <c r="AZ51" s="20" t="s">
        <v>61</v>
      </c>
      <c r="BA51" s="20" t="s">
        <v>61</v>
      </c>
      <c r="BB51" s="20" t="s">
        <v>61</v>
      </c>
      <c r="BC51" s="20" t="s">
        <v>61</v>
      </c>
      <c r="BD51" s="20" t="s">
        <v>61</v>
      </c>
      <c r="BE51" s="20" t="s">
        <v>61</v>
      </c>
      <c r="BF51" s="20" t="s">
        <v>61</v>
      </c>
    </row>
    <row r="52" spans="1:58" s="6" customFormat="1" x14ac:dyDescent="0.2">
      <c r="A52" s="6" t="s">
        <v>135</v>
      </c>
      <c r="B52" s="6">
        <v>0.63</v>
      </c>
      <c r="C52" s="17">
        <v>39264</v>
      </c>
      <c r="D52" s="9" t="s">
        <v>61</v>
      </c>
      <c r="E52" s="9" t="s">
        <v>67</v>
      </c>
      <c r="F52" s="6">
        <v>20</v>
      </c>
      <c r="G52" s="20" t="s">
        <v>61</v>
      </c>
      <c r="H52" s="6" t="s">
        <v>61</v>
      </c>
      <c r="I52" s="6" t="s">
        <v>61</v>
      </c>
      <c r="J52" s="6" t="s">
        <v>61</v>
      </c>
      <c r="K52" s="10">
        <v>39575</v>
      </c>
      <c r="L52" s="6" t="s">
        <v>61</v>
      </c>
      <c r="M52" s="6" t="s">
        <v>66</v>
      </c>
      <c r="N52" s="6">
        <v>4</v>
      </c>
      <c r="O52" s="6">
        <v>104</v>
      </c>
      <c r="P52" s="6" t="s">
        <v>61</v>
      </c>
      <c r="Q52" s="6" t="s">
        <v>61</v>
      </c>
      <c r="R52" s="6" t="s">
        <v>61</v>
      </c>
      <c r="S52" s="10">
        <v>39577</v>
      </c>
      <c r="T52" s="6" t="s">
        <v>61</v>
      </c>
      <c r="U52" s="6" t="s">
        <v>124</v>
      </c>
      <c r="V52" s="6">
        <v>1.3</v>
      </c>
      <c r="W52" s="6">
        <v>35</v>
      </c>
      <c r="X52" s="6" t="s">
        <v>61</v>
      </c>
      <c r="Y52" s="6" t="s">
        <v>61</v>
      </c>
      <c r="Z52" s="6" t="s">
        <v>61</v>
      </c>
      <c r="AA52" s="6" t="s">
        <v>61</v>
      </c>
      <c r="AB52" s="6" t="s">
        <v>61</v>
      </c>
      <c r="AC52" s="6" t="s">
        <v>61</v>
      </c>
      <c r="AD52" s="6" t="s">
        <v>61</v>
      </c>
      <c r="AE52" s="6" t="s">
        <v>61</v>
      </c>
      <c r="AF52" s="20" t="s">
        <v>61</v>
      </c>
      <c r="AG52" s="20" t="s">
        <v>61</v>
      </c>
      <c r="AH52" s="20" t="s">
        <v>61</v>
      </c>
      <c r="AI52" s="20" t="s">
        <v>61</v>
      </c>
      <c r="AJ52" s="20" t="s">
        <v>61</v>
      </c>
      <c r="AK52" s="20" t="s">
        <v>61</v>
      </c>
      <c r="AL52" s="20" t="s">
        <v>61</v>
      </c>
      <c r="AM52" s="20" t="s">
        <v>61</v>
      </c>
      <c r="AN52" s="20" t="s">
        <v>61</v>
      </c>
      <c r="AO52" s="20" t="s">
        <v>61</v>
      </c>
      <c r="AP52" s="20" t="s">
        <v>61</v>
      </c>
      <c r="AQ52" s="20" t="s">
        <v>61</v>
      </c>
      <c r="AR52" s="20" t="s">
        <v>61</v>
      </c>
      <c r="AS52" s="20" t="s">
        <v>61</v>
      </c>
      <c r="AT52" s="20" t="s">
        <v>61</v>
      </c>
      <c r="AU52" s="20" t="s">
        <v>61</v>
      </c>
      <c r="AV52" s="20" t="s">
        <v>61</v>
      </c>
      <c r="AW52" s="20" t="s">
        <v>61</v>
      </c>
      <c r="AX52" s="20" t="s">
        <v>61</v>
      </c>
      <c r="AY52" s="20" t="s">
        <v>61</v>
      </c>
      <c r="AZ52" s="20" t="s">
        <v>61</v>
      </c>
      <c r="BA52" s="20" t="s">
        <v>61</v>
      </c>
      <c r="BB52" s="20" t="s">
        <v>61</v>
      </c>
      <c r="BC52" s="20" t="s">
        <v>61</v>
      </c>
      <c r="BD52" s="20" t="s">
        <v>61</v>
      </c>
      <c r="BE52" s="20" t="s">
        <v>61</v>
      </c>
      <c r="BF52" s="20" t="s">
        <v>61</v>
      </c>
    </row>
    <row r="53" spans="1:58" s="6" customFormat="1" x14ac:dyDescent="0.2">
      <c r="A53" s="6" t="s">
        <v>136</v>
      </c>
      <c r="B53" s="6">
        <v>1.61</v>
      </c>
      <c r="C53" s="17">
        <v>39264</v>
      </c>
      <c r="D53" s="9" t="s">
        <v>61</v>
      </c>
      <c r="E53" s="9" t="s">
        <v>90</v>
      </c>
      <c r="F53" s="9">
        <v>40</v>
      </c>
      <c r="G53" s="20" t="s">
        <v>61</v>
      </c>
      <c r="H53" s="6" t="s">
        <v>61</v>
      </c>
      <c r="I53" s="6" t="s">
        <v>61</v>
      </c>
      <c r="J53" s="6" t="s">
        <v>61</v>
      </c>
      <c r="K53" s="10">
        <v>39290</v>
      </c>
      <c r="L53" s="19" t="s">
        <v>61</v>
      </c>
      <c r="M53" s="9" t="s">
        <v>67</v>
      </c>
      <c r="N53" s="6">
        <v>20</v>
      </c>
      <c r="O53" s="20" t="s">
        <v>61</v>
      </c>
      <c r="P53" s="6" t="s">
        <v>61</v>
      </c>
      <c r="Q53" s="6" t="s">
        <v>61</v>
      </c>
      <c r="R53" s="6" t="s">
        <v>61</v>
      </c>
      <c r="S53" s="10">
        <v>39575</v>
      </c>
      <c r="T53" s="6" t="s">
        <v>61</v>
      </c>
      <c r="U53" s="6" t="s">
        <v>66</v>
      </c>
      <c r="V53" s="6">
        <v>4</v>
      </c>
      <c r="W53" s="6">
        <v>104</v>
      </c>
      <c r="X53" s="6" t="s">
        <v>61</v>
      </c>
      <c r="Y53" s="6" t="s">
        <v>61</v>
      </c>
      <c r="Z53" s="6" t="s">
        <v>61</v>
      </c>
      <c r="AA53" s="10">
        <v>39577</v>
      </c>
      <c r="AB53" s="6" t="s">
        <v>61</v>
      </c>
      <c r="AC53" s="19" t="s">
        <v>30</v>
      </c>
      <c r="AD53" s="6">
        <v>1.3</v>
      </c>
      <c r="AE53" s="6">
        <v>35</v>
      </c>
      <c r="AF53" s="20" t="s">
        <v>61</v>
      </c>
      <c r="AG53" s="20" t="s">
        <v>61</v>
      </c>
      <c r="AH53" s="20" t="s">
        <v>61</v>
      </c>
      <c r="AI53" s="20" t="s">
        <v>61</v>
      </c>
      <c r="AJ53" s="20" t="s">
        <v>61</v>
      </c>
      <c r="AK53" s="20" t="s">
        <v>61</v>
      </c>
      <c r="AL53" s="20" t="s">
        <v>61</v>
      </c>
      <c r="AM53" s="20" t="s">
        <v>61</v>
      </c>
      <c r="AN53" s="20" t="s">
        <v>61</v>
      </c>
      <c r="AO53" s="20" t="s">
        <v>61</v>
      </c>
      <c r="AP53" s="20" t="s">
        <v>61</v>
      </c>
      <c r="AQ53" s="20" t="s">
        <v>61</v>
      </c>
      <c r="AR53" s="20" t="s">
        <v>61</v>
      </c>
      <c r="AS53" s="20" t="s">
        <v>61</v>
      </c>
      <c r="AT53" s="20" t="s">
        <v>61</v>
      </c>
      <c r="AU53" s="20" t="s">
        <v>61</v>
      </c>
      <c r="AV53" s="20" t="s">
        <v>61</v>
      </c>
      <c r="AW53" s="20" t="s">
        <v>61</v>
      </c>
      <c r="AX53" s="20" t="s">
        <v>61</v>
      </c>
      <c r="AY53" s="20" t="s">
        <v>61</v>
      </c>
      <c r="AZ53" s="20" t="s">
        <v>61</v>
      </c>
      <c r="BA53" s="20" t="s">
        <v>61</v>
      </c>
      <c r="BB53" s="20" t="s">
        <v>61</v>
      </c>
      <c r="BC53" s="20" t="s">
        <v>61</v>
      </c>
      <c r="BD53" s="20" t="s">
        <v>61</v>
      </c>
      <c r="BE53" s="20" t="s">
        <v>61</v>
      </c>
      <c r="BF53" s="20" t="s">
        <v>61</v>
      </c>
    </row>
    <row r="54" spans="1:58" s="15" customFormat="1" x14ac:dyDescent="0.2">
      <c r="A54" s="9" t="s">
        <v>60</v>
      </c>
      <c r="B54" s="9">
        <v>4.1900000000000004</v>
      </c>
      <c r="C54" s="8">
        <v>39301</v>
      </c>
      <c r="D54" s="9" t="s">
        <v>61</v>
      </c>
      <c r="E54" s="9" t="s">
        <v>67</v>
      </c>
      <c r="F54" s="9">
        <v>20</v>
      </c>
      <c r="G54" s="20" t="s">
        <v>61</v>
      </c>
      <c r="H54" s="26" t="s">
        <v>61</v>
      </c>
      <c r="I54" s="26" t="s">
        <v>61</v>
      </c>
      <c r="J54" s="26" t="s">
        <v>61</v>
      </c>
      <c r="K54" s="8">
        <v>39504</v>
      </c>
      <c r="L54" s="9">
        <v>13</v>
      </c>
      <c r="M54" s="9" t="s">
        <v>30</v>
      </c>
      <c r="N54" s="9">
        <v>1.36</v>
      </c>
      <c r="O54" s="9">
        <v>37</v>
      </c>
      <c r="P54" s="26" t="s">
        <v>61</v>
      </c>
      <c r="Q54" s="26" t="s">
        <v>61</v>
      </c>
      <c r="R54" s="26" t="s">
        <v>61</v>
      </c>
      <c r="S54" s="20" t="s">
        <v>61</v>
      </c>
      <c r="T54" s="9">
        <v>25</v>
      </c>
      <c r="U54" s="9" t="s">
        <v>67</v>
      </c>
      <c r="V54" s="9">
        <v>30</v>
      </c>
      <c r="W54" s="20" t="s">
        <v>61</v>
      </c>
      <c r="X54" s="20" t="s">
        <v>61</v>
      </c>
      <c r="Y54" s="20" t="s">
        <v>61</v>
      </c>
      <c r="Z54" s="20" t="s">
        <v>61</v>
      </c>
      <c r="AA54" s="8">
        <v>39594</v>
      </c>
      <c r="AB54" s="9">
        <v>49</v>
      </c>
      <c r="AC54" s="9" t="s">
        <v>30</v>
      </c>
      <c r="AD54" s="9">
        <v>2.2200000000000002</v>
      </c>
      <c r="AE54" s="9">
        <v>60</v>
      </c>
      <c r="AF54" s="20" t="s">
        <v>61</v>
      </c>
      <c r="AG54" s="20" t="s">
        <v>61</v>
      </c>
      <c r="AH54" s="20" t="s">
        <v>61</v>
      </c>
      <c r="AI54" s="20" t="s">
        <v>61</v>
      </c>
      <c r="AJ54" s="20" t="s">
        <v>61</v>
      </c>
      <c r="AK54" s="20" t="s">
        <v>61</v>
      </c>
      <c r="AL54" s="20" t="s">
        <v>61</v>
      </c>
      <c r="AM54" s="20" t="s">
        <v>61</v>
      </c>
      <c r="AN54" s="20" t="s">
        <v>61</v>
      </c>
      <c r="AO54" s="20" t="s">
        <v>61</v>
      </c>
      <c r="AP54" s="20" t="s">
        <v>61</v>
      </c>
      <c r="AQ54" s="20" t="s">
        <v>61</v>
      </c>
      <c r="AR54" s="20" t="s">
        <v>61</v>
      </c>
      <c r="AS54" s="20" t="s">
        <v>61</v>
      </c>
      <c r="AT54" s="20" t="s">
        <v>61</v>
      </c>
      <c r="AU54" s="20" t="s">
        <v>61</v>
      </c>
      <c r="AV54" s="20" t="s">
        <v>61</v>
      </c>
      <c r="AW54" s="20" t="s">
        <v>61</v>
      </c>
      <c r="AX54" s="20" t="s">
        <v>61</v>
      </c>
      <c r="AY54" s="20" t="s">
        <v>61</v>
      </c>
      <c r="AZ54" s="20" t="s">
        <v>61</v>
      </c>
      <c r="BA54" s="20" t="s">
        <v>61</v>
      </c>
      <c r="BB54" s="20" t="s">
        <v>61</v>
      </c>
      <c r="BC54" s="20" t="s">
        <v>61</v>
      </c>
      <c r="BD54" s="20" t="s">
        <v>61</v>
      </c>
      <c r="BE54" s="20" t="s">
        <v>61</v>
      </c>
      <c r="BF54" s="20" t="s">
        <v>61</v>
      </c>
    </row>
    <row r="55" spans="1:58" s="6" customFormat="1" x14ac:dyDescent="0.2">
      <c r="A55" s="9" t="s">
        <v>192</v>
      </c>
      <c r="B55" s="9">
        <v>1.73</v>
      </c>
      <c r="C55" s="8">
        <v>39301</v>
      </c>
      <c r="D55" s="9" t="s">
        <v>61</v>
      </c>
      <c r="E55" s="9" t="s">
        <v>67</v>
      </c>
      <c r="F55" s="9">
        <v>20</v>
      </c>
      <c r="G55" s="20" t="s">
        <v>61</v>
      </c>
      <c r="H55" s="26" t="s">
        <v>61</v>
      </c>
      <c r="I55" s="26" t="s">
        <v>61</v>
      </c>
      <c r="J55" s="26" t="s">
        <v>61</v>
      </c>
      <c r="K55" s="8">
        <v>39504</v>
      </c>
      <c r="L55" s="9">
        <v>13</v>
      </c>
      <c r="M55" s="9" t="s">
        <v>30</v>
      </c>
      <c r="N55" s="9">
        <v>1.36</v>
      </c>
      <c r="O55" s="9">
        <v>37</v>
      </c>
      <c r="P55" s="26" t="s">
        <v>61</v>
      </c>
      <c r="Q55" s="26" t="s">
        <v>61</v>
      </c>
      <c r="R55" s="26" t="s">
        <v>61</v>
      </c>
      <c r="S55" s="20" t="s">
        <v>61</v>
      </c>
      <c r="T55" s="20" t="s">
        <v>61</v>
      </c>
      <c r="U55" s="9" t="s">
        <v>67</v>
      </c>
      <c r="V55" s="9">
        <v>30</v>
      </c>
      <c r="W55" s="20" t="s">
        <v>61</v>
      </c>
      <c r="X55" s="20" t="s">
        <v>61</v>
      </c>
      <c r="Y55" s="20" t="s">
        <v>61</v>
      </c>
      <c r="Z55" s="20" t="s">
        <v>61</v>
      </c>
      <c r="AA55" s="8">
        <v>39594</v>
      </c>
      <c r="AB55" s="9">
        <v>49</v>
      </c>
      <c r="AC55" s="9" t="s">
        <v>30</v>
      </c>
      <c r="AD55" s="9">
        <v>2.2200000000000002</v>
      </c>
      <c r="AE55" s="9">
        <v>60</v>
      </c>
      <c r="AF55" s="20" t="s">
        <v>61</v>
      </c>
      <c r="AG55" s="20" t="s">
        <v>61</v>
      </c>
      <c r="AH55" s="20" t="s">
        <v>61</v>
      </c>
      <c r="AI55" s="20" t="s">
        <v>61</v>
      </c>
      <c r="AJ55" s="20" t="s">
        <v>61</v>
      </c>
      <c r="AK55" s="20" t="s">
        <v>61</v>
      </c>
      <c r="AL55" s="20" t="s">
        <v>61</v>
      </c>
      <c r="AM55" s="20" t="s">
        <v>61</v>
      </c>
      <c r="AN55" s="20" t="s">
        <v>61</v>
      </c>
      <c r="AO55" s="20" t="s">
        <v>61</v>
      </c>
      <c r="AP55" s="20" t="s">
        <v>61</v>
      </c>
      <c r="AQ55" s="20" t="s">
        <v>61</v>
      </c>
      <c r="AR55" s="20" t="s">
        <v>61</v>
      </c>
      <c r="AS55" s="20" t="s">
        <v>61</v>
      </c>
      <c r="AT55" s="20" t="s">
        <v>61</v>
      </c>
      <c r="AU55" s="20" t="s">
        <v>61</v>
      </c>
      <c r="AV55" s="20" t="s">
        <v>61</v>
      </c>
      <c r="AW55" s="20" t="s">
        <v>61</v>
      </c>
      <c r="AX55" s="20" t="s">
        <v>61</v>
      </c>
      <c r="AY55" s="20" t="s">
        <v>61</v>
      </c>
      <c r="AZ55" s="20" t="s">
        <v>61</v>
      </c>
      <c r="BA55" s="20" t="s">
        <v>61</v>
      </c>
      <c r="BB55" s="20" t="s">
        <v>61</v>
      </c>
      <c r="BC55" s="20" t="s">
        <v>61</v>
      </c>
      <c r="BD55" s="20" t="s">
        <v>61</v>
      </c>
      <c r="BE55" s="20" t="s">
        <v>61</v>
      </c>
      <c r="BF55" s="20" t="s">
        <v>61</v>
      </c>
    </row>
    <row r="56" spans="1:58" s="6" customFormat="1" x14ac:dyDescent="0.2">
      <c r="A56" s="9" t="s">
        <v>62</v>
      </c>
      <c r="B56" s="9">
        <v>1.42</v>
      </c>
      <c r="C56" s="8">
        <v>39301</v>
      </c>
      <c r="D56" s="9" t="s">
        <v>61</v>
      </c>
      <c r="E56" s="9" t="s">
        <v>67</v>
      </c>
      <c r="F56" s="9">
        <v>20</v>
      </c>
      <c r="G56" s="20" t="s">
        <v>61</v>
      </c>
      <c r="H56" s="26" t="s">
        <v>61</v>
      </c>
      <c r="I56" s="26" t="s">
        <v>61</v>
      </c>
      <c r="J56" s="26" t="s">
        <v>61</v>
      </c>
      <c r="K56" s="8">
        <v>39504</v>
      </c>
      <c r="L56" s="9">
        <v>13</v>
      </c>
      <c r="M56" s="9" t="s">
        <v>30</v>
      </c>
      <c r="N56" s="9">
        <v>1.36</v>
      </c>
      <c r="O56" s="9">
        <v>37</v>
      </c>
      <c r="P56" s="26" t="s">
        <v>61</v>
      </c>
      <c r="Q56" s="26" t="s">
        <v>61</v>
      </c>
      <c r="R56" s="26" t="s">
        <v>61</v>
      </c>
      <c r="S56" s="20" t="s">
        <v>61</v>
      </c>
      <c r="T56" s="20" t="s">
        <v>61</v>
      </c>
      <c r="U56" s="9" t="s">
        <v>67</v>
      </c>
      <c r="V56" s="9">
        <v>30</v>
      </c>
      <c r="W56" s="20" t="s">
        <v>61</v>
      </c>
      <c r="X56" s="20" t="s">
        <v>61</v>
      </c>
      <c r="Y56" s="20" t="s">
        <v>61</v>
      </c>
      <c r="Z56" s="20" t="s">
        <v>61</v>
      </c>
      <c r="AA56" s="8">
        <v>39594</v>
      </c>
      <c r="AB56" s="9">
        <v>49</v>
      </c>
      <c r="AC56" s="9" t="s">
        <v>30</v>
      </c>
      <c r="AD56" s="9">
        <v>2.2200000000000002</v>
      </c>
      <c r="AE56" s="9">
        <v>60</v>
      </c>
      <c r="AF56" s="20" t="s">
        <v>61</v>
      </c>
      <c r="AG56" s="20" t="s">
        <v>61</v>
      </c>
      <c r="AH56" s="20" t="s">
        <v>61</v>
      </c>
      <c r="AI56" s="20" t="s">
        <v>61</v>
      </c>
      <c r="AJ56" s="20" t="s">
        <v>61</v>
      </c>
      <c r="AK56" s="20" t="s">
        <v>61</v>
      </c>
      <c r="AL56" s="20" t="s">
        <v>61</v>
      </c>
      <c r="AM56" s="20" t="s">
        <v>61</v>
      </c>
      <c r="AN56" s="20" t="s">
        <v>61</v>
      </c>
      <c r="AO56" s="20" t="s">
        <v>61</v>
      </c>
      <c r="AP56" s="20" t="s">
        <v>61</v>
      </c>
      <c r="AQ56" s="20" t="s">
        <v>61</v>
      </c>
      <c r="AR56" s="20" t="s">
        <v>61</v>
      </c>
      <c r="AS56" s="20" t="s">
        <v>61</v>
      </c>
      <c r="AT56" s="20" t="s">
        <v>61</v>
      </c>
      <c r="AU56" s="20" t="s">
        <v>61</v>
      </c>
      <c r="AV56" s="20" t="s">
        <v>61</v>
      </c>
      <c r="AW56" s="20" t="s">
        <v>61</v>
      </c>
      <c r="AX56" s="20" t="s">
        <v>61</v>
      </c>
      <c r="AY56" s="20" t="s">
        <v>61</v>
      </c>
      <c r="AZ56" s="20" t="s">
        <v>61</v>
      </c>
      <c r="BA56" s="20" t="s">
        <v>61</v>
      </c>
      <c r="BB56" s="20" t="s">
        <v>61</v>
      </c>
      <c r="BC56" s="20" t="s">
        <v>61</v>
      </c>
      <c r="BD56" s="20" t="s">
        <v>61</v>
      </c>
      <c r="BE56" s="20" t="s">
        <v>61</v>
      </c>
      <c r="BF56" s="20" t="s">
        <v>61</v>
      </c>
    </row>
    <row r="57" spans="1:58" s="6" customFormat="1" x14ac:dyDescent="0.2">
      <c r="A57" s="9" t="s">
        <v>115</v>
      </c>
      <c r="B57" s="6">
        <v>5.57</v>
      </c>
      <c r="C57" s="17">
        <v>39264</v>
      </c>
      <c r="D57" s="9" t="s">
        <v>61</v>
      </c>
      <c r="E57" s="9" t="s">
        <v>90</v>
      </c>
      <c r="F57" s="9">
        <v>40</v>
      </c>
      <c r="G57" s="20" t="s">
        <v>61</v>
      </c>
      <c r="H57" s="6" t="s">
        <v>61</v>
      </c>
      <c r="I57" s="6" t="s">
        <v>61</v>
      </c>
      <c r="J57" s="6" t="s">
        <v>61</v>
      </c>
      <c r="K57" s="10">
        <v>39296</v>
      </c>
      <c r="L57" s="9" t="s">
        <v>61</v>
      </c>
      <c r="M57" s="9" t="s">
        <v>67</v>
      </c>
      <c r="N57" s="6">
        <v>20</v>
      </c>
      <c r="O57" s="20" t="s">
        <v>61</v>
      </c>
      <c r="P57" s="6" t="s">
        <v>61</v>
      </c>
      <c r="Q57" s="6" t="s">
        <v>61</v>
      </c>
      <c r="R57" s="6" t="s">
        <v>61</v>
      </c>
      <c r="S57" s="10">
        <v>39575</v>
      </c>
      <c r="T57" s="6" t="s">
        <v>61</v>
      </c>
      <c r="U57" s="6" t="s">
        <v>66</v>
      </c>
      <c r="V57" s="6">
        <v>4</v>
      </c>
      <c r="W57" s="6">
        <v>104</v>
      </c>
      <c r="X57" s="6" t="s">
        <v>61</v>
      </c>
      <c r="Y57" s="6" t="s">
        <v>61</v>
      </c>
      <c r="Z57" s="6" t="s">
        <v>61</v>
      </c>
      <c r="AA57" s="10">
        <v>39576</v>
      </c>
      <c r="AB57" s="6" t="s">
        <v>61</v>
      </c>
      <c r="AC57" s="6" t="s">
        <v>124</v>
      </c>
      <c r="AD57" s="6">
        <v>1.3</v>
      </c>
      <c r="AE57" s="6">
        <v>35</v>
      </c>
      <c r="AF57" s="20" t="s">
        <v>61</v>
      </c>
      <c r="AG57" s="20" t="s">
        <v>61</v>
      </c>
      <c r="AH57" s="20" t="s">
        <v>61</v>
      </c>
      <c r="AI57" s="20" t="s">
        <v>61</v>
      </c>
      <c r="AJ57" s="20" t="s">
        <v>61</v>
      </c>
      <c r="AK57" s="20" t="s">
        <v>61</v>
      </c>
      <c r="AL57" s="20" t="s">
        <v>61</v>
      </c>
      <c r="AM57" s="20" t="s">
        <v>61</v>
      </c>
      <c r="AN57" s="20" t="s">
        <v>61</v>
      </c>
      <c r="AO57" s="20" t="s">
        <v>61</v>
      </c>
      <c r="AP57" s="20" t="s">
        <v>61</v>
      </c>
      <c r="AQ57" s="20" t="s">
        <v>61</v>
      </c>
      <c r="AR57" s="20" t="s">
        <v>61</v>
      </c>
      <c r="AS57" s="20" t="s">
        <v>61</v>
      </c>
      <c r="AT57" s="20" t="s">
        <v>61</v>
      </c>
      <c r="AU57" s="20" t="s">
        <v>61</v>
      </c>
      <c r="AV57" s="20" t="s">
        <v>61</v>
      </c>
      <c r="AW57" s="20" t="s">
        <v>61</v>
      </c>
      <c r="AX57" s="20" t="s">
        <v>61</v>
      </c>
      <c r="AY57" s="20" t="s">
        <v>61</v>
      </c>
      <c r="AZ57" s="20" t="s">
        <v>61</v>
      </c>
      <c r="BA57" s="20" t="s">
        <v>61</v>
      </c>
      <c r="BB57" s="20" t="s">
        <v>61</v>
      </c>
      <c r="BC57" s="20" t="s">
        <v>61</v>
      </c>
      <c r="BD57" s="20" t="s">
        <v>61</v>
      </c>
      <c r="BE57" s="20" t="s">
        <v>61</v>
      </c>
      <c r="BF57" s="20" t="s">
        <v>61</v>
      </c>
    </row>
    <row r="58" spans="1:58" s="6" customFormat="1" x14ac:dyDescent="0.2">
      <c r="A58" s="6" t="s">
        <v>130</v>
      </c>
      <c r="B58" s="6">
        <v>4.46</v>
      </c>
      <c r="C58" s="17">
        <v>39264</v>
      </c>
      <c r="D58" s="9" t="s">
        <v>61</v>
      </c>
      <c r="E58" s="9" t="s">
        <v>90</v>
      </c>
      <c r="F58" s="9">
        <v>40</v>
      </c>
      <c r="G58" s="20" t="s">
        <v>61</v>
      </c>
      <c r="H58" s="6" t="s">
        <v>61</v>
      </c>
      <c r="I58" s="6" t="s">
        <v>61</v>
      </c>
      <c r="J58" s="6" t="s">
        <v>61</v>
      </c>
      <c r="K58" s="10">
        <v>39296</v>
      </c>
      <c r="L58" s="9" t="s">
        <v>61</v>
      </c>
      <c r="M58" s="9" t="s">
        <v>67</v>
      </c>
      <c r="N58" s="6">
        <v>20</v>
      </c>
      <c r="O58" s="20" t="s">
        <v>61</v>
      </c>
      <c r="P58" s="6" t="s">
        <v>61</v>
      </c>
      <c r="Q58" s="6" t="s">
        <v>61</v>
      </c>
      <c r="R58" s="6" t="s">
        <v>61</v>
      </c>
      <c r="S58" s="10">
        <v>39575</v>
      </c>
      <c r="T58" s="6" t="s">
        <v>61</v>
      </c>
      <c r="U58" s="6" t="s">
        <v>66</v>
      </c>
      <c r="V58" s="6">
        <v>4</v>
      </c>
      <c r="W58" s="6">
        <v>104</v>
      </c>
      <c r="X58" s="6" t="s">
        <v>61</v>
      </c>
      <c r="Y58" s="6" t="s">
        <v>61</v>
      </c>
      <c r="Z58" s="6" t="s">
        <v>61</v>
      </c>
      <c r="AA58" s="10">
        <v>39576</v>
      </c>
      <c r="AB58" s="6" t="s">
        <v>61</v>
      </c>
      <c r="AC58" s="6" t="s">
        <v>124</v>
      </c>
      <c r="AD58" s="6">
        <v>1.3</v>
      </c>
      <c r="AE58" s="6">
        <v>35</v>
      </c>
      <c r="AF58" s="20" t="s">
        <v>61</v>
      </c>
      <c r="AG58" s="20" t="s">
        <v>61</v>
      </c>
      <c r="AH58" s="20" t="s">
        <v>61</v>
      </c>
      <c r="AI58" s="20" t="s">
        <v>61</v>
      </c>
      <c r="AJ58" s="20" t="s">
        <v>61</v>
      </c>
      <c r="AK58" s="20" t="s">
        <v>61</v>
      </c>
      <c r="AL58" s="20" t="s">
        <v>61</v>
      </c>
      <c r="AM58" s="20" t="s">
        <v>61</v>
      </c>
      <c r="AN58" s="20" t="s">
        <v>61</v>
      </c>
      <c r="AO58" s="20" t="s">
        <v>61</v>
      </c>
      <c r="AP58" s="20" t="s">
        <v>61</v>
      </c>
      <c r="AQ58" s="20" t="s">
        <v>61</v>
      </c>
      <c r="AR58" s="20" t="s">
        <v>61</v>
      </c>
      <c r="AS58" s="20" t="s">
        <v>61</v>
      </c>
      <c r="AT58" s="20" t="s">
        <v>61</v>
      </c>
      <c r="AU58" s="20" t="s">
        <v>61</v>
      </c>
      <c r="AV58" s="20" t="s">
        <v>61</v>
      </c>
      <c r="AW58" s="20" t="s">
        <v>61</v>
      </c>
      <c r="AX58" s="20" t="s">
        <v>61</v>
      </c>
      <c r="AY58" s="20" t="s">
        <v>61</v>
      </c>
      <c r="AZ58" s="20" t="s">
        <v>61</v>
      </c>
      <c r="BA58" s="20" t="s">
        <v>61</v>
      </c>
      <c r="BB58" s="20" t="s">
        <v>61</v>
      </c>
      <c r="BC58" s="20" t="s">
        <v>61</v>
      </c>
      <c r="BD58" s="20" t="s">
        <v>61</v>
      </c>
      <c r="BE58" s="20" t="s">
        <v>61</v>
      </c>
      <c r="BF58" s="20" t="s">
        <v>61</v>
      </c>
    </row>
    <row r="59" spans="1:58" s="6" customFormat="1" x14ac:dyDescent="0.2">
      <c r="A59" s="19" t="s">
        <v>163</v>
      </c>
      <c r="B59" s="6">
        <v>3.88</v>
      </c>
      <c r="C59" s="17">
        <v>39264</v>
      </c>
      <c r="D59" s="9" t="s">
        <v>61</v>
      </c>
      <c r="E59" s="9" t="s">
        <v>90</v>
      </c>
      <c r="F59" s="9">
        <v>40</v>
      </c>
      <c r="G59" s="20" t="s">
        <v>61</v>
      </c>
      <c r="H59" s="6" t="s">
        <v>61</v>
      </c>
      <c r="I59" s="6" t="s">
        <v>61</v>
      </c>
      <c r="J59" s="6" t="s">
        <v>61</v>
      </c>
      <c r="K59" s="10">
        <v>39322</v>
      </c>
      <c r="L59" s="19" t="s">
        <v>61</v>
      </c>
      <c r="M59" s="19" t="s">
        <v>174</v>
      </c>
      <c r="N59" s="19">
        <v>0.91</v>
      </c>
      <c r="O59" s="6">
        <v>23.6</v>
      </c>
      <c r="P59" s="6" t="s">
        <v>61</v>
      </c>
      <c r="Q59" s="6" t="s">
        <v>61</v>
      </c>
      <c r="R59" s="6" t="s">
        <v>61</v>
      </c>
      <c r="S59" s="10">
        <v>39357</v>
      </c>
      <c r="T59" s="6">
        <v>15</v>
      </c>
      <c r="U59" s="19" t="s">
        <v>91</v>
      </c>
      <c r="V59" s="19">
        <v>1</v>
      </c>
      <c r="W59" s="20" t="s">
        <v>61</v>
      </c>
      <c r="X59" s="20" t="s">
        <v>61</v>
      </c>
      <c r="Y59" s="20" t="s">
        <v>61</v>
      </c>
      <c r="Z59" s="20" t="s">
        <v>61</v>
      </c>
      <c r="AA59" s="10">
        <v>39504</v>
      </c>
      <c r="AB59" s="6">
        <v>30</v>
      </c>
      <c r="AC59" s="19" t="s">
        <v>66</v>
      </c>
      <c r="AD59" s="6">
        <v>6.78</v>
      </c>
      <c r="AE59" s="6">
        <v>176</v>
      </c>
      <c r="AF59" s="20" t="s">
        <v>61</v>
      </c>
      <c r="AG59" s="20" t="s">
        <v>61</v>
      </c>
      <c r="AH59" s="20" t="s">
        <v>61</v>
      </c>
      <c r="AI59" s="10">
        <v>39538</v>
      </c>
      <c r="AJ59" s="6">
        <v>32</v>
      </c>
      <c r="AK59" s="9" t="s">
        <v>91</v>
      </c>
      <c r="AL59" s="9">
        <v>1</v>
      </c>
      <c r="AM59" s="20" t="s">
        <v>61</v>
      </c>
      <c r="AN59" s="20" t="s">
        <v>61</v>
      </c>
      <c r="AO59" s="20" t="s">
        <v>61</v>
      </c>
      <c r="AP59" s="20" t="s">
        <v>61</v>
      </c>
      <c r="AQ59" s="10">
        <v>39552</v>
      </c>
      <c r="AR59" s="6">
        <v>39</v>
      </c>
      <c r="AS59" s="9" t="s">
        <v>91</v>
      </c>
      <c r="AT59" s="9">
        <v>1</v>
      </c>
      <c r="AU59" s="20" t="s">
        <v>61</v>
      </c>
      <c r="AV59" s="20" t="s">
        <v>61</v>
      </c>
      <c r="AW59" s="20" t="s">
        <v>61</v>
      </c>
      <c r="AX59" s="20" t="s">
        <v>61</v>
      </c>
      <c r="AY59" s="10">
        <v>39564</v>
      </c>
      <c r="AZ59" s="6">
        <v>50</v>
      </c>
      <c r="BA59" s="9" t="s">
        <v>91</v>
      </c>
      <c r="BB59" s="9">
        <v>1</v>
      </c>
      <c r="BC59" s="20" t="s">
        <v>61</v>
      </c>
      <c r="BD59" s="20" t="s">
        <v>61</v>
      </c>
      <c r="BE59" s="20" t="s">
        <v>61</v>
      </c>
      <c r="BF59" s="20" t="s">
        <v>61</v>
      </c>
    </row>
    <row r="60" spans="1:58" s="6" customFormat="1" x14ac:dyDescent="0.2">
      <c r="A60" s="19" t="s">
        <v>164</v>
      </c>
      <c r="B60" s="6">
        <v>12.23</v>
      </c>
      <c r="C60" s="17">
        <v>39264</v>
      </c>
      <c r="D60" s="9" t="s">
        <v>61</v>
      </c>
      <c r="E60" s="9" t="s">
        <v>90</v>
      </c>
      <c r="F60" s="9">
        <v>40</v>
      </c>
      <c r="G60" s="20" t="s">
        <v>61</v>
      </c>
      <c r="H60" s="6" t="s">
        <v>61</v>
      </c>
      <c r="I60" s="6" t="s">
        <v>61</v>
      </c>
      <c r="J60" s="6" t="s">
        <v>61</v>
      </c>
      <c r="K60" s="10">
        <v>39322</v>
      </c>
      <c r="L60" s="19" t="s">
        <v>61</v>
      </c>
      <c r="M60" s="19" t="s">
        <v>174</v>
      </c>
      <c r="N60" s="19">
        <v>0.91</v>
      </c>
      <c r="O60" s="6">
        <v>23.6</v>
      </c>
      <c r="P60" s="6" t="s">
        <v>61</v>
      </c>
      <c r="Q60" s="6" t="s">
        <v>61</v>
      </c>
      <c r="R60" s="6" t="s">
        <v>61</v>
      </c>
      <c r="S60" s="10">
        <v>39357</v>
      </c>
      <c r="T60" s="6">
        <v>15</v>
      </c>
      <c r="U60" s="19" t="s">
        <v>91</v>
      </c>
      <c r="V60" s="19">
        <v>1</v>
      </c>
      <c r="W60" s="20" t="s">
        <v>61</v>
      </c>
      <c r="X60" s="20" t="s">
        <v>61</v>
      </c>
      <c r="Y60" s="20" t="s">
        <v>61</v>
      </c>
      <c r="Z60" s="20" t="s">
        <v>61</v>
      </c>
      <c r="AA60" s="10">
        <v>39504</v>
      </c>
      <c r="AB60" s="6">
        <v>30</v>
      </c>
      <c r="AC60" s="19" t="s">
        <v>66</v>
      </c>
      <c r="AD60" s="6">
        <v>6.78</v>
      </c>
      <c r="AE60" s="6">
        <v>176</v>
      </c>
      <c r="AF60" s="20" t="s">
        <v>61</v>
      </c>
      <c r="AG60" s="20" t="s">
        <v>61</v>
      </c>
      <c r="AH60" s="20" t="s">
        <v>61</v>
      </c>
      <c r="AI60" s="10">
        <v>39538</v>
      </c>
      <c r="AJ60" s="6">
        <v>32</v>
      </c>
      <c r="AK60" s="9" t="s">
        <v>91</v>
      </c>
      <c r="AL60" s="9">
        <v>1</v>
      </c>
      <c r="AM60" s="20" t="s">
        <v>61</v>
      </c>
      <c r="AN60" s="20" t="s">
        <v>61</v>
      </c>
      <c r="AO60" s="20" t="s">
        <v>61</v>
      </c>
      <c r="AP60" s="20" t="s">
        <v>61</v>
      </c>
      <c r="AQ60" s="10">
        <v>39552</v>
      </c>
      <c r="AR60" s="6">
        <v>39</v>
      </c>
      <c r="AS60" s="9" t="s">
        <v>91</v>
      </c>
      <c r="AT60" s="9">
        <v>1</v>
      </c>
      <c r="AU60" s="20" t="s">
        <v>61</v>
      </c>
      <c r="AV60" s="20" t="s">
        <v>61</v>
      </c>
      <c r="AW60" s="20" t="s">
        <v>61</v>
      </c>
      <c r="AX60" s="20" t="s">
        <v>61</v>
      </c>
      <c r="AY60" s="10">
        <v>39564</v>
      </c>
      <c r="AZ60" s="6">
        <v>50</v>
      </c>
      <c r="BA60" s="9" t="s">
        <v>91</v>
      </c>
      <c r="BB60" s="9">
        <v>1</v>
      </c>
      <c r="BC60" s="20" t="s">
        <v>61</v>
      </c>
      <c r="BD60" s="20" t="s">
        <v>61</v>
      </c>
      <c r="BE60" s="20" t="s">
        <v>61</v>
      </c>
      <c r="BF60" s="20" t="s">
        <v>61</v>
      </c>
    </row>
    <row r="61" spans="1:58" s="6" customFormat="1" x14ac:dyDescent="0.2">
      <c r="A61" s="19" t="s">
        <v>177</v>
      </c>
      <c r="B61" s="6">
        <v>3.76</v>
      </c>
      <c r="C61" s="17">
        <v>39264</v>
      </c>
      <c r="D61" s="9" t="s">
        <v>61</v>
      </c>
      <c r="E61" s="9" t="s">
        <v>90</v>
      </c>
      <c r="F61" s="9">
        <v>40</v>
      </c>
      <c r="G61" s="20" t="s">
        <v>61</v>
      </c>
      <c r="H61" s="6" t="s">
        <v>61</v>
      </c>
      <c r="I61" s="6" t="s">
        <v>61</v>
      </c>
      <c r="J61" s="6" t="s">
        <v>61</v>
      </c>
      <c r="K61" s="10">
        <v>39322</v>
      </c>
      <c r="L61" s="19" t="s">
        <v>61</v>
      </c>
      <c r="M61" s="19" t="s">
        <v>174</v>
      </c>
      <c r="N61" s="19">
        <v>0.91</v>
      </c>
      <c r="O61" s="6">
        <v>23.6</v>
      </c>
      <c r="P61" s="6" t="s">
        <v>61</v>
      </c>
      <c r="Q61" s="6" t="s">
        <v>61</v>
      </c>
      <c r="R61" s="6" t="s">
        <v>61</v>
      </c>
      <c r="S61" s="10">
        <v>39357</v>
      </c>
      <c r="T61" s="6">
        <v>15</v>
      </c>
      <c r="U61" s="19" t="s">
        <v>91</v>
      </c>
      <c r="V61" s="19">
        <v>1</v>
      </c>
      <c r="W61" s="20" t="s">
        <v>61</v>
      </c>
      <c r="X61" s="20" t="s">
        <v>61</v>
      </c>
      <c r="Y61" s="20" t="s">
        <v>61</v>
      </c>
      <c r="Z61" s="20" t="s">
        <v>61</v>
      </c>
      <c r="AA61" s="10">
        <v>39504</v>
      </c>
      <c r="AB61" s="6">
        <v>30</v>
      </c>
      <c r="AC61" s="19" t="s">
        <v>66</v>
      </c>
      <c r="AD61" s="6">
        <v>6.78</v>
      </c>
      <c r="AE61" s="6">
        <v>176</v>
      </c>
      <c r="AF61" s="20" t="s">
        <v>61</v>
      </c>
      <c r="AG61" s="20" t="s">
        <v>61</v>
      </c>
      <c r="AH61" s="20" t="s">
        <v>61</v>
      </c>
      <c r="AI61" s="10">
        <v>39538</v>
      </c>
      <c r="AJ61" s="6">
        <v>32</v>
      </c>
      <c r="AK61" s="9" t="s">
        <v>91</v>
      </c>
      <c r="AL61" s="9">
        <v>1</v>
      </c>
      <c r="AM61" s="20" t="s">
        <v>61</v>
      </c>
      <c r="AN61" s="20" t="s">
        <v>61</v>
      </c>
      <c r="AO61" s="20" t="s">
        <v>61</v>
      </c>
      <c r="AP61" s="20" t="s">
        <v>61</v>
      </c>
      <c r="AQ61" s="10">
        <v>39552</v>
      </c>
      <c r="AR61" s="6">
        <v>39</v>
      </c>
      <c r="AS61" s="9" t="s">
        <v>91</v>
      </c>
      <c r="AT61" s="9">
        <v>1</v>
      </c>
      <c r="AU61" s="20" t="s">
        <v>61</v>
      </c>
      <c r="AV61" s="20" t="s">
        <v>61</v>
      </c>
      <c r="AW61" s="20" t="s">
        <v>61</v>
      </c>
      <c r="AX61" s="20" t="s">
        <v>61</v>
      </c>
      <c r="AY61" s="10">
        <v>39564</v>
      </c>
      <c r="AZ61" s="6">
        <v>50</v>
      </c>
      <c r="BA61" s="9" t="s">
        <v>91</v>
      </c>
      <c r="BB61" s="9">
        <v>1</v>
      </c>
      <c r="BC61" s="20" t="s">
        <v>61</v>
      </c>
      <c r="BD61" s="20" t="s">
        <v>61</v>
      </c>
      <c r="BE61" s="20" t="s">
        <v>61</v>
      </c>
      <c r="BF61" s="20" t="s">
        <v>61</v>
      </c>
    </row>
    <row r="62" spans="1:58" s="6" customFormat="1" x14ac:dyDescent="0.2">
      <c r="A62" s="6" t="s">
        <v>86</v>
      </c>
      <c r="B62" s="6">
        <v>1.4</v>
      </c>
      <c r="C62" s="17">
        <v>39264</v>
      </c>
      <c r="D62" s="9" t="s">
        <v>61</v>
      </c>
      <c r="E62" s="9" t="s">
        <v>90</v>
      </c>
      <c r="F62" s="9">
        <v>40</v>
      </c>
      <c r="G62" s="20" t="s">
        <v>61</v>
      </c>
      <c r="H62" s="26" t="s">
        <v>61</v>
      </c>
      <c r="I62" s="26" t="s">
        <v>61</v>
      </c>
      <c r="J62" s="26" t="s">
        <v>61</v>
      </c>
      <c r="K62" s="10">
        <v>39291</v>
      </c>
      <c r="L62" s="9" t="s">
        <v>61</v>
      </c>
      <c r="M62" s="9" t="s">
        <v>67</v>
      </c>
      <c r="N62" s="6">
        <v>20</v>
      </c>
      <c r="O62" s="20" t="s">
        <v>61</v>
      </c>
      <c r="P62" s="26" t="s">
        <v>61</v>
      </c>
      <c r="Q62" s="26" t="s">
        <v>61</v>
      </c>
      <c r="R62" s="26" t="s">
        <v>61</v>
      </c>
      <c r="S62" s="10">
        <v>39357</v>
      </c>
      <c r="T62" s="6">
        <v>15</v>
      </c>
      <c r="U62" s="9" t="s">
        <v>91</v>
      </c>
      <c r="V62" s="9">
        <v>1</v>
      </c>
      <c r="W62" s="20" t="s">
        <v>61</v>
      </c>
      <c r="X62" s="20" t="s">
        <v>61</v>
      </c>
      <c r="Y62" s="20" t="s">
        <v>61</v>
      </c>
      <c r="Z62" s="20" t="s">
        <v>61</v>
      </c>
      <c r="AA62" s="10">
        <v>39503</v>
      </c>
      <c r="AB62" s="6">
        <v>30</v>
      </c>
      <c r="AC62" s="9" t="s">
        <v>66</v>
      </c>
      <c r="AD62" s="9">
        <v>6.7</v>
      </c>
      <c r="AE62" s="6">
        <v>174</v>
      </c>
      <c r="AF62" s="20" t="s">
        <v>61</v>
      </c>
      <c r="AG62" s="20" t="s">
        <v>61</v>
      </c>
      <c r="AH62" s="20" t="s">
        <v>61</v>
      </c>
      <c r="AI62" s="10">
        <v>39538</v>
      </c>
      <c r="AJ62" s="6">
        <v>32</v>
      </c>
      <c r="AK62" s="9" t="s">
        <v>91</v>
      </c>
      <c r="AL62" s="9">
        <v>1</v>
      </c>
      <c r="AM62" s="20" t="s">
        <v>61</v>
      </c>
      <c r="AN62" s="20" t="s">
        <v>61</v>
      </c>
      <c r="AO62" s="20" t="s">
        <v>61</v>
      </c>
      <c r="AP62" s="20" t="s">
        <v>61</v>
      </c>
      <c r="AQ62" s="10">
        <v>39552</v>
      </c>
      <c r="AR62" s="6">
        <v>39</v>
      </c>
      <c r="AS62" s="9" t="s">
        <v>91</v>
      </c>
      <c r="AT62" s="9">
        <v>1</v>
      </c>
      <c r="AU62" s="20" t="s">
        <v>61</v>
      </c>
      <c r="AV62" s="20" t="s">
        <v>61</v>
      </c>
      <c r="AW62" s="20" t="s">
        <v>61</v>
      </c>
      <c r="AX62" s="20" t="s">
        <v>61</v>
      </c>
      <c r="AY62" s="10">
        <v>39564</v>
      </c>
      <c r="AZ62" s="6">
        <v>50</v>
      </c>
      <c r="BA62" s="9" t="s">
        <v>91</v>
      </c>
      <c r="BB62" s="9">
        <v>1</v>
      </c>
      <c r="BC62" s="20" t="s">
        <v>61</v>
      </c>
      <c r="BD62" s="20" t="s">
        <v>61</v>
      </c>
      <c r="BE62" s="20" t="s">
        <v>61</v>
      </c>
      <c r="BF62" s="20" t="s">
        <v>61</v>
      </c>
    </row>
    <row r="63" spans="1:58" s="6" customFormat="1" x14ac:dyDescent="0.2">
      <c r="A63" s="9" t="s">
        <v>103</v>
      </c>
      <c r="B63" s="6">
        <v>2.42</v>
      </c>
      <c r="C63" s="17">
        <v>39264</v>
      </c>
      <c r="D63" s="9" t="s">
        <v>61</v>
      </c>
      <c r="E63" s="9" t="s">
        <v>90</v>
      </c>
      <c r="F63" s="9">
        <v>40</v>
      </c>
      <c r="G63" s="20" t="s">
        <v>61</v>
      </c>
      <c r="H63" s="26" t="s">
        <v>61</v>
      </c>
      <c r="I63" s="26" t="s">
        <v>61</v>
      </c>
      <c r="J63" s="26" t="s">
        <v>61</v>
      </c>
      <c r="K63" s="10">
        <v>39294</v>
      </c>
      <c r="L63" s="9" t="s">
        <v>61</v>
      </c>
      <c r="M63" s="9" t="s">
        <v>67</v>
      </c>
      <c r="N63" s="6">
        <v>20</v>
      </c>
      <c r="O63" s="20" t="s">
        <v>61</v>
      </c>
      <c r="P63" s="26" t="s">
        <v>61</v>
      </c>
      <c r="Q63" s="26" t="s">
        <v>61</v>
      </c>
      <c r="R63" s="26" t="s">
        <v>61</v>
      </c>
      <c r="S63" s="10">
        <v>39357</v>
      </c>
      <c r="T63" s="6">
        <v>15</v>
      </c>
      <c r="U63" s="9" t="s">
        <v>91</v>
      </c>
      <c r="V63" s="9">
        <v>1</v>
      </c>
      <c r="W63" s="20" t="s">
        <v>61</v>
      </c>
      <c r="X63" s="20" t="s">
        <v>61</v>
      </c>
      <c r="Y63" s="20" t="s">
        <v>61</v>
      </c>
      <c r="Z63" s="20" t="s">
        <v>61</v>
      </c>
      <c r="AA63" s="10">
        <v>39503</v>
      </c>
      <c r="AB63" s="6">
        <v>30</v>
      </c>
      <c r="AC63" s="9" t="s">
        <v>66</v>
      </c>
      <c r="AD63" s="9">
        <v>6.7</v>
      </c>
      <c r="AE63" s="6">
        <v>174</v>
      </c>
      <c r="AF63" s="20" t="s">
        <v>61</v>
      </c>
      <c r="AG63" s="20" t="s">
        <v>61</v>
      </c>
      <c r="AH63" s="20" t="s">
        <v>61</v>
      </c>
      <c r="AI63" s="10">
        <v>39538</v>
      </c>
      <c r="AJ63" s="6">
        <v>32</v>
      </c>
      <c r="AK63" s="9" t="s">
        <v>91</v>
      </c>
      <c r="AL63" s="9">
        <v>1</v>
      </c>
      <c r="AM63" s="20" t="s">
        <v>61</v>
      </c>
      <c r="AN63" s="20" t="s">
        <v>61</v>
      </c>
      <c r="AO63" s="20" t="s">
        <v>61</v>
      </c>
      <c r="AP63" s="20" t="s">
        <v>61</v>
      </c>
      <c r="AQ63" s="10">
        <v>39552</v>
      </c>
      <c r="AR63" s="6">
        <v>39</v>
      </c>
      <c r="AS63" s="9" t="s">
        <v>91</v>
      </c>
      <c r="AT63" s="9">
        <v>1</v>
      </c>
      <c r="AU63" s="20" t="s">
        <v>61</v>
      </c>
      <c r="AV63" s="20" t="s">
        <v>61</v>
      </c>
      <c r="AW63" s="20" t="s">
        <v>61</v>
      </c>
      <c r="AX63" s="20" t="s">
        <v>61</v>
      </c>
      <c r="AY63" s="10">
        <v>39564</v>
      </c>
      <c r="AZ63" s="6">
        <v>50</v>
      </c>
      <c r="BA63" s="9" t="s">
        <v>91</v>
      </c>
      <c r="BB63" s="9">
        <v>1</v>
      </c>
      <c r="BC63" s="20" t="s">
        <v>61</v>
      </c>
      <c r="BD63" s="20" t="s">
        <v>61</v>
      </c>
      <c r="BE63" s="20" t="s">
        <v>61</v>
      </c>
      <c r="BF63" s="20" t="s">
        <v>61</v>
      </c>
    </row>
    <row r="64" spans="1:58" s="6" customFormat="1" x14ac:dyDescent="0.2">
      <c r="A64" s="9" t="s">
        <v>102</v>
      </c>
      <c r="B64" s="6">
        <v>1.19</v>
      </c>
      <c r="C64" s="17">
        <v>39264</v>
      </c>
      <c r="D64" s="9" t="s">
        <v>61</v>
      </c>
      <c r="E64" s="9" t="s">
        <v>90</v>
      </c>
      <c r="F64" s="9">
        <v>40</v>
      </c>
      <c r="G64" s="20" t="s">
        <v>61</v>
      </c>
      <c r="H64" s="26" t="s">
        <v>61</v>
      </c>
      <c r="I64" s="26" t="s">
        <v>61</v>
      </c>
      <c r="J64" s="26" t="s">
        <v>61</v>
      </c>
      <c r="K64" s="10">
        <v>39294</v>
      </c>
      <c r="L64" s="9" t="s">
        <v>61</v>
      </c>
      <c r="M64" s="9" t="s">
        <v>67</v>
      </c>
      <c r="N64" s="6">
        <v>20</v>
      </c>
      <c r="O64" s="20" t="s">
        <v>61</v>
      </c>
      <c r="P64" s="26" t="s">
        <v>61</v>
      </c>
      <c r="Q64" s="26" t="s">
        <v>61</v>
      </c>
      <c r="R64" s="26" t="s">
        <v>61</v>
      </c>
      <c r="S64" s="10">
        <v>39357</v>
      </c>
      <c r="T64" s="6">
        <v>15</v>
      </c>
      <c r="U64" s="9" t="s">
        <v>91</v>
      </c>
      <c r="V64" s="9">
        <v>1</v>
      </c>
      <c r="W64" s="20" t="s">
        <v>61</v>
      </c>
      <c r="X64" s="20" t="s">
        <v>61</v>
      </c>
      <c r="Y64" s="20" t="s">
        <v>61</v>
      </c>
      <c r="Z64" s="20" t="s">
        <v>61</v>
      </c>
      <c r="AA64" s="10">
        <v>39503</v>
      </c>
      <c r="AB64" s="6">
        <v>30</v>
      </c>
      <c r="AC64" s="9" t="s">
        <v>66</v>
      </c>
      <c r="AD64" s="9">
        <v>6.7</v>
      </c>
      <c r="AE64" s="6">
        <v>174</v>
      </c>
      <c r="AF64" s="20" t="s">
        <v>61</v>
      </c>
      <c r="AG64" s="20" t="s">
        <v>61</v>
      </c>
      <c r="AH64" s="20" t="s">
        <v>61</v>
      </c>
      <c r="AI64" s="10">
        <v>39538</v>
      </c>
      <c r="AJ64" s="6">
        <v>32</v>
      </c>
      <c r="AK64" s="9" t="s">
        <v>91</v>
      </c>
      <c r="AL64" s="9">
        <v>1</v>
      </c>
      <c r="AM64" s="20" t="s">
        <v>61</v>
      </c>
      <c r="AN64" s="20" t="s">
        <v>61</v>
      </c>
      <c r="AO64" s="20" t="s">
        <v>61</v>
      </c>
      <c r="AP64" s="20" t="s">
        <v>61</v>
      </c>
      <c r="AQ64" s="10">
        <v>39552</v>
      </c>
      <c r="AR64" s="6">
        <v>39</v>
      </c>
      <c r="AS64" s="9" t="s">
        <v>91</v>
      </c>
      <c r="AT64" s="9">
        <v>1</v>
      </c>
      <c r="AU64" s="20" t="s">
        <v>61</v>
      </c>
      <c r="AV64" s="20" t="s">
        <v>61</v>
      </c>
      <c r="AW64" s="20" t="s">
        <v>61</v>
      </c>
      <c r="AX64" s="20" t="s">
        <v>61</v>
      </c>
      <c r="AY64" s="10">
        <v>39564</v>
      </c>
      <c r="AZ64" s="6">
        <v>50</v>
      </c>
      <c r="BA64" s="9" t="s">
        <v>91</v>
      </c>
      <c r="BB64" s="9">
        <v>1</v>
      </c>
      <c r="BC64" s="20" t="s">
        <v>61</v>
      </c>
      <c r="BD64" s="20" t="s">
        <v>61</v>
      </c>
      <c r="BE64" s="20" t="s">
        <v>61</v>
      </c>
      <c r="BF64" s="20" t="s">
        <v>61</v>
      </c>
    </row>
    <row r="65" spans="1:86" s="6" customFormat="1" x14ac:dyDescent="0.2">
      <c r="A65" s="9" t="s">
        <v>104</v>
      </c>
      <c r="B65" s="6">
        <v>2.39</v>
      </c>
      <c r="C65" s="17">
        <v>39264</v>
      </c>
      <c r="D65" s="9" t="s">
        <v>61</v>
      </c>
      <c r="E65" s="9" t="s">
        <v>90</v>
      </c>
      <c r="F65" s="9">
        <v>40</v>
      </c>
      <c r="G65" s="20" t="s">
        <v>61</v>
      </c>
      <c r="H65" s="26" t="s">
        <v>61</v>
      </c>
      <c r="I65" s="26" t="s">
        <v>61</v>
      </c>
      <c r="J65" s="26" t="s">
        <v>61</v>
      </c>
      <c r="K65" s="10">
        <v>39294</v>
      </c>
      <c r="L65" s="9" t="s">
        <v>61</v>
      </c>
      <c r="M65" s="9" t="s">
        <v>67</v>
      </c>
      <c r="N65" s="6">
        <v>20</v>
      </c>
      <c r="O65" s="20" t="s">
        <v>61</v>
      </c>
      <c r="P65" s="26" t="s">
        <v>61</v>
      </c>
      <c r="Q65" s="26" t="s">
        <v>61</v>
      </c>
      <c r="R65" s="26" t="s">
        <v>61</v>
      </c>
      <c r="S65" s="10">
        <v>39357</v>
      </c>
      <c r="T65" s="6">
        <v>15</v>
      </c>
      <c r="U65" s="9" t="s">
        <v>91</v>
      </c>
      <c r="V65" s="9">
        <v>1</v>
      </c>
      <c r="W65" s="20" t="s">
        <v>61</v>
      </c>
      <c r="X65" s="20" t="s">
        <v>61</v>
      </c>
      <c r="Y65" s="20" t="s">
        <v>61</v>
      </c>
      <c r="Z65" s="20" t="s">
        <v>61</v>
      </c>
      <c r="AA65" s="10">
        <v>39503</v>
      </c>
      <c r="AB65" s="6">
        <v>30</v>
      </c>
      <c r="AC65" s="9" t="s">
        <v>66</v>
      </c>
      <c r="AD65" s="9">
        <v>6.7</v>
      </c>
      <c r="AE65" s="6">
        <v>174</v>
      </c>
      <c r="AF65" s="20" t="s">
        <v>61</v>
      </c>
      <c r="AG65" s="20" t="s">
        <v>61</v>
      </c>
      <c r="AH65" s="20" t="s">
        <v>61</v>
      </c>
      <c r="AI65" s="10">
        <v>39538</v>
      </c>
      <c r="AJ65" s="6">
        <v>32</v>
      </c>
      <c r="AK65" s="9" t="s">
        <v>91</v>
      </c>
      <c r="AL65" s="9">
        <v>1</v>
      </c>
      <c r="AM65" s="20" t="s">
        <v>61</v>
      </c>
      <c r="AN65" s="20" t="s">
        <v>61</v>
      </c>
      <c r="AO65" s="20" t="s">
        <v>61</v>
      </c>
      <c r="AP65" s="20" t="s">
        <v>61</v>
      </c>
      <c r="AQ65" s="10">
        <v>39552</v>
      </c>
      <c r="AR65" s="6">
        <v>39</v>
      </c>
      <c r="AS65" s="9" t="s">
        <v>91</v>
      </c>
      <c r="AT65" s="9">
        <v>1</v>
      </c>
      <c r="AU65" s="20" t="s">
        <v>61</v>
      </c>
      <c r="AV65" s="20" t="s">
        <v>61</v>
      </c>
      <c r="AW65" s="20" t="s">
        <v>61</v>
      </c>
      <c r="AX65" s="20" t="s">
        <v>61</v>
      </c>
      <c r="AY65" s="10">
        <v>39564</v>
      </c>
      <c r="AZ65" s="6">
        <v>50</v>
      </c>
      <c r="BA65" s="9" t="s">
        <v>91</v>
      </c>
      <c r="BB65" s="9">
        <v>1</v>
      </c>
      <c r="BC65" s="20" t="s">
        <v>61</v>
      </c>
      <c r="BD65" s="20" t="s">
        <v>61</v>
      </c>
      <c r="BE65" s="20" t="s">
        <v>61</v>
      </c>
      <c r="BF65" s="20" t="s">
        <v>61</v>
      </c>
    </row>
    <row r="66" spans="1:86" s="6" customFormat="1" x14ac:dyDescent="0.2">
      <c r="A66" s="9" t="s">
        <v>107</v>
      </c>
      <c r="B66" s="6">
        <v>0.55000000000000004</v>
      </c>
      <c r="C66" s="17">
        <v>39264</v>
      </c>
      <c r="D66" s="9" t="s">
        <v>61</v>
      </c>
      <c r="E66" s="9" t="s">
        <v>90</v>
      </c>
      <c r="F66" s="9">
        <v>40</v>
      </c>
      <c r="G66" s="20" t="s">
        <v>61</v>
      </c>
      <c r="H66" s="26" t="s">
        <v>61</v>
      </c>
      <c r="I66" s="26" t="s">
        <v>61</v>
      </c>
      <c r="J66" s="26" t="s">
        <v>61</v>
      </c>
      <c r="K66" s="10">
        <v>39294</v>
      </c>
      <c r="L66" s="9" t="s">
        <v>61</v>
      </c>
      <c r="M66" s="9" t="s">
        <v>67</v>
      </c>
      <c r="N66" s="6">
        <v>20</v>
      </c>
      <c r="O66" s="20" t="s">
        <v>61</v>
      </c>
      <c r="P66" s="26" t="s">
        <v>61</v>
      </c>
      <c r="Q66" s="26" t="s">
        <v>61</v>
      </c>
      <c r="R66" s="26" t="s">
        <v>61</v>
      </c>
      <c r="S66" s="10">
        <v>39357</v>
      </c>
      <c r="T66" s="6">
        <v>15</v>
      </c>
      <c r="U66" s="9" t="s">
        <v>91</v>
      </c>
      <c r="V66" s="9">
        <v>1</v>
      </c>
      <c r="W66" s="20" t="s">
        <v>61</v>
      </c>
      <c r="X66" s="20" t="s">
        <v>61</v>
      </c>
      <c r="Y66" s="20" t="s">
        <v>61</v>
      </c>
      <c r="Z66" s="20" t="s">
        <v>61</v>
      </c>
      <c r="AA66" s="10">
        <v>39503</v>
      </c>
      <c r="AB66" s="6">
        <v>30</v>
      </c>
      <c r="AC66" s="9" t="s">
        <v>66</v>
      </c>
      <c r="AD66" s="9">
        <v>6.7</v>
      </c>
      <c r="AE66" s="6">
        <v>174</v>
      </c>
      <c r="AF66" s="20" t="s">
        <v>61</v>
      </c>
      <c r="AG66" s="20" t="s">
        <v>61</v>
      </c>
      <c r="AH66" s="20" t="s">
        <v>61</v>
      </c>
      <c r="AI66" s="10">
        <v>39538</v>
      </c>
      <c r="AJ66" s="6">
        <v>32</v>
      </c>
      <c r="AK66" s="9" t="s">
        <v>91</v>
      </c>
      <c r="AL66" s="9">
        <v>1</v>
      </c>
      <c r="AM66" s="20" t="s">
        <v>61</v>
      </c>
      <c r="AN66" s="20" t="s">
        <v>61</v>
      </c>
      <c r="AO66" s="20" t="s">
        <v>61</v>
      </c>
      <c r="AP66" s="20" t="s">
        <v>61</v>
      </c>
      <c r="AQ66" s="10">
        <v>39552</v>
      </c>
      <c r="AR66" s="6">
        <v>39</v>
      </c>
      <c r="AS66" s="9" t="s">
        <v>91</v>
      </c>
      <c r="AT66" s="9">
        <v>1</v>
      </c>
      <c r="AU66" s="20" t="s">
        <v>61</v>
      </c>
      <c r="AV66" s="20" t="s">
        <v>61</v>
      </c>
      <c r="AW66" s="20" t="s">
        <v>61</v>
      </c>
      <c r="AX66" s="20" t="s">
        <v>61</v>
      </c>
      <c r="AY66" s="10">
        <v>39564</v>
      </c>
      <c r="AZ66" s="6">
        <v>50</v>
      </c>
      <c r="BA66" s="9" t="s">
        <v>91</v>
      </c>
      <c r="BB66" s="9">
        <v>1</v>
      </c>
      <c r="BC66" s="20" t="s">
        <v>61</v>
      </c>
      <c r="BD66" s="20" t="s">
        <v>61</v>
      </c>
      <c r="BE66" s="20" t="s">
        <v>61</v>
      </c>
      <c r="BF66" s="20" t="s">
        <v>61</v>
      </c>
    </row>
    <row r="67" spans="1:86" s="6" customFormat="1" x14ac:dyDescent="0.2">
      <c r="A67" s="9" t="s">
        <v>108</v>
      </c>
      <c r="B67" s="6">
        <v>4.71</v>
      </c>
      <c r="C67" s="17">
        <v>39264</v>
      </c>
      <c r="D67" s="9" t="s">
        <v>61</v>
      </c>
      <c r="E67" s="9" t="s">
        <v>90</v>
      </c>
      <c r="F67" s="9">
        <v>40</v>
      </c>
      <c r="G67" s="20" t="s">
        <v>61</v>
      </c>
      <c r="H67" s="26" t="s">
        <v>61</v>
      </c>
      <c r="I67" s="26" t="s">
        <v>61</v>
      </c>
      <c r="J67" s="26" t="s">
        <v>61</v>
      </c>
      <c r="K67" s="10">
        <v>39294</v>
      </c>
      <c r="L67" s="9" t="s">
        <v>61</v>
      </c>
      <c r="M67" s="9" t="s">
        <v>67</v>
      </c>
      <c r="N67" s="6">
        <v>20</v>
      </c>
      <c r="O67" s="20" t="s">
        <v>61</v>
      </c>
      <c r="P67" s="26" t="s">
        <v>61</v>
      </c>
      <c r="Q67" s="26" t="s">
        <v>61</v>
      </c>
      <c r="R67" s="26" t="s">
        <v>61</v>
      </c>
      <c r="S67" s="10">
        <v>39357</v>
      </c>
      <c r="T67" s="6">
        <v>15</v>
      </c>
      <c r="U67" s="9" t="s">
        <v>91</v>
      </c>
      <c r="V67" s="9">
        <v>1</v>
      </c>
      <c r="W67" s="20" t="s">
        <v>61</v>
      </c>
      <c r="X67" s="20" t="s">
        <v>61</v>
      </c>
      <c r="Y67" s="20" t="s">
        <v>61</v>
      </c>
      <c r="Z67" s="20" t="s">
        <v>61</v>
      </c>
      <c r="AA67" s="10">
        <v>39503</v>
      </c>
      <c r="AB67" s="6">
        <v>30</v>
      </c>
      <c r="AC67" s="9" t="s">
        <v>66</v>
      </c>
      <c r="AD67" s="9">
        <v>6.7</v>
      </c>
      <c r="AE67" s="6">
        <v>174</v>
      </c>
      <c r="AF67" s="20" t="s">
        <v>61</v>
      </c>
      <c r="AG67" s="20" t="s">
        <v>61</v>
      </c>
      <c r="AH67" s="20" t="s">
        <v>61</v>
      </c>
      <c r="AI67" s="10">
        <v>39538</v>
      </c>
      <c r="AJ67" s="6">
        <v>32</v>
      </c>
      <c r="AK67" s="9" t="s">
        <v>91</v>
      </c>
      <c r="AL67" s="9">
        <v>1</v>
      </c>
      <c r="AM67" s="20" t="s">
        <v>61</v>
      </c>
      <c r="AN67" s="20" t="s">
        <v>61</v>
      </c>
      <c r="AO67" s="20" t="s">
        <v>61</v>
      </c>
      <c r="AP67" s="20" t="s">
        <v>61</v>
      </c>
      <c r="AQ67" s="10">
        <v>39552</v>
      </c>
      <c r="AR67" s="6">
        <v>39</v>
      </c>
      <c r="AS67" s="9" t="s">
        <v>91</v>
      </c>
      <c r="AT67" s="9">
        <v>1</v>
      </c>
      <c r="AU67" s="20" t="s">
        <v>61</v>
      </c>
      <c r="AV67" s="20" t="s">
        <v>61</v>
      </c>
      <c r="AW67" s="20" t="s">
        <v>61</v>
      </c>
      <c r="AX67" s="20" t="s">
        <v>61</v>
      </c>
      <c r="AY67" s="10">
        <v>39564</v>
      </c>
      <c r="AZ67" s="6">
        <v>50</v>
      </c>
      <c r="BA67" s="9" t="s">
        <v>91</v>
      </c>
      <c r="BB67" s="9">
        <v>1</v>
      </c>
      <c r="BC67" s="20" t="s">
        <v>61</v>
      </c>
      <c r="BD67" s="20" t="s">
        <v>61</v>
      </c>
      <c r="BE67" s="20" t="s">
        <v>61</v>
      </c>
      <c r="BF67" s="20" t="s">
        <v>61</v>
      </c>
    </row>
    <row r="68" spans="1:86" s="6" customFormat="1" x14ac:dyDescent="0.2">
      <c r="A68" s="9" t="s">
        <v>109</v>
      </c>
      <c r="B68" s="6">
        <v>1.57</v>
      </c>
      <c r="C68" s="17">
        <v>39264</v>
      </c>
      <c r="D68" s="9" t="s">
        <v>61</v>
      </c>
      <c r="E68" s="9" t="s">
        <v>90</v>
      </c>
      <c r="F68" s="9">
        <v>40</v>
      </c>
      <c r="G68" s="20" t="s">
        <v>61</v>
      </c>
      <c r="H68" s="26" t="s">
        <v>61</v>
      </c>
      <c r="I68" s="26" t="s">
        <v>61</v>
      </c>
      <c r="J68" s="26" t="s">
        <v>61</v>
      </c>
      <c r="K68" s="10">
        <v>39294</v>
      </c>
      <c r="L68" s="9" t="s">
        <v>61</v>
      </c>
      <c r="M68" s="9" t="s">
        <v>67</v>
      </c>
      <c r="N68" s="6">
        <v>20</v>
      </c>
      <c r="O68" s="20" t="s">
        <v>61</v>
      </c>
      <c r="P68" s="26" t="s">
        <v>61</v>
      </c>
      <c r="Q68" s="26" t="s">
        <v>61</v>
      </c>
      <c r="R68" s="26" t="s">
        <v>61</v>
      </c>
      <c r="S68" s="10">
        <v>39357</v>
      </c>
      <c r="T68" s="6">
        <v>15</v>
      </c>
      <c r="U68" s="9" t="s">
        <v>91</v>
      </c>
      <c r="V68" s="9">
        <v>1</v>
      </c>
      <c r="W68" s="20" t="s">
        <v>61</v>
      </c>
      <c r="X68" s="20" t="s">
        <v>61</v>
      </c>
      <c r="Y68" s="20" t="s">
        <v>61</v>
      </c>
      <c r="Z68" s="20" t="s">
        <v>61</v>
      </c>
      <c r="AA68" s="10">
        <v>39503</v>
      </c>
      <c r="AB68" s="6">
        <v>30</v>
      </c>
      <c r="AC68" s="9" t="s">
        <v>66</v>
      </c>
      <c r="AD68" s="9">
        <v>6.7</v>
      </c>
      <c r="AE68" s="6">
        <v>174</v>
      </c>
      <c r="AF68" s="20" t="s">
        <v>61</v>
      </c>
      <c r="AG68" s="20" t="s">
        <v>61</v>
      </c>
      <c r="AH68" s="20" t="s">
        <v>61</v>
      </c>
      <c r="AI68" s="10">
        <v>39538</v>
      </c>
      <c r="AJ68" s="6">
        <v>32</v>
      </c>
      <c r="AK68" s="9" t="s">
        <v>91</v>
      </c>
      <c r="AL68" s="9">
        <v>1</v>
      </c>
      <c r="AM68" s="20" t="s">
        <v>61</v>
      </c>
      <c r="AN68" s="20" t="s">
        <v>61</v>
      </c>
      <c r="AO68" s="20" t="s">
        <v>61</v>
      </c>
      <c r="AP68" s="20" t="s">
        <v>61</v>
      </c>
      <c r="AQ68" s="10">
        <v>39552</v>
      </c>
      <c r="AR68" s="6">
        <v>39</v>
      </c>
      <c r="AS68" s="9" t="s">
        <v>91</v>
      </c>
      <c r="AT68" s="9">
        <v>1</v>
      </c>
      <c r="AU68" s="20" t="s">
        <v>61</v>
      </c>
      <c r="AV68" s="20" t="s">
        <v>61</v>
      </c>
      <c r="AW68" s="20" t="s">
        <v>61</v>
      </c>
      <c r="AX68" s="20" t="s">
        <v>61</v>
      </c>
      <c r="AY68" s="10">
        <v>39564</v>
      </c>
      <c r="AZ68" s="6">
        <v>50</v>
      </c>
      <c r="BA68" s="9" t="s">
        <v>91</v>
      </c>
      <c r="BB68" s="9">
        <v>1</v>
      </c>
      <c r="BC68" s="20" t="s">
        <v>61</v>
      </c>
      <c r="BD68" s="20" t="s">
        <v>61</v>
      </c>
      <c r="BE68" s="20" t="s">
        <v>61</v>
      </c>
      <c r="BF68" s="20" t="s">
        <v>61</v>
      </c>
    </row>
    <row r="69" spans="1:86" s="6" customFormat="1" x14ac:dyDescent="0.2">
      <c r="A69" s="9" t="s">
        <v>111</v>
      </c>
      <c r="B69" s="6">
        <v>0.18</v>
      </c>
      <c r="C69" s="17">
        <v>39264</v>
      </c>
      <c r="D69" s="9" t="s">
        <v>61</v>
      </c>
      <c r="E69" s="9" t="s">
        <v>90</v>
      </c>
      <c r="F69" s="9">
        <v>40</v>
      </c>
      <c r="G69" s="20" t="s">
        <v>61</v>
      </c>
      <c r="H69" s="6" t="s">
        <v>61</v>
      </c>
      <c r="I69" s="6" t="s">
        <v>61</v>
      </c>
      <c r="J69" s="6" t="s">
        <v>61</v>
      </c>
      <c r="K69" s="10">
        <v>39294</v>
      </c>
      <c r="L69" s="9" t="s">
        <v>61</v>
      </c>
      <c r="M69" s="9" t="s">
        <v>67</v>
      </c>
      <c r="N69" s="6">
        <v>20</v>
      </c>
      <c r="O69" s="20" t="s">
        <v>61</v>
      </c>
      <c r="P69" s="6" t="s">
        <v>61</v>
      </c>
      <c r="Q69" s="6" t="s">
        <v>61</v>
      </c>
      <c r="R69" s="6" t="s">
        <v>61</v>
      </c>
      <c r="S69" s="10">
        <v>39357</v>
      </c>
      <c r="T69" s="6">
        <v>15</v>
      </c>
      <c r="U69" s="9" t="s">
        <v>91</v>
      </c>
      <c r="V69" s="9">
        <v>1</v>
      </c>
      <c r="W69" s="20" t="s">
        <v>61</v>
      </c>
      <c r="X69" s="6" t="s">
        <v>61</v>
      </c>
      <c r="Y69" s="6" t="s">
        <v>61</v>
      </c>
      <c r="Z69" s="6" t="s">
        <v>61</v>
      </c>
      <c r="AA69" s="10">
        <v>39503</v>
      </c>
      <c r="AB69" s="6">
        <v>30</v>
      </c>
      <c r="AC69" s="9" t="s">
        <v>66</v>
      </c>
      <c r="AD69" s="9">
        <v>6.7</v>
      </c>
      <c r="AE69" s="6">
        <v>174</v>
      </c>
      <c r="AF69" s="20" t="s">
        <v>61</v>
      </c>
      <c r="AG69" s="20" t="s">
        <v>61</v>
      </c>
      <c r="AH69" s="20" t="s">
        <v>61</v>
      </c>
      <c r="AI69" s="10">
        <v>39538</v>
      </c>
      <c r="AJ69" s="6">
        <v>32</v>
      </c>
      <c r="AK69" s="9" t="s">
        <v>91</v>
      </c>
      <c r="AL69" s="9">
        <v>1</v>
      </c>
      <c r="AM69" s="20" t="s">
        <v>61</v>
      </c>
      <c r="AN69" s="20" t="s">
        <v>61</v>
      </c>
      <c r="AO69" s="20" t="s">
        <v>61</v>
      </c>
      <c r="AP69" s="20" t="s">
        <v>61</v>
      </c>
      <c r="AQ69" s="10">
        <v>39552</v>
      </c>
      <c r="AR69" s="6">
        <v>39</v>
      </c>
      <c r="AS69" s="9" t="s">
        <v>91</v>
      </c>
      <c r="AT69" s="9">
        <v>1</v>
      </c>
      <c r="AU69" s="20" t="s">
        <v>61</v>
      </c>
      <c r="AV69" s="20" t="s">
        <v>61</v>
      </c>
      <c r="AW69" s="20" t="s">
        <v>61</v>
      </c>
      <c r="AX69" s="20" t="s">
        <v>61</v>
      </c>
      <c r="AY69" s="10">
        <v>39564</v>
      </c>
      <c r="AZ69" s="6">
        <v>50</v>
      </c>
      <c r="BA69" s="9" t="s">
        <v>91</v>
      </c>
      <c r="BB69" s="9">
        <v>1</v>
      </c>
      <c r="BC69" s="20" t="s">
        <v>61</v>
      </c>
      <c r="BD69" s="20" t="s">
        <v>61</v>
      </c>
      <c r="BE69" s="20" t="s">
        <v>61</v>
      </c>
      <c r="BF69" s="20" t="s">
        <v>61</v>
      </c>
    </row>
    <row r="70" spans="1:86" s="6" customFormat="1" x14ac:dyDescent="0.2">
      <c r="A70" s="9" t="s">
        <v>87</v>
      </c>
      <c r="B70" s="6">
        <v>3.58</v>
      </c>
      <c r="C70" s="10">
        <v>39295</v>
      </c>
      <c r="D70" s="9" t="s">
        <v>61</v>
      </c>
      <c r="E70" s="6" t="s">
        <v>67</v>
      </c>
      <c r="F70" s="6">
        <v>20</v>
      </c>
      <c r="G70" s="20" t="s">
        <v>61</v>
      </c>
      <c r="H70" s="26" t="s">
        <v>61</v>
      </c>
      <c r="I70" s="26" t="s">
        <v>61</v>
      </c>
      <c r="J70" s="26" t="s">
        <v>61</v>
      </c>
      <c r="K70" s="17">
        <v>39264</v>
      </c>
      <c r="L70" s="9" t="s">
        <v>61</v>
      </c>
      <c r="M70" s="9" t="s">
        <v>90</v>
      </c>
      <c r="N70" s="9">
        <v>40</v>
      </c>
      <c r="O70" s="20" t="s">
        <v>61</v>
      </c>
      <c r="P70" s="26" t="s">
        <v>61</v>
      </c>
      <c r="Q70" s="26" t="s">
        <v>61</v>
      </c>
      <c r="R70" s="26" t="s">
        <v>61</v>
      </c>
      <c r="S70" s="10">
        <v>39357</v>
      </c>
      <c r="T70" s="6">
        <v>15</v>
      </c>
      <c r="U70" s="9" t="s">
        <v>91</v>
      </c>
      <c r="V70" s="9">
        <v>1</v>
      </c>
      <c r="W70" s="20" t="s">
        <v>61</v>
      </c>
      <c r="X70" s="20" t="s">
        <v>61</v>
      </c>
      <c r="Y70" s="20" t="s">
        <v>61</v>
      </c>
      <c r="Z70" s="20" t="s">
        <v>61</v>
      </c>
      <c r="AA70" s="10">
        <v>39532</v>
      </c>
      <c r="AB70" s="6">
        <v>30</v>
      </c>
      <c r="AC70" s="9" t="s">
        <v>66</v>
      </c>
      <c r="AD70" s="9">
        <v>6.7</v>
      </c>
      <c r="AE70" s="6">
        <v>174</v>
      </c>
      <c r="AF70" s="20" t="s">
        <v>61</v>
      </c>
      <c r="AG70" s="20" t="s">
        <v>61</v>
      </c>
      <c r="AH70" s="20" t="s">
        <v>61</v>
      </c>
      <c r="AI70" s="10">
        <v>39538</v>
      </c>
      <c r="AJ70" s="6">
        <v>32</v>
      </c>
      <c r="AK70" s="9" t="s">
        <v>91</v>
      </c>
      <c r="AL70" s="9">
        <v>1</v>
      </c>
      <c r="AM70" s="20" t="s">
        <v>61</v>
      </c>
      <c r="AN70" s="20" t="s">
        <v>61</v>
      </c>
      <c r="AO70" s="20" t="s">
        <v>61</v>
      </c>
      <c r="AP70" s="20" t="s">
        <v>61</v>
      </c>
      <c r="AQ70" s="10">
        <v>39552</v>
      </c>
      <c r="AR70" s="6">
        <v>39</v>
      </c>
      <c r="AS70" s="9" t="s">
        <v>91</v>
      </c>
      <c r="AT70" s="9">
        <v>1</v>
      </c>
      <c r="AU70" s="20" t="s">
        <v>61</v>
      </c>
      <c r="AV70" s="20" t="s">
        <v>61</v>
      </c>
      <c r="AW70" s="20" t="s">
        <v>61</v>
      </c>
      <c r="AX70" s="20" t="s">
        <v>61</v>
      </c>
      <c r="AY70" s="10">
        <v>39564</v>
      </c>
      <c r="AZ70" s="6">
        <v>50</v>
      </c>
      <c r="BA70" s="9" t="s">
        <v>91</v>
      </c>
      <c r="BB70" s="9">
        <v>1</v>
      </c>
      <c r="BC70" s="20" t="s">
        <v>61</v>
      </c>
      <c r="BD70" s="20" t="s">
        <v>61</v>
      </c>
      <c r="BE70" s="20" t="s">
        <v>61</v>
      </c>
      <c r="BF70" s="20" t="s">
        <v>61</v>
      </c>
    </row>
    <row r="71" spans="1:86" x14ac:dyDescent="0.2">
      <c r="B71" s="3"/>
      <c r="C71" s="3"/>
      <c r="D71" s="3"/>
      <c r="E71" s="3"/>
      <c r="F71" s="3"/>
      <c r="G71" s="3"/>
      <c r="H71" s="3"/>
      <c r="I71" s="3"/>
      <c r="J71" s="4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86" x14ac:dyDescent="0.2">
      <c r="B72" s="3"/>
      <c r="C72" s="3"/>
      <c r="D72" s="3"/>
      <c r="E72" s="3"/>
      <c r="F72" s="3"/>
      <c r="G72" s="3"/>
      <c r="H72" s="3"/>
      <c r="I72" s="3"/>
      <c r="J72" s="4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86" x14ac:dyDescent="0.2">
      <c r="B73" s="3"/>
      <c r="C73" s="3"/>
      <c r="D73" s="2" t="s">
        <v>196</v>
      </c>
      <c r="E73" s="30" t="s">
        <v>207</v>
      </c>
      <c r="G73" s="3"/>
      <c r="H73" s="3"/>
      <c r="I73" s="3"/>
      <c r="J73" s="4"/>
      <c r="K73" s="3"/>
      <c r="L73" s="16" t="s">
        <v>196</v>
      </c>
      <c r="M73" s="13" t="s">
        <v>207</v>
      </c>
      <c r="O73" s="3"/>
      <c r="P73" s="3"/>
      <c r="Q73" s="3"/>
      <c r="R73" s="3"/>
      <c r="S73" s="3"/>
      <c r="T73" s="16" t="s">
        <v>196</v>
      </c>
      <c r="U73" s="13" t="s">
        <v>207</v>
      </c>
      <c r="V73" s="3"/>
      <c r="W73" s="3"/>
      <c r="X73" s="3"/>
      <c r="Y73" s="3"/>
      <c r="Z73" s="3"/>
      <c r="AA73" s="3"/>
      <c r="AB73" s="3"/>
      <c r="AC73" s="16" t="s">
        <v>196</v>
      </c>
      <c r="AD73" s="13" t="s">
        <v>207</v>
      </c>
      <c r="AE73" s="16"/>
      <c r="AF73" s="16"/>
      <c r="AG73" s="16"/>
      <c r="AH73" s="16"/>
      <c r="AI73" s="16"/>
      <c r="AL73" s="16" t="s">
        <v>196</v>
      </c>
      <c r="AM73" s="30" t="s">
        <v>207</v>
      </c>
      <c r="AO73" s="16"/>
      <c r="AP73" s="16"/>
      <c r="AQ73" s="16"/>
      <c r="AR73" s="16"/>
      <c r="AS73" s="16" t="s">
        <v>196</v>
      </c>
      <c r="AT73" s="30" t="s">
        <v>207</v>
      </c>
      <c r="AU73" s="16"/>
      <c r="AV73" s="42"/>
      <c r="AW73" s="16"/>
      <c r="AX73" s="16"/>
      <c r="AY73" s="16"/>
      <c r="AZ73" s="16"/>
      <c r="BA73" s="16" t="s">
        <v>196</v>
      </c>
      <c r="BB73" s="30" t="s">
        <v>207</v>
      </c>
      <c r="BC73" s="16"/>
      <c r="BD73" s="42"/>
      <c r="BE73" s="16"/>
      <c r="BF73" s="16"/>
      <c r="BG73" s="16"/>
      <c r="BH73" s="16"/>
      <c r="BI73" s="16"/>
      <c r="BJ73" s="16"/>
      <c r="BK73" s="16"/>
      <c r="BL73" s="42"/>
      <c r="BM73" s="16"/>
      <c r="BN73" s="16"/>
      <c r="BO73" s="16"/>
      <c r="BP73" s="16"/>
      <c r="BQ73" s="16"/>
      <c r="BR73" s="16"/>
      <c r="BS73" s="16"/>
      <c r="BT73" s="42"/>
      <c r="BU73" s="16"/>
      <c r="BV73" s="16"/>
      <c r="BW73" s="16"/>
      <c r="BX73" s="16"/>
      <c r="BY73" s="16"/>
      <c r="BZ73" s="16"/>
      <c r="CA73" s="16"/>
      <c r="CB73" s="42"/>
      <c r="CC73" s="16"/>
      <c r="CD73" s="16"/>
      <c r="CE73" s="16"/>
      <c r="CF73" s="16"/>
      <c r="CG73" s="16"/>
      <c r="CH73" s="16"/>
    </row>
    <row r="74" spans="1:86" x14ac:dyDescent="0.2">
      <c r="B74" s="3"/>
      <c r="C74" s="3"/>
      <c r="D74" s="26" t="s">
        <v>61</v>
      </c>
      <c r="E74" s="7">
        <f>COUNTIFS($E$3:$E$70,D74)</f>
        <v>17</v>
      </c>
      <c r="G74" s="3"/>
      <c r="H74" s="3"/>
      <c r="I74" s="3"/>
      <c r="J74" s="4"/>
      <c r="K74" s="3"/>
      <c r="L74" s="26" t="s">
        <v>61</v>
      </c>
      <c r="M74" s="6">
        <f>COUNTIFS($M$3:$M$70,L74)</f>
        <v>20</v>
      </c>
      <c r="O74" s="3"/>
      <c r="P74" s="3"/>
      <c r="Q74" s="3"/>
      <c r="R74" s="3"/>
      <c r="S74" s="3"/>
      <c r="T74" s="26" t="s">
        <v>61</v>
      </c>
      <c r="U74" s="6">
        <f>COUNTIFS($U$3:$U$70,T74)</f>
        <v>25</v>
      </c>
      <c r="V74" s="3"/>
      <c r="W74" s="3"/>
      <c r="X74" s="3"/>
      <c r="Y74" s="3"/>
      <c r="Z74" s="3"/>
      <c r="AA74" s="3"/>
      <c r="AB74" s="3"/>
      <c r="AC74" s="26" t="s">
        <v>61</v>
      </c>
      <c r="AD74" s="6">
        <f>COUNTIFS($AC$3:$AC$70,AC74)</f>
        <v>50</v>
      </c>
      <c r="AE74" s="26"/>
      <c r="AF74" s="26"/>
      <c r="AG74" s="26"/>
      <c r="AH74" s="26"/>
      <c r="AI74" s="26"/>
      <c r="AL74" s="20" t="s">
        <v>61</v>
      </c>
      <c r="AM74" s="26">
        <f>COUNTIFS($AK$3:$AK$70,AL74)</f>
        <v>56</v>
      </c>
      <c r="AO74" s="26"/>
      <c r="AP74" s="26"/>
      <c r="AQ74" s="26"/>
      <c r="AR74" s="26"/>
      <c r="AS74" s="20" t="s">
        <v>61</v>
      </c>
      <c r="AT74" s="26">
        <f>COUNTIFS($AS$3:$AS$70,AS74)</f>
        <v>56</v>
      </c>
      <c r="AU74" s="26"/>
      <c r="AV74" s="26"/>
      <c r="AW74" s="26"/>
      <c r="AX74" s="26"/>
      <c r="AY74" s="26"/>
      <c r="AZ74" s="26"/>
      <c r="BA74" s="20" t="s">
        <v>61</v>
      </c>
      <c r="BB74" s="26">
        <f>COUNTIFS($BA$3:$BA$70,BA74)</f>
        <v>56</v>
      </c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</row>
    <row r="75" spans="1:86" x14ac:dyDescent="0.2">
      <c r="B75" s="3"/>
      <c r="C75" s="3"/>
      <c r="D75" s="19" t="s">
        <v>66</v>
      </c>
      <c r="E75" s="7">
        <f t="shared" ref="E75:E78" si="0">COUNTIFS($E$3:$E$70,D75)</f>
        <v>4</v>
      </c>
      <c r="G75" s="3"/>
      <c r="H75" s="3"/>
      <c r="I75" s="3"/>
      <c r="J75" s="4"/>
      <c r="K75" s="3"/>
      <c r="L75" s="9" t="s">
        <v>66</v>
      </c>
      <c r="M75" s="6">
        <f t="shared" ref="M75:M82" si="1">COUNTIFS($M$3:$M$70,L75)</f>
        <v>18</v>
      </c>
      <c r="O75" s="3"/>
      <c r="P75" s="3"/>
      <c r="Q75" s="3"/>
      <c r="R75" s="3"/>
      <c r="S75" s="3"/>
      <c r="T75" s="19" t="s">
        <v>91</v>
      </c>
      <c r="U75" s="6">
        <f t="shared" ref="U75:U79" si="2">COUNTIFS($U$3:$U$70,T75)</f>
        <v>12</v>
      </c>
      <c r="V75" s="3"/>
      <c r="W75" s="3"/>
      <c r="X75" s="3"/>
      <c r="Y75" s="3"/>
      <c r="Z75" s="3"/>
      <c r="AA75" s="3"/>
      <c r="AB75" s="3"/>
      <c r="AC75" s="19" t="s">
        <v>66</v>
      </c>
      <c r="AD75" s="6">
        <f t="shared" ref="AD75:AD77" si="3">COUNTIFS($AC$3:$AC$70,AC75)</f>
        <v>12</v>
      </c>
      <c r="AE75" s="10"/>
      <c r="AF75" s="6"/>
      <c r="AG75" s="19"/>
      <c r="AH75" s="19"/>
      <c r="AI75" s="6"/>
      <c r="AL75" s="9" t="s">
        <v>91</v>
      </c>
      <c r="AM75" s="26">
        <f>COUNTIFS($AK$3:$AK$70,AL75)</f>
        <v>12</v>
      </c>
      <c r="AO75" s="19"/>
      <c r="AP75" s="19"/>
      <c r="AQ75" s="6"/>
      <c r="AR75" s="6"/>
      <c r="AS75" s="9" t="s">
        <v>91</v>
      </c>
      <c r="AT75" s="26">
        <f>COUNTIFS($AS$3:$AS$70,AS75)</f>
        <v>12</v>
      </c>
      <c r="AU75" s="10"/>
      <c r="AV75" s="6"/>
      <c r="AW75" s="19"/>
      <c r="AX75" s="19"/>
      <c r="AY75" s="6"/>
      <c r="AZ75" s="6"/>
      <c r="BA75" s="9" t="s">
        <v>91</v>
      </c>
      <c r="BB75" s="26">
        <f>COUNTIFS($AK$3:$AK$70,BA75)</f>
        <v>12</v>
      </c>
      <c r="BC75" s="10"/>
      <c r="BD75" s="6"/>
      <c r="BE75" s="19"/>
      <c r="BF75" s="19"/>
      <c r="BG75" s="6"/>
      <c r="BH75" s="6"/>
      <c r="BI75" s="6"/>
      <c r="BJ75" s="6"/>
      <c r="BK75" s="10"/>
      <c r="BL75" s="6"/>
      <c r="BM75" s="19"/>
      <c r="BN75" s="19"/>
      <c r="BO75" s="6"/>
      <c r="BP75" s="6"/>
      <c r="BQ75" s="6"/>
      <c r="BR75" s="6"/>
      <c r="BS75" s="10"/>
      <c r="BT75" s="6"/>
      <c r="BU75" s="19"/>
      <c r="BV75" s="19"/>
      <c r="BW75" s="6"/>
      <c r="BX75" s="6"/>
      <c r="BY75" s="6"/>
      <c r="BZ75" s="6"/>
      <c r="CA75" s="10"/>
      <c r="CB75" s="6"/>
      <c r="CC75" s="19"/>
      <c r="CD75" s="19"/>
      <c r="CE75" s="6"/>
      <c r="CF75" s="6"/>
      <c r="CG75" s="6"/>
      <c r="CH75" s="6"/>
    </row>
    <row r="76" spans="1:86" x14ac:dyDescent="0.2">
      <c r="B76" s="3"/>
      <c r="C76" s="3"/>
      <c r="D76" s="9" t="s">
        <v>67</v>
      </c>
      <c r="E76" s="7">
        <f t="shared" si="0"/>
        <v>20</v>
      </c>
      <c r="G76" s="3"/>
      <c r="H76" s="3"/>
      <c r="I76" s="3"/>
      <c r="J76" s="4"/>
      <c r="K76" s="3"/>
      <c r="L76" s="19" t="s">
        <v>174</v>
      </c>
      <c r="M76" s="6">
        <f t="shared" si="1"/>
        <v>3</v>
      </c>
      <c r="O76" s="3"/>
      <c r="P76" s="3"/>
      <c r="Q76" s="3"/>
      <c r="R76" s="3"/>
      <c r="S76" s="3"/>
      <c r="T76" s="6" t="s">
        <v>66</v>
      </c>
      <c r="U76" s="6">
        <f t="shared" si="2"/>
        <v>3</v>
      </c>
      <c r="V76" s="3"/>
      <c r="W76" s="3"/>
      <c r="X76" s="3"/>
      <c r="Y76" s="3"/>
      <c r="Z76" s="3"/>
      <c r="AA76" s="3"/>
      <c r="AB76" s="3"/>
      <c r="AC76" s="19" t="s">
        <v>30</v>
      </c>
      <c r="AD76" s="6">
        <f t="shared" si="3"/>
        <v>4</v>
      </c>
      <c r="AE76" s="10"/>
      <c r="AF76" s="6"/>
      <c r="AG76" s="6"/>
      <c r="AH76" s="6"/>
      <c r="AI76" s="6"/>
      <c r="AJ76" s="6"/>
      <c r="AL76" s="26" t="s">
        <v>208</v>
      </c>
      <c r="AM76" s="6">
        <f>SUM(AM74:AM75)</f>
        <v>68</v>
      </c>
      <c r="AO76" s="6"/>
      <c r="AP76" s="6"/>
      <c r="AQ76" s="6"/>
      <c r="AR76" s="6"/>
      <c r="AS76" s="26" t="s">
        <v>208</v>
      </c>
      <c r="AT76" s="6">
        <f>SUM(AT74:AT75)</f>
        <v>68</v>
      </c>
      <c r="AU76" s="10"/>
      <c r="AV76" s="6"/>
      <c r="AW76" s="6"/>
      <c r="AX76" s="6"/>
      <c r="AY76" s="6"/>
      <c r="AZ76" s="6"/>
      <c r="BA76" s="26" t="s">
        <v>208</v>
      </c>
      <c r="BB76" s="6">
        <f>SUM(BB74:BB75)</f>
        <v>68</v>
      </c>
      <c r="BC76" s="10"/>
      <c r="BD76" s="6"/>
      <c r="BE76" s="6"/>
      <c r="BF76" s="6"/>
      <c r="BG76" s="6"/>
      <c r="BH76" s="6"/>
      <c r="BI76" s="6"/>
      <c r="BJ76" s="6"/>
      <c r="BK76" s="10"/>
      <c r="BL76" s="6"/>
      <c r="BM76" s="6"/>
      <c r="BN76" s="6"/>
      <c r="BO76" s="6"/>
      <c r="BP76" s="6"/>
      <c r="BQ76" s="6"/>
      <c r="BR76" s="6"/>
      <c r="BS76" s="10"/>
      <c r="BT76" s="6"/>
      <c r="BU76" s="6"/>
      <c r="BV76" s="6"/>
      <c r="BW76" s="6"/>
      <c r="BX76" s="6"/>
      <c r="BY76" s="6"/>
      <c r="BZ76" s="6"/>
      <c r="CA76" s="10"/>
      <c r="CB76" s="6"/>
      <c r="CC76" s="6"/>
      <c r="CD76" s="6"/>
      <c r="CE76" s="6"/>
      <c r="CF76" s="6"/>
      <c r="CG76" s="6"/>
      <c r="CH76" s="6"/>
    </row>
    <row r="77" spans="1:86" x14ac:dyDescent="0.2">
      <c r="B77" s="3"/>
      <c r="C77" s="3"/>
      <c r="D77" s="19" t="s">
        <v>30</v>
      </c>
      <c r="E77" s="7">
        <f t="shared" si="0"/>
        <v>12</v>
      </c>
      <c r="G77" s="3"/>
      <c r="H77" s="3"/>
      <c r="I77" s="3"/>
      <c r="J77" s="4"/>
      <c r="K77" s="3"/>
      <c r="L77" s="9" t="s">
        <v>67</v>
      </c>
      <c r="M77" s="6">
        <f t="shared" si="1"/>
        <v>18</v>
      </c>
      <c r="O77" s="3"/>
      <c r="P77" s="3"/>
      <c r="Q77" s="3"/>
      <c r="R77" s="3"/>
      <c r="S77" s="3"/>
      <c r="T77" s="9" t="s">
        <v>67</v>
      </c>
      <c r="U77" s="6">
        <f t="shared" si="2"/>
        <v>13</v>
      </c>
      <c r="V77" s="3"/>
      <c r="W77" s="3"/>
      <c r="X77" s="3"/>
      <c r="Y77" s="3"/>
      <c r="Z77" s="3"/>
      <c r="AA77" s="3"/>
      <c r="AB77" s="3"/>
      <c r="AC77" s="6" t="s">
        <v>124</v>
      </c>
      <c r="AD77" s="6">
        <f t="shared" si="3"/>
        <v>2</v>
      </c>
      <c r="AE77" s="17"/>
      <c r="AF77" s="9"/>
      <c r="AG77" s="9"/>
      <c r="AH77" s="9"/>
      <c r="AI77" s="20"/>
      <c r="AJ77" s="6"/>
      <c r="AL77" s="6"/>
      <c r="AM77" s="6"/>
      <c r="AO77" s="9"/>
      <c r="AP77" s="9"/>
      <c r="AQ77" s="20"/>
      <c r="AR77" s="6"/>
      <c r="AS77" s="6"/>
      <c r="AT77" s="6"/>
      <c r="AU77" s="17"/>
      <c r="AV77" s="9"/>
      <c r="AW77" s="9"/>
      <c r="AX77" s="9"/>
      <c r="AY77" s="20"/>
      <c r="AZ77" s="6"/>
      <c r="BA77" s="6"/>
      <c r="BB77" s="6"/>
      <c r="BC77" s="17"/>
      <c r="BD77" s="9"/>
      <c r="BE77" s="9"/>
      <c r="BF77" s="9"/>
      <c r="BG77" s="20"/>
      <c r="BH77" s="6"/>
      <c r="BI77" s="6"/>
      <c r="BJ77" s="6"/>
      <c r="BK77" s="17"/>
      <c r="BL77" s="9"/>
      <c r="BM77" s="9"/>
      <c r="BN77" s="9"/>
      <c r="BO77" s="20"/>
      <c r="BP77" s="6"/>
      <c r="BQ77" s="6"/>
      <c r="BR77" s="6"/>
      <c r="BS77" s="17"/>
      <c r="BT77" s="9"/>
      <c r="BU77" s="9"/>
      <c r="BV77" s="9"/>
      <c r="BW77" s="20"/>
      <c r="BX77" s="6"/>
      <c r="BY77" s="6"/>
      <c r="BZ77" s="6"/>
      <c r="CA77" s="17"/>
      <c r="CB77" s="9"/>
      <c r="CC77" s="9"/>
      <c r="CD77" s="9"/>
      <c r="CE77" s="20"/>
      <c r="CF77" s="6"/>
      <c r="CG77" s="6"/>
      <c r="CH77" s="6"/>
    </row>
    <row r="78" spans="1:86" x14ac:dyDescent="0.2">
      <c r="B78" s="3"/>
      <c r="C78" s="3"/>
      <c r="D78" s="9" t="s">
        <v>90</v>
      </c>
      <c r="E78" s="7">
        <f t="shared" si="0"/>
        <v>15</v>
      </c>
      <c r="G78" s="3"/>
      <c r="H78" s="3"/>
      <c r="I78" s="3"/>
      <c r="J78" s="4"/>
      <c r="K78" s="3"/>
      <c r="L78" s="9" t="s">
        <v>197</v>
      </c>
      <c r="M78" s="6">
        <f t="shared" si="1"/>
        <v>1</v>
      </c>
      <c r="O78" s="3"/>
      <c r="P78" s="3"/>
      <c r="Q78" s="3"/>
      <c r="R78" s="3"/>
      <c r="S78" s="3"/>
      <c r="T78" s="6" t="s">
        <v>30</v>
      </c>
      <c r="U78" s="6">
        <f t="shared" si="2"/>
        <v>13</v>
      </c>
      <c r="V78" s="3"/>
      <c r="W78" s="3"/>
      <c r="X78" s="3"/>
      <c r="Y78" s="3"/>
      <c r="Z78" s="3"/>
      <c r="AA78" s="3"/>
      <c r="AB78" s="3"/>
      <c r="AC78" s="26" t="s">
        <v>208</v>
      </c>
      <c r="AD78" s="6">
        <f>SUM(AD74:AD77)</f>
        <v>68</v>
      </c>
      <c r="AE78" s="10"/>
      <c r="AF78" s="19"/>
      <c r="AG78" s="19"/>
      <c r="AH78" s="6"/>
      <c r="AI78" s="6"/>
      <c r="AJ78" s="6"/>
      <c r="AL78" s="6"/>
      <c r="AM78" s="6"/>
      <c r="AO78" s="19"/>
      <c r="AP78" s="6"/>
      <c r="AQ78" s="6"/>
      <c r="AR78" s="6"/>
      <c r="AS78" s="6"/>
      <c r="AT78" s="6"/>
      <c r="AU78" s="10"/>
      <c r="AV78" s="19"/>
      <c r="AW78" s="19"/>
      <c r="AX78" s="6"/>
      <c r="AY78" s="6"/>
      <c r="AZ78" s="6"/>
      <c r="BA78" s="6"/>
      <c r="BB78" s="6"/>
      <c r="BC78" s="10"/>
      <c r="BD78" s="19"/>
      <c r="BE78" s="19"/>
      <c r="BF78" s="6"/>
      <c r="BG78" s="6"/>
      <c r="BH78" s="6"/>
      <c r="BI78" s="6"/>
      <c r="BJ78" s="6"/>
      <c r="BK78" s="10"/>
      <c r="BL78" s="19"/>
      <c r="BM78" s="19"/>
      <c r="BN78" s="6"/>
      <c r="BO78" s="6"/>
      <c r="BP78" s="6"/>
      <c r="BQ78" s="6"/>
      <c r="BR78" s="6"/>
      <c r="BS78" s="10"/>
      <c r="BT78" s="19"/>
      <c r="BU78" s="19"/>
      <c r="BV78" s="6"/>
      <c r="BW78" s="6"/>
      <c r="BX78" s="6"/>
      <c r="BY78" s="6"/>
      <c r="BZ78" s="6"/>
      <c r="CA78" s="10"/>
      <c r="CB78" s="19"/>
      <c r="CC78" s="19"/>
      <c r="CD78" s="6"/>
      <c r="CE78" s="6"/>
      <c r="CF78" s="6"/>
      <c r="CG78" s="6"/>
      <c r="CH78" s="6"/>
    </row>
    <row r="79" spans="1:86" x14ac:dyDescent="0.2">
      <c r="B79" s="3"/>
      <c r="C79" s="3"/>
      <c r="D79" s="31" t="s">
        <v>208</v>
      </c>
      <c r="E79" s="7">
        <f>SUM(E74:E78)</f>
        <v>68</v>
      </c>
      <c r="G79" s="3"/>
      <c r="H79" s="3"/>
      <c r="I79" s="3"/>
      <c r="J79" s="4"/>
      <c r="K79" s="3"/>
      <c r="L79" s="9" t="s">
        <v>30</v>
      </c>
      <c r="M79" s="6">
        <f t="shared" si="1"/>
        <v>6</v>
      </c>
      <c r="O79" s="3"/>
      <c r="P79" s="3"/>
      <c r="Q79" s="3"/>
      <c r="R79" s="3"/>
      <c r="S79" s="3"/>
      <c r="T79" s="6" t="s">
        <v>124</v>
      </c>
      <c r="U79" s="6">
        <f t="shared" si="2"/>
        <v>2</v>
      </c>
      <c r="V79" s="3"/>
      <c r="W79" s="3"/>
      <c r="X79" s="3"/>
      <c r="Y79" s="3"/>
      <c r="Z79" s="3"/>
      <c r="AA79" s="3"/>
      <c r="AB79" s="3"/>
      <c r="AC79" s="3"/>
      <c r="AD79" s="3"/>
      <c r="AE79" s="10"/>
      <c r="AF79" s="19"/>
      <c r="AG79" s="19"/>
      <c r="AH79" s="6"/>
      <c r="AI79" s="6"/>
      <c r="AJ79" s="6"/>
      <c r="AL79" s="6"/>
      <c r="AM79" s="6"/>
      <c r="AO79" s="19"/>
      <c r="AP79" s="6"/>
      <c r="AQ79" s="6"/>
      <c r="AR79" s="6"/>
      <c r="AS79" s="6"/>
      <c r="AT79" s="6"/>
      <c r="AU79" s="10"/>
      <c r="AV79" s="19"/>
      <c r="AW79" s="19"/>
      <c r="AX79" s="6"/>
      <c r="AY79" s="6"/>
      <c r="AZ79" s="6"/>
      <c r="BA79" s="6"/>
      <c r="BB79" s="6"/>
      <c r="BC79" s="10"/>
      <c r="BD79" s="19"/>
      <c r="BE79" s="19"/>
      <c r="BF79" s="6"/>
      <c r="BG79" s="6"/>
      <c r="BH79" s="6"/>
      <c r="BI79" s="6"/>
      <c r="BJ79" s="6"/>
      <c r="BK79" s="10"/>
      <c r="BL79" s="19"/>
      <c r="BM79" s="19"/>
      <c r="BN79" s="6"/>
      <c r="BO79" s="6"/>
      <c r="BP79" s="6"/>
      <c r="BQ79" s="6"/>
      <c r="BR79" s="6"/>
      <c r="BS79" s="10"/>
      <c r="BT79" s="19"/>
      <c r="BU79" s="19"/>
      <c r="BV79" s="6"/>
      <c r="BW79" s="6"/>
      <c r="BX79" s="6"/>
      <c r="BY79" s="6"/>
      <c r="BZ79" s="6"/>
      <c r="CA79" s="10"/>
      <c r="CB79" s="19"/>
      <c r="CC79" s="19"/>
      <c r="CD79" s="6"/>
      <c r="CE79" s="6"/>
      <c r="CF79" s="6"/>
      <c r="CG79" s="6"/>
      <c r="CH79" s="6"/>
    </row>
    <row r="80" spans="1:86" x14ac:dyDescent="0.2">
      <c r="B80" s="3"/>
      <c r="C80" s="3"/>
      <c r="D80" s="3"/>
      <c r="E80" s="3"/>
      <c r="F80" s="3"/>
      <c r="G80" s="3"/>
      <c r="H80" s="3"/>
      <c r="I80" s="3"/>
      <c r="J80" s="4"/>
      <c r="K80" s="3"/>
      <c r="L80" s="6" t="s">
        <v>124</v>
      </c>
      <c r="M80" s="6">
        <f>COUNTIFS($M$3:$M$70,L80)</f>
        <v>1</v>
      </c>
      <c r="O80" s="3"/>
      <c r="P80" s="3"/>
      <c r="Q80" s="3"/>
      <c r="R80" s="3"/>
      <c r="S80" s="3"/>
      <c r="T80" s="26" t="s">
        <v>208</v>
      </c>
      <c r="U80" s="6">
        <f>SUM(U74:U79)</f>
        <v>68</v>
      </c>
      <c r="V80" s="3"/>
      <c r="W80" s="3"/>
      <c r="X80" s="3"/>
      <c r="Y80" s="3"/>
      <c r="Z80" s="3"/>
      <c r="AA80" s="3"/>
      <c r="AB80" s="3"/>
      <c r="AC80" s="3"/>
      <c r="AD80" s="3"/>
      <c r="AE80" s="10"/>
      <c r="AF80" s="19"/>
      <c r="AG80" s="19"/>
      <c r="AH80" s="19"/>
      <c r="AI80" s="6"/>
      <c r="AJ80" s="19"/>
      <c r="AL80" s="6"/>
      <c r="AM80" s="6"/>
      <c r="AO80" s="19"/>
      <c r="AP80" s="19"/>
      <c r="AQ80" s="6"/>
      <c r="AR80" s="19"/>
      <c r="AS80" s="6"/>
      <c r="AT80" s="6"/>
      <c r="AU80" s="10"/>
      <c r="AV80" s="19"/>
      <c r="AW80" s="19"/>
      <c r="AX80" s="19"/>
      <c r="AY80" s="6"/>
      <c r="AZ80" s="19"/>
      <c r="BA80" s="6"/>
      <c r="BB80" s="6"/>
      <c r="BC80" s="10"/>
      <c r="BD80" s="19"/>
      <c r="BE80" s="19"/>
      <c r="BF80" s="19"/>
      <c r="BG80" s="6"/>
      <c r="BH80" s="19"/>
      <c r="BI80" s="6"/>
      <c r="BJ80" s="6"/>
      <c r="BK80" s="10"/>
      <c r="BL80" s="19"/>
      <c r="BM80" s="19"/>
      <c r="BN80" s="19"/>
      <c r="BO80" s="6"/>
      <c r="BP80" s="19"/>
      <c r="BQ80" s="6"/>
      <c r="BR80" s="6"/>
      <c r="BS80" s="10"/>
      <c r="BT80" s="19"/>
      <c r="BU80" s="19"/>
      <c r="BV80" s="19"/>
      <c r="BW80" s="6"/>
      <c r="BX80" s="19"/>
      <c r="BY80" s="6"/>
      <c r="BZ80" s="6"/>
      <c r="CA80" s="10"/>
      <c r="CB80" s="19"/>
      <c r="CC80" s="19"/>
      <c r="CD80" s="19"/>
      <c r="CE80" s="6"/>
      <c r="CF80" s="19"/>
      <c r="CG80" s="6"/>
      <c r="CH80" s="6"/>
    </row>
    <row r="81" spans="2:86" ht="16" thickBot="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9" t="s">
        <v>90</v>
      </c>
      <c r="M81" s="6">
        <f>COUNTIFS($M$3:$M$70,L81)</f>
        <v>1</v>
      </c>
      <c r="O81" s="3"/>
      <c r="P81" s="3"/>
      <c r="Q81" s="4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10"/>
      <c r="AF81" s="6"/>
      <c r="AG81" s="19"/>
      <c r="AH81" s="6"/>
      <c r="AI81" s="6"/>
      <c r="AJ81" s="6"/>
      <c r="AL81" s="6"/>
      <c r="AM81" s="6"/>
      <c r="AO81" s="19"/>
      <c r="AP81" s="6"/>
      <c r="AQ81" s="6"/>
      <c r="AR81" s="6"/>
      <c r="AS81" s="6"/>
      <c r="AT81" s="6"/>
      <c r="AU81" s="10"/>
      <c r="AV81" s="6"/>
      <c r="AW81" s="19"/>
      <c r="AX81" s="6"/>
      <c r="AY81" s="6"/>
      <c r="AZ81" s="6"/>
      <c r="BA81" s="6"/>
      <c r="BB81" s="6"/>
      <c r="BC81" s="10"/>
      <c r="BD81" s="6"/>
      <c r="BE81" s="19"/>
      <c r="BF81" s="6"/>
      <c r="BG81" s="6"/>
      <c r="BH81" s="6"/>
      <c r="BI81" s="6"/>
      <c r="BJ81" s="6"/>
      <c r="BK81" s="10"/>
      <c r="BL81" s="6"/>
      <c r="BM81" s="19"/>
      <c r="BN81" s="6"/>
      <c r="BO81" s="6"/>
      <c r="BP81" s="6"/>
      <c r="BQ81" s="6"/>
      <c r="BR81" s="6"/>
      <c r="BS81" s="10"/>
      <c r="BT81" s="6"/>
      <c r="BU81" s="19"/>
      <c r="BV81" s="6"/>
      <c r="BW81" s="6"/>
      <c r="BX81" s="6"/>
      <c r="BY81" s="6"/>
      <c r="BZ81" s="6"/>
      <c r="CA81" s="10"/>
      <c r="CB81" s="6"/>
      <c r="CC81" s="19"/>
      <c r="CD81" s="6"/>
      <c r="CE81" s="6"/>
      <c r="CF81" s="6"/>
      <c r="CG81" s="6"/>
      <c r="CH81" s="6"/>
    </row>
    <row r="82" spans="2:86" x14ac:dyDescent="0.2">
      <c r="C82" s="35" t="s">
        <v>66</v>
      </c>
      <c r="D82" s="35"/>
      <c r="F82" s="39" t="s">
        <v>30</v>
      </c>
      <c r="G82" s="39"/>
      <c r="H82" s="39"/>
      <c r="L82" s="26" t="s">
        <v>208</v>
      </c>
      <c r="M82" s="6">
        <f>SUM(M74:M81)</f>
        <v>68</v>
      </c>
      <c r="AC82" s="35" t="s">
        <v>66</v>
      </c>
      <c r="AD82" s="35"/>
      <c r="AE82" s="8"/>
      <c r="AF82" s="9"/>
      <c r="AG82" s="9"/>
      <c r="AH82" s="9"/>
      <c r="AI82" s="20"/>
      <c r="AJ82" s="26"/>
      <c r="AL82" s="35" t="s">
        <v>91</v>
      </c>
      <c r="AM82" s="35"/>
      <c r="AO82" s="9"/>
      <c r="AP82" s="9"/>
      <c r="AQ82" s="20"/>
      <c r="AR82" s="26"/>
      <c r="AS82" s="35" t="s">
        <v>91</v>
      </c>
      <c r="AT82" s="35"/>
      <c r="AU82" s="8"/>
      <c r="AV82" s="9"/>
      <c r="AW82" s="9"/>
      <c r="AX82" s="9"/>
      <c r="AY82" s="20"/>
      <c r="AZ82" s="26"/>
      <c r="BA82" s="35" t="s">
        <v>91</v>
      </c>
      <c r="BB82" s="35"/>
      <c r="BC82" s="8"/>
      <c r="BD82" s="9"/>
      <c r="BE82" s="9"/>
      <c r="BF82" s="9"/>
      <c r="BG82" s="20"/>
      <c r="BH82" s="26"/>
      <c r="BI82" s="26"/>
      <c r="BJ82" s="26"/>
      <c r="BK82" s="8"/>
      <c r="BL82" s="9"/>
      <c r="BM82" s="9"/>
      <c r="BN82" s="9"/>
      <c r="BO82" s="20"/>
      <c r="BP82" s="26"/>
      <c r="BQ82" s="26"/>
      <c r="BR82" s="26"/>
      <c r="BS82" s="8"/>
      <c r="BT82" s="9"/>
      <c r="BU82" s="9"/>
      <c r="BV82" s="9"/>
      <c r="BW82" s="20"/>
      <c r="BX82" s="26"/>
      <c r="BY82" s="26"/>
      <c r="BZ82" s="26"/>
      <c r="CA82" s="8"/>
      <c r="CB82" s="9"/>
      <c r="CC82" s="9"/>
      <c r="CD82" s="9"/>
      <c r="CE82" s="20"/>
      <c r="CF82" s="26"/>
      <c r="CG82" s="26"/>
      <c r="CH82" s="26"/>
    </row>
    <row r="83" spans="2:86" x14ac:dyDescent="0.2">
      <c r="C83" s="32"/>
      <c r="D83" s="32"/>
      <c r="F83" s="38"/>
      <c r="G83" s="38"/>
      <c r="H83" s="38"/>
      <c r="AC83" s="32"/>
      <c r="AD83" s="32"/>
      <c r="AE83" s="10"/>
      <c r="AF83" s="6"/>
      <c r="AG83" s="6"/>
      <c r="AH83" s="6"/>
      <c r="AI83" s="20"/>
      <c r="AJ83" s="26"/>
      <c r="AL83" s="32"/>
      <c r="AM83" s="32"/>
      <c r="AO83" s="6"/>
      <c r="AP83" s="6"/>
      <c r="AQ83" s="20"/>
      <c r="AR83" s="26"/>
      <c r="AS83" s="32"/>
      <c r="AT83" s="32"/>
      <c r="AU83" s="10"/>
      <c r="AV83" s="6"/>
      <c r="AW83" s="6"/>
      <c r="AX83" s="6"/>
      <c r="AY83" s="20"/>
      <c r="AZ83" s="26"/>
      <c r="BA83" s="32"/>
      <c r="BB83" s="32"/>
      <c r="BC83" s="10"/>
      <c r="BD83" s="6"/>
      <c r="BE83" s="6"/>
      <c r="BF83" s="6"/>
      <c r="BG83" s="20"/>
      <c r="BH83" s="26"/>
      <c r="BI83" s="26"/>
      <c r="BJ83" s="26"/>
      <c r="BK83" s="10"/>
      <c r="BL83" s="6"/>
      <c r="BM83" s="6"/>
      <c r="BN83" s="6"/>
      <c r="BO83" s="20"/>
      <c r="BP83" s="26"/>
      <c r="BQ83" s="26"/>
      <c r="BR83" s="26"/>
      <c r="BS83" s="10"/>
      <c r="BT83" s="6"/>
      <c r="BU83" s="6"/>
      <c r="BV83" s="6"/>
      <c r="BW83" s="20"/>
      <c r="BX83" s="26"/>
      <c r="BY83" s="26"/>
      <c r="BZ83" s="26"/>
      <c r="CA83" s="10"/>
      <c r="CB83" s="6"/>
      <c r="CC83" s="6"/>
      <c r="CD83" s="6"/>
      <c r="CE83" s="20"/>
      <c r="CF83" s="26"/>
      <c r="CG83" s="26"/>
      <c r="CH83" s="26"/>
    </row>
    <row r="84" spans="2:86" x14ac:dyDescent="0.2">
      <c r="C84" s="32" t="s">
        <v>209</v>
      </c>
      <c r="D84" s="32">
        <v>3.73</v>
      </c>
      <c r="F84" s="32" t="s">
        <v>209</v>
      </c>
      <c r="G84" s="38">
        <v>1.6316666666666666</v>
      </c>
      <c r="H84" s="38"/>
      <c r="T84" s="29"/>
      <c r="AC84" s="32" t="s">
        <v>209</v>
      </c>
      <c r="AD84" s="32">
        <v>6.7200000000000015</v>
      </c>
      <c r="AE84" s="10"/>
      <c r="AF84" s="6"/>
      <c r="AG84" s="6"/>
      <c r="AH84" s="6"/>
      <c r="AI84" s="20"/>
      <c r="AJ84" s="26"/>
      <c r="AL84" s="32" t="s">
        <v>209</v>
      </c>
      <c r="AM84" s="32">
        <v>1</v>
      </c>
      <c r="AO84" s="6"/>
      <c r="AP84" s="6"/>
      <c r="AQ84" s="20"/>
      <c r="AR84" s="26"/>
      <c r="AS84" s="32" t="s">
        <v>209</v>
      </c>
      <c r="AT84" s="32">
        <v>1</v>
      </c>
      <c r="AU84" s="10"/>
      <c r="AV84" s="6"/>
      <c r="AW84" s="6"/>
      <c r="AX84" s="6"/>
      <c r="AY84" s="20"/>
      <c r="AZ84" s="26"/>
      <c r="BA84" s="32" t="s">
        <v>209</v>
      </c>
      <c r="BB84" s="32">
        <v>1</v>
      </c>
      <c r="BC84" s="10"/>
      <c r="BD84" s="6"/>
      <c r="BE84" s="6"/>
      <c r="BF84" s="6"/>
      <c r="BG84" s="20"/>
      <c r="BH84" s="26"/>
      <c r="BI84" s="26"/>
      <c r="BJ84" s="26"/>
      <c r="BK84" s="10"/>
      <c r="BL84" s="6"/>
      <c r="BM84" s="6"/>
      <c r="BN84" s="6"/>
      <c r="BO84" s="20"/>
      <c r="BP84" s="26"/>
      <c r="BQ84" s="26"/>
      <c r="BR84" s="26"/>
      <c r="BS84" s="10"/>
      <c r="BT84" s="6"/>
      <c r="BU84" s="6"/>
      <c r="BV84" s="6"/>
      <c r="BW84" s="20"/>
      <c r="BX84" s="26"/>
      <c r="BY84" s="26"/>
      <c r="BZ84" s="26"/>
      <c r="CA84" s="10"/>
      <c r="CB84" s="6"/>
      <c r="CC84" s="6"/>
      <c r="CD84" s="6"/>
      <c r="CE84" s="20"/>
      <c r="CF84" s="26"/>
      <c r="CG84" s="26"/>
      <c r="CH84" s="26"/>
    </row>
    <row r="85" spans="2:86" ht="16" thickBot="1" x14ac:dyDescent="0.25">
      <c r="C85" s="32" t="s">
        <v>210</v>
      </c>
      <c r="D85" s="32">
        <v>0.24351591323771793</v>
      </c>
      <c r="F85" s="32" t="s">
        <v>210</v>
      </c>
      <c r="G85" s="38">
        <v>0.10240911220504868</v>
      </c>
      <c r="H85" s="38"/>
      <c r="AC85" s="32" t="s">
        <v>210</v>
      </c>
      <c r="AD85" s="32">
        <v>1.0444659357341884E-2</v>
      </c>
      <c r="AE85" s="10"/>
      <c r="AF85" s="6"/>
      <c r="AG85" s="6"/>
      <c r="AH85" s="6"/>
      <c r="AI85" s="20"/>
      <c r="AJ85" s="26"/>
      <c r="AL85" s="32" t="s">
        <v>210</v>
      </c>
      <c r="AM85" s="32">
        <v>0</v>
      </c>
      <c r="AO85" s="6"/>
      <c r="AP85" s="6"/>
      <c r="AQ85" s="20"/>
      <c r="AR85" s="26"/>
      <c r="AS85" s="32" t="s">
        <v>210</v>
      </c>
      <c r="AT85" s="32">
        <v>0</v>
      </c>
      <c r="AU85" s="10"/>
      <c r="AV85" s="6"/>
      <c r="AW85" s="6"/>
      <c r="AX85" s="6"/>
      <c r="AY85" s="20"/>
      <c r="AZ85" s="26"/>
      <c r="BA85" s="32" t="s">
        <v>210</v>
      </c>
      <c r="BB85" s="32">
        <v>0</v>
      </c>
      <c r="BC85" s="10"/>
      <c r="BD85" s="6"/>
      <c r="BE85" s="6"/>
      <c r="BF85" s="6"/>
      <c r="BG85" s="20"/>
      <c r="BH85" s="26"/>
      <c r="BI85" s="26"/>
      <c r="BJ85" s="26"/>
      <c r="BK85" s="10"/>
      <c r="BL85" s="6"/>
      <c r="BM85" s="6"/>
      <c r="BN85" s="6"/>
      <c r="BO85" s="20"/>
      <c r="BP85" s="26"/>
      <c r="BQ85" s="26"/>
      <c r="BR85" s="26"/>
      <c r="BS85" s="10"/>
      <c r="BT85" s="6"/>
      <c r="BU85" s="6"/>
      <c r="BV85" s="6"/>
      <c r="BW85" s="20"/>
      <c r="BX85" s="26"/>
      <c r="BY85" s="26"/>
      <c r="BZ85" s="26"/>
      <c r="CA85" s="10"/>
      <c r="CB85" s="6"/>
      <c r="CC85" s="6"/>
      <c r="CD85" s="6"/>
      <c r="CE85" s="20"/>
      <c r="CF85" s="26"/>
      <c r="CG85" s="26"/>
      <c r="CH85" s="26"/>
    </row>
    <row r="86" spans="2:86" x14ac:dyDescent="0.2">
      <c r="C86" s="32" t="s">
        <v>211</v>
      </c>
      <c r="D86" s="32">
        <v>3.96</v>
      </c>
      <c r="F86" s="32" t="s">
        <v>211</v>
      </c>
      <c r="G86" s="38">
        <v>1.5</v>
      </c>
      <c r="H86" s="38"/>
      <c r="M86" s="34" t="s">
        <v>66</v>
      </c>
      <c r="N86" s="34"/>
      <c r="P86" s="37" t="s">
        <v>197</v>
      </c>
      <c r="Q86" s="37"/>
      <c r="R86" s="37"/>
      <c r="T86" s="35" t="s">
        <v>91</v>
      </c>
      <c r="U86" s="35"/>
      <c r="AC86" s="32" t="s">
        <v>211</v>
      </c>
      <c r="AD86" s="32">
        <v>6.7</v>
      </c>
      <c r="AE86" s="10"/>
      <c r="AF86" s="6"/>
      <c r="AG86" s="6"/>
      <c r="AH86" s="6"/>
      <c r="AI86" s="20"/>
      <c r="AJ86" s="26"/>
      <c r="AL86" s="32" t="s">
        <v>211</v>
      </c>
      <c r="AM86" s="32">
        <v>1</v>
      </c>
      <c r="AO86" s="6"/>
      <c r="AP86" s="6"/>
      <c r="AQ86" s="20"/>
      <c r="AR86" s="26"/>
      <c r="AS86" s="32" t="s">
        <v>211</v>
      </c>
      <c r="AT86" s="32">
        <v>1</v>
      </c>
      <c r="AU86" s="10"/>
      <c r="AV86" s="6"/>
      <c r="AW86" s="6"/>
      <c r="AX86" s="6"/>
      <c r="AY86" s="20"/>
      <c r="AZ86" s="26"/>
      <c r="BA86" s="32" t="s">
        <v>211</v>
      </c>
      <c r="BB86" s="32">
        <v>1</v>
      </c>
      <c r="BC86" s="10"/>
      <c r="BD86" s="6"/>
      <c r="BE86" s="6"/>
      <c r="BF86" s="6"/>
      <c r="BG86" s="20"/>
      <c r="BH86" s="26"/>
      <c r="BI86" s="26"/>
      <c r="BJ86" s="26"/>
      <c r="BK86" s="10"/>
      <c r="BL86" s="6"/>
      <c r="BM86" s="6"/>
      <c r="BN86" s="6"/>
      <c r="BO86" s="20"/>
      <c r="BP86" s="26"/>
      <c r="BQ86" s="26"/>
      <c r="BR86" s="26"/>
      <c r="BS86" s="10"/>
      <c r="BT86" s="6"/>
      <c r="BU86" s="6"/>
      <c r="BV86" s="6"/>
      <c r="BW86" s="20"/>
      <c r="BX86" s="26"/>
      <c r="BY86" s="26"/>
      <c r="BZ86" s="26"/>
      <c r="CA86" s="10"/>
      <c r="CB86" s="6"/>
      <c r="CC86" s="6"/>
      <c r="CD86" s="6"/>
      <c r="CE86" s="20"/>
      <c r="CF86" s="26"/>
      <c r="CG86" s="26"/>
      <c r="CH86" s="26"/>
    </row>
    <row r="87" spans="2:86" x14ac:dyDescent="0.2">
      <c r="C87" s="32" t="s">
        <v>212</v>
      </c>
      <c r="D87" s="32">
        <v>3.96</v>
      </c>
      <c r="F87" s="32" t="s">
        <v>212</v>
      </c>
      <c r="G87" s="38">
        <v>2</v>
      </c>
      <c r="H87" s="38"/>
      <c r="M87" s="32"/>
      <c r="N87" s="32"/>
      <c r="P87" s="32"/>
      <c r="Q87" s="32"/>
      <c r="T87" s="32"/>
      <c r="U87" s="32"/>
      <c r="AC87" s="32" t="s">
        <v>212</v>
      </c>
      <c r="AD87" s="32">
        <v>6.7</v>
      </c>
      <c r="AE87" s="8"/>
      <c r="AF87" s="9"/>
      <c r="AG87" s="9"/>
      <c r="AH87" s="9"/>
      <c r="AI87" s="9"/>
      <c r="AJ87" s="26"/>
      <c r="AL87" s="32" t="s">
        <v>212</v>
      </c>
      <c r="AM87" s="32">
        <v>1</v>
      </c>
      <c r="AO87" s="9"/>
      <c r="AP87" s="9"/>
      <c r="AQ87" s="9"/>
      <c r="AR87" s="26"/>
      <c r="AS87" s="32" t="s">
        <v>212</v>
      </c>
      <c r="AT87" s="32">
        <v>1</v>
      </c>
      <c r="AU87" s="8"/>
      <c r="AV87" s="9"/>
      <c r="AW87" s="9"/>
      <c r="AX87" s="9"/>
      <c r="AY87" s="9"/>
      <c r="AZ87" s="26"/>
      <c r="BA87" s="32" t="s">
        <v>212</v>
      </c>
      <c r="BB87" s="32">
        <v>1</v>
      </c>
      <c r="BC87" s="8"/>
      <c r="BD87" s="9"/>
      <c r="BE87" s="9"/>
      <c r="BF87" s="9"/>
      <c r="BG87" s="9"/>
      <c r="BH87" s="26"/>
      <c r="BI87" s="26"/>
      <c r="BJ87" s="26"/>
      <c r="BK87" s="8"/>
      <c r="BL87" s="9"/>
      <c r="BM87" s="9"/>
      <c r="BN87" s="9"/>
      <c r="BO87" s="9"/>
      <c r="BP87" s="26"/>
      <c r="BQ87" s="26"/>
      <c r="BR87" s="26"/>
      <c r="BS87" s="8"/>
      <c r="BT87" s="9"/>
      <c r="BU87" s="9"/>
      <c r="BV87" s="9"/>
      <c r="BW87" s="9"/>
      <c r="BX87" s="26"/>
      <c r="BY87" s="26"/>
      <c r="BZ87" s="26"/>
      <c r="CA87" s="8"/>
      <c r="CB87" s="9"/>
      <c r="CC87" s="9"/>
      <c r="CD87" s="9"/>
      <c r="CE87" s="9"/>
      <c r="CF87" s="26"/>
      <c r="CG87" s="26"/>
      <c r="CH87" s="26"/>
    </row>
    <row r="88" spans="2:86" x14ac:dyDescent="0.2">
      <c r="C88" s="32" t="s">
        <v>213</v>
      </c>
      <c r="D88" s="32">
        <v>0.48703182647543586</v>
      </c>
      <c r="F88" s="32" t="s">
        <v>213</v>
      </c>
      <c r="G88" s="38">
        <v>0.35475557099433264</v>
      </c>
      <c r="H88" s="38"/>
      <c r="M88" s="32" t="s">
        <v>209</v>
      </c>
      <c r="N88" s="32">
        <v>2.8294444444444458</v>
      </c>
      <c r="P88" s="32" t="s">
        <v>209</v>
      </c>
      <c r="Q88" s="38">
        <v>28</v>
      </c>
      <c r="R88" s="38"/>
      <c r="T88" s="32" t="s">
        <v>209</v>
      </c>
      <c r="U88" s="32">
        <v>1</v>
      </c>
      <c r="AC88" s="32" t="s">
        <v>213</v>
      </c>
      <c r="AD88" s="32">
        <v>3.6181361349331677E-2</v>
      </c>
      <c r="AE88" s="8"/>
      <c r="AF88" s="9"/>
      <c r="AG88" s="9"/>
      <c r="AH88" s="9"/>
      <c r="AI88" s="9"/>
      <c r="AJ88" s="26"/>
      <c r="AL88" s="32" t="s">
        <v>213</v>
      </c>
      <c r="AM88" s="32">
        <v>0</v>
      </c>
      <c r="AO88" s="9"/>
      <c r="AP88" s="9"/>
      <c r="AQ88" s="9"/>
      <c r="AR88" s="26"/>
      <c r="AS88" s="32" t="s">
        <v>213</v>
      </c>
      <c r="AT88" s="32">
        <v>0</v>
      </c>
      <c r="AU88" s="8"/>
      <c r="AV88" s="9"/>
      <c r="AW88" s="9"/>
      <c r="AX88" s="9"/>
      <c r="AY88" s="9"/>
      <c r="AZ88" s="26"/>
      <c r="BA88" s="32" t="s">
        <v>213</v>
      </c>
      <c r="BB88" s="32">
        <v>0</v>
      </c>
      <c r="BC88" s="8"/>
      <c r="BD88" s="9"/>
      <c r="BE88" s="9"/>
      <c r="BF88" s="9"/>
      <c r="BG88" s="9"/>
      <c r="BH88" s="26"/>
      <c r="BI88" s="26"/>
      <c r="BJ88" s="26"/>
      <c r="BK88" s="8"/>
      <c r="BL88" s="9"/>
      <c r="BM88" s="9"/>
      <c r="BN88" s="9"/>
      <c r="BO88" s="9"/>
      <c r="BP88" s="26"/>
      <c r="BQ88" s="26"/>
      <c r="BR88" s="26"/>
      <c r="BS88" s="8"/>
      <c r="BT88" s="9"/>
      <c r="BU88" s="9"/>
      <c r="BV88" s="9"/>
      <c r="BW88" s="9"/>
      <c r="BX88" s="26"/>
      <c r="BY88" s="26"/>
      <c r="BZ88" s="26"/>
      <c r="CA88" s="8"/>
      <c r="CB88" s="9"/>
      <c r="CC88" s="9"/>
      <c r="CD88" s="9"/>
      <c r="CE88" s="9"/>
      <c r="CF88" s="26"/>
      <c r="CG88" s="26"/>
      <c r="CH88" s="26"/>
    </row>
    <row r="89" spans="2:86" x14ac:dyDescent="0.2">
      <c r="C89" s="32" t="s">
        <v>214</v>
      </c>
      <c r="D89" s="32">
        <v>0.23719999999999905</v>
      </c>
      <c r="F89" s="32" t="s">
        <v>214</v>
      </c>
      <c r="G89" s="38">
        <v>0.12585151515151499</v>
      </c>
      <c r="H89" s="38"/>
      <c r="M89" s="32" t="s">
        <v>210</v>
      </c>
      <c r="N89" s="32">
        <v>0.16430577309804867</v>
      </c>
      <c r="P89" s="32" t="s">
        <v>210</v>
      </c>
      <c r="Q89" s="38">
        <v>0</v>
      </c>
      <c r="R89" s="38"/>
      <c r="T89" s="32" t="s">
        <v>210</v>
      </c>
      <c r="U89" s="32">
        <v>0</v>
      </c>
      <c r="AC89" s="32" t="s">
        <v>214</v>
      </c>
      <c r="AD89" s="32">
        <v>1.3090909090909121E-3</v>
      </c>
      <c r="AE89" s="8"/>
      <c r="AF89" s="9"/>
      <c r="AG89" s="9"/>
      <c r="AH89" s="9"/>
      <c r="AI89" s="9"/>
      <c r="AJ89" s="26"/>
      <c r="AL89" s="32" t="s">
        <v>214</v>
      </c>
      <c r="AM89" s="32">
        <v>0</v>
      </c>
      <c r="AO89" s="9"/>
      <c r="AP89" s="9"/>
      <c r="AQ89" s="9"/>
      <c r="AR89" s="26"/>
      <c r="AS89" s="32" t="s">
        <v>214</v>
      </c>
      <c r="AT89" s="32">
        <v>0</v>
      </c>
      <c r="AU89" s="8"/>
      <c r="AV89" s="9"/>
      <c r="AW89" s="9"/>
      <c r="AX89" s="9"/>
      <c r="AY89" s="9"/>
      <c r="AZ89" s="26"/>
      <c r="BA89" s="32" t="s">
        <v>214</v>
      </c>
      <c r="BB89" s="32">
        <v>0</v>
      </c>
      <c r="BC89" s="8"/>
      <c r="BD89" s="9"/>
      <c r="BE89" s="9"/>
      <c r="BF89" s="9"/>
      <c r="BG89" s="9"/>
      <c r="BH89" s="26"/>
      <c r="BI89" s="26"/>
      <c r="BJ89" s="26"/>
      <c r="BK89" s="8"/>
      <c r="BL89" s="9"/>
      <c r="BM89" s="9"/>
      <c r="BN89" s="9"/>
      <c r="BO89" s="9"/>
      <c r="BP89" s="26"/>
      <c r="BQ89" s="26"/>
      <c r="BR89" s="26"/>
      <c r="BS89" s="8"/>
      <c r="BT89" s="9"/>
      <c r="BU89" s="9"/>
      <c r="BV89" s="9"/>
      <c r="BW89" s="9"/>
      <c r="BX89" s="26"/>
      <c r="BY89" s="26"/>
      <c r="BZ89" s="26"/>
      <c r="CA89" s="8"/>
      <c r="CB89" s="9"/>
      <c r="CC89" s="9"/>
      <c r="CD89" s="9"/>
      <c r="CE89" s="9"/>
      <c r="CF89" s="26"/>
      <c r="CG89" s="26"/>
      <c r="CH89" s="26"/>
    </row>
    <row r="90" spans="2:86" x14ac:dyDescent="0.2">
      <c r="C90" s="32" t="s">
        <v>215</v>
      </c>
      <c r="D90" s="32">
        <v>3.9708800536899105</v>
      </c>
      <c r="F90" s="32" t="s">
        <v>215</v>
      </c>
      <c r="G90" s="38">
        <v>-0.77769855842117286</v>
      </c>
      <c r="H90" s="38"/>
      <c r="M90" s="32" t="s">
        <v>211</v>
      </c>
      <c r="N90" s="32">
        <v>2.4900000000000002</v>
      </c>
      <c r="P90" s="32" t="s">
        <v>211</v>
      </c>
      <c r="Q90" s="38">
        <v>28</v>
      </c>
      <c r="R90" s="38"/>
      <c r="T90" s="32" t="s">
        <v>211</v>
      </c>
      <c r="U90" s="32">
        <v>1</v>
      </c>
      <c r="AC90" s="32" t="s">
        <v>215</v>
      </c>
      <c r="AD90" s="32">
        <v>-0.32592592592621328</v>
      </c>
      <c r="AE90" s="8"/>
      <c r="AF90" s="11"/>
      <c r="AG90" s="9"/>
      <c r="AH90" s="9"/>
      <c r="AI90" s="9"/>
      <c r="AJ90" s="26"/>
      <c r="AL90" s="32" t="s">
        <v>215</v>
      </c>
      <c r="AM90" s="32" t="e">
        <v>#DIV/0!</v>
      </c>
      <c r="AO90" s="9"/>
      <c r="AP90" s="9"/>
      <c r="AQ90" s="9"/>
      <c r="AR90" s="26"/>
      <c r="AS90" s="32" t="s">
        <v>215</v>
      </c>
      <c r="AT90" s="32" t="e">
        <v>#DIV/0!</v>
      </c>
      <c r="AU90" s="8"/>
      <c r="AV90" s="11"/>
      <c r="AW90" s="9"/>
      <c r="AX90" s="9"/>
      <c r="AY90" s="9"/>
      <c r="AZ90" s="26"/>
      <c r="BA90" s="32" t="s">
        <v>215</v>
      </c>
      <c r="BB90" s="32" t="e">
        <v>#DIV/0!</v>
      </c>
      <c r="BC90" s="8"/>
      <c r="BD90" s="11"/>
      <c r="BE90" s="9"/>
      <c r="BF90" s="9"/>
      <c r="BG90" s="9"/>
      <c r="BH90" s="26"/>
      <c r="BI90" s="26"/>
      <c r="BJ90" s="26"/>
      <c r="BK90" s="8"/>
      <c r="BL90" s="11"/>
      <c r="BM90" s="9"/>
      <c r="BN90" s="9"/>
      <c r="BO90" s="9"/>
      <c r="BP90" s="26"/>
      <c r="BQ90" s="26"/>
      <c r="BR90" s="26"/>
      <c r="BS90" s="8"/>
      <c r="BT90" s="11"/>
      <c r="BU90" s="9"/>
      <c r="BV90" s="9"/>
      <c r="BW90" s="9"/>
      <c r="BX90" s="26"/>
      <c r="BY90" s="26"/>
      <c r="BZ90" s="26"/>
      <c r="CA90" s="8"/>
      <c r="CB90" s="11"/>
      <c r="CC90" s="9"/>
      <c r="CD90" s="9"/>
      <c r="CE90" s="9"/>
      <c r="CF90" s="26"/>
      <c r="CG90" s="26"/>
      <c r="CH90" s="26"/>
    </row>
    <row r="91" spans="2:86" x14ac:dyDescent="0.2">
      <c r="C91" s="32" t="s">
        <v>216</v>
      </c>
      <c r="D91" s="32">
        <v>-1.9909291667499147</v>
      </c>
      <c r="F91" s="32" t="s">
        <v>216</v>
      </c>
      <c r="G91" s="38">
        <v>0.79253347893375159</v>
      </c>
      <c r="H91" s="38"/>
      <c r="M91" s="32" t="s">
        <v>212</v>
      </c>
      <c r="N91" s="32">
        <v>2.4900000000000002</v>
      </c>
      <c r="P91" s="32" t="s">
        <v>212</v>
      </c>
      <c r="Q91" s="38" t="e">
        <v>#N/A</v>
      </c>
      <c r="R91" s="38"/>
      <c r="T91" s="32" t="s">
        <v>212</v>
      </c>
      <c r="U91" s="32">
        <v>1</v>
      </c>
      <c r="AC91" s="32" t="s">
        <v>216</v>
      </c>
      <c r="AD91" s="32">
        <v>1.326649916142026</v>
      </c>
      <c r="AE91" s="10"/>
      <c r="AF91" s="6"/>
      <c r="AG91" s="19"/>
      <c r="AH91" s="19"/>
      <c r="AI91" s="6"/>
      <c r="AJ91" s="19"/>
      <c r="AL91" s="32" t="s">
        <v>216</v>
      </c>
      <c r="AM91" s="32" t="e">
        <v>#DIV/0!</v>
      </c>
      <c r="AO91" s="19"/>
      <c r="AP91" s="19"/>
      <c r="AQ91" s="6"/>
      <c r="AR91" s="19"/>
      <c r="AS91" s="32" t="s">
        <v>216</v>
      </c>
      <c r="AT91" s="32" t="e">
        <v>#DIV/0!</v>
      </c>
      <c r="AU91" s="10"/>
      <c r="AV91" s="6"/>
      <c r="AW91" s="19"/>
      <c r="AX91" s="19"/>
      <c r="AY91" s="6"/>
      <c r="AZ91" s="19"/>
      <c r="BA91" s="32" t="s">
        <v>216</v>
      </c>
      <c r="BB91" s="32" t="e">
        <v>#DIV/0!</v>
      </c>
      <c r="BC91" s="10"/>
      <c r="BD91" s="6"/>
      <c r="BE91" s="19"/>
      <c r="BF91" s="19"/>
      <c r="BG91" s="6"/>
      <c r="BH91" s="19"/>
      <c r="BI91" s="6"/>
      <c r="BJ91" s="6"/>
      <c r="BK91" s="10"/>
      <c r="BL91" s="6"/>
      <c r="BM91" s="19"/>
      <c r="BN91" s="19"/>
      <c r="BO91" s="6"/>
      <c r="BP91" s="19"/>
      <c r="BQ91" s="6"/>
      <c r="BR91" s="6"/>
      <c r="BS91" s="10"/>
      <c r="BT91" s="6"/>
      <c r="BU91" s="19"/>
      <c r="BV91" s="19"/>
      <c r="BW91" s="6"/>
      <c r="BX91" s="19"/>
      <c r="BY91" s="6"/>
      <c r="BZ91" s="6"/>
      <c r="CA91" s="10"/>
      <c r="CB91" s="6"/>
      <c r="CC91" s="19"/>
      <c r="CD91" s="19"/>
      <c r="CE91" s="6"/>
      <c r="CF91" s="19"/>
      <c r="CG91" s="6"/>
      <c r="CH91" s="6"/>
    </row>
    <row r="92" spans="2:86" x14ac:dyDescent="0.2">
      <c r="C92" s="32" t="s">
        <v>217</v>
      </c>
      <c r="D92" s="32">
        <v>1</v>
      </c>
      <c r="F92" s="32" t="s">
        <v>217</v>
      </c>
      <c r="G92" s="38">
        <v>1.0399999999999998</v>
      </c>
      <c r="H92" s="38"/>
      <c r="M92" s="32" t="s">
        <v>213</v>
      </c>
      <c r="N92" s="32">
        <v>0.69709035807437048</v>
      </c>
      <c r="P92" s="32" t="s">
        <v>213</v>
      </c>
      <c r="Q92" s="38" t="e">
        <v>#DIV/0!</v>
      </c>
      <c r="R92" s="38"/>
      <c r="T92" s="32" t="s">
        <v>213</v>
      </c>
      <c r="U92" s="32">
        <v>0</v>
      </c>
      <c r="AC92" s="32" t="s">
        <v>217</v>
      </c>
      <c r="AD92" s="32">
        <v>8.0000000000000071E-2</v>
      </c>
      <c r="AE92" s="17"/>
      <c r="AF92" s="9"/>
      <c r="AG92" s="9"/>
      <c r="AH92" s="6"/>
      <c r="AI92" s="20"/>
      <c r="AJ92" s="6"/>
      <c r="AL92" s="32" t="s">
        <v>217</v>
      </c>
      <c r="AM92" s="32">
        <v>0</v>
      </c>
      <c r="AO92" s="9"/>
      <c r="AP92" s="6"/>
      <c r="AQ92" s="20"/>
      <c r="AR92" s="6"/>
      <c r="AS92" s="32" t="s">
        <v>217</v>
      </c>
      <c r="AT92" s="32">
        <v>0</v>
      </c>
      <c r="AU92" s="17"/>
      <c r="AV92" s="9"/>
      <c r="AW92" s="9"/>
      <c r="AX92" s="6"/>
      <c r="AY92" s="20"/>
      <c r="AZ92" s="6"/>
      <c r="BA92" s="32" t="s">
        <v>217</v>
      </c>
      <c r="BB92" s="32">
        <v>0</v>
      </c>
      <c r="BC92" s="17"/>
      <c r="BD92" s="9"/>
      <c r="BE92" s="9"/>
      <c r="BF92" s="6"/>
      <c r="BG92" s="20"/>
      <c r="BH92" s="6"/>
      <c r="BI92" s="6"/>
      <c r="BJ92" s="6"/>
      <c r="BK92" s="17"/>
      <c r="BL92" s="9"/>
      <c r="BM92" s="9"/>
      <c r="BN92" s="6"/>
      <c r="BO92" s="20"/>
      <c r="BP92" s="6"/>
      <c r="BQ92" s="6"/>
      <c r="BR92" s="6"/>
      <c r="BS92" s="17"/>
      <c r="BT92" s="9"/>
      <c r="BU92" s="9"/>
      <c r="BV92" s="6"/>
      <c r="BW92" s="20"/>
      <c r="BX92" s="6"/>
      <c r="BY92" s="6"/>
      <c r="BZ92" s="6"/>
      <c r="CA92" s="17"/>
      <c r="CB92" s="9"/>
      <c r="CC92" s="9"/>
      <c r="CD92" s="6"/>
      <c r="CE92" s="20"/>
      <c r="CF92" s="6"/>
      <c r="CG92" s="6"/>
      <c r="CH92" s="6"/>
    </row>
    <row r="93" spans="2:86" x14ac:dyDescent="0.2">
      <c r="C93" s="32" t="s">
        <v>218</v>
      </c>
      <c r="D93" s="32">
        <v>3</v>
      </c>
      <c r="F93" s="32" t="s">
        <v>218</v>
      </c>
      <c r="G93" s="38">
        <v>1.28</v>
      </c>
      <c r="H93" s="38"/>
      <c r="M93" s="32" t="s">
        <v>214</v>
      </c>
      <c r="N93" s="32">
        <v>0.48593496732025399</v>
      </c>
      <c r="P93" s="32" t="s">
        <v>214</v>
      </c>
      <c r="Q93" s="38" t="e">
        <v>#DIV/0!</v>
      </c>
      <c r="R93" s="38"/>
      <c r="T93" s="32" t="s">
        <v>214</v>
      </c>
      <c r="U93" s="32">
        <v>0</v>
      </c>
      <c r="AC93" s="32" t="s">
        <v>218</v>
      </c>
      <c r="AD93" s="32">
        <v>6.7</v>
      </c>
      <c r="AL93" s="32" t="s">
        <v>218</v>
      </c>
      <c r="AM93" s="32">
        <v>1</v>
      </c>
      <c r="AS93" s="32" t="s">
        <v>218</v>
      </c>
      <c r="AT93" s="32">
        <v>1</v>
      </c>
      <c r="BA93" s="32" t="s">
        <v>218</v>
      </c>
      <c r="BB93" s="32">
        <v>1</v>
      </c>
    </row>
    <row r="94" spans="2:86" x14ac:dyDescent="0.2">
      <c r="C94" s="32" t="s">
        <v>219</v>
      </c>
      <c r="D94" s="32">
        <v>4</v>
      </c>
      <c r="F94" s="32" t="s">
        <v>219</v>
      </c>
      <c r="G94" s="38">
        <v>2.3199999999999998</v>
      </c>
      <c r="H94" s="38"/>
      <c r="M94" s="32" t="s">
        <v>215</v>
      </c>
      <c r="N94" s="32">
        <v>-0.92041161744649003</v>
      </c>
      <c r="P94" s="32" t="s">
        <v>215</v>
      </c>
      <c r="Q94" s="38" t="e">
        <v>#DIV/0!</v>
      </c>
      <c r="R94" s="38"/>
      <c r="T94" s="32" t="s">
        <v>215</v>
      </c>
      <c r="U94" s="32" t="e">
        <v>#DIV/0!</v>
      </c>
      <c r="AC94" s="32" t="s">
        <v>219</v>
      </c>
      <c r="AD94" s="32">
        <v>6.78</v>
      </c>
      <c r="AL94" s="32" t="s">
        <v>219</v>
      </c>
      <c r="AM94" s="32">
        <v>1</v>
      </c>
      <c r="AS94" s="32" t="s">
        <v>219</v>
      </c>
      <c r="AT94" s="32">
        <v>1</v>
      </c>
      <c r="BA94" s="32" t="s">
        <v>219</v>
      </c>
      <c r="BB94" s="32">
        <v>1</v>
      </c>
    </row>
    <row r="95" spans="2:86" x14ac:dyDescent="0.2">
      <c r="C95" s="32" t="s">
        <v>220</v>
      </c>
      <c r="D95" s="32">
        <v>14.92</v>
      </c>
      <c r="F95" s="32" t="s">
        <v>220</v>
      </c>
      <c r="G95" s="38">
        <v>19.579999999999998</v>
      </c>
      <c r="H95" s="38"/>
      <c r="M95" s="32" t="s">
        <v>216</v>
      </c>
      <c r="N95" s="32">
        <v>0.98703249189979914</v>
      </c>
      <c r="P95" s="32" t="s">
        <v>216</v>
      </c>
      <c r="Q95" s="38" t="e">
        <v>#DIV/0!</v>
      </c>
      <c r="R95" s="38"/>
      <c r="T95" s="32" t="s">
        <v>216</v>
      </c>
      <c r="U95" s="32" t="e">
        <v>#DIV/0!</v>
      </c>
      <c r="AC95" s="32" t="s">
        <v>220</v>
      </c>
      <c r="AD95" s="32">
        <v>80.640000000000015</v>
      </c>
      <c r="AL95" s="32" t="s">
        <v>220</v>
      </c>
      <c r="AM95" s="32">
        <v>12</v>
      </c>
      <c r="AS95" s="32" t="s">
        <v>220</v>
      </c>
      <c r="AT95" s="32">
        <v>12</v>
      </c>
      <c r="BA95" s="32" t="s">
        <v>220</v>
      </c>
      <c r="BB95" s="32">
        <v>12</v>
      </c>
    </row>
    <row r="96" spans="2:86" ht="16" thickBot="1" x14ac:dyDescent="0.25">
      <c r="C96" s="33" t="s">
        <v>221</v>
      </c>
      <c r="D96" s="33">
        <v>4</v>
      </c>
      <c r="F96" s="33" t="s">
        <v>221</v>
      </c>
      <c r="G96" s="38">
        <v>12</v>
      </c>
      <c r="H96" s="38"/>
      <c r="M96" s="32" t="s">
        <v>217</v>
      </c>
      <c r="N96" s="32">
        <v>1.83</v>
      </c>
      <c r="P96" s="32" t="s">
        <v>217</v>
      </c>
      <c r="Q96" s="38">
        <v>0</v>
      </c>
      <c r="R96" s="38"/>
      <c r="T96" s="32" t="s">
        <v>217</v>
      </c>
      <c r="U96" s="32">
        <v>0</v>
      </c>
      <c r="AC96" s="33" t="s">
        <v>221</v>
      </c>
      <c r="AD96" s="33">
        <v>12</v>
      </c>
      <c r="AL96" s="33" t="s">
        <v>221</v>
      </c>
      <c r="AM96" s="33">
        <v>12</v>
      </c>
      <c r="AS96" s="33" t="s">
        <v>221</v>
      </c>
      <c r="AT96" s="33">
        <v>12</v>
      </c>
      <c r="BA96" s="33" t="s">
        <v>221</v>
      </c>
      <c r="BB96" s="33">
        <v>12</v>
      </c>
    </row>
    <row r="97" spans="3:30" x14ac:dyDescent="0.2">
      <c r="M97" s="32" t="s">
        <v>218</v>
      </c>
      <c r="N97" s="32">
        <v>2.17</v>
      </c>
      <c r="P97" s="32" t="s">
        <v>218</v>
      </c>
      <c r="Q97" s="38">
        <v>28</v>
      </c>
      <c r="R97" s="38"/>
      <c r="T97" s="32" t="s">
        <v>218</v>
      </c>
      <c r="U97" s="32">
        <v>1</v>
      </c>
    </row>
    <row r="98" spans="3:30" ht="16" thickBot="1" x14ac:dyDescent="0.25">
      <c r="M98" s="32" t="s">
        <v>219</v>
      </c>
      <c r="N98" s="32">
        <v>4</v>
      </c>
      <c r="P98" s="32" t="s">
        <v>219</v>
      </c>
      <c r="Q98" s="38">
        <v>28</v>
      </c>
      <c r="R98" s="38"/>
      <c r="T98" s="32" t="s">
        <v>219</v>
      </c>
      <c r="U98" s="32">
        <v>1</v>
      </c>
    </row>
    <row r="99" spans="3:30" x14ac:dyDescent="0.2">
      <c r="C99" s="35" t="s">
        <v>67</v>
      </c>
      <c r="D99" s="35"/>
      <c r="F99" s="37" t="s">
        <v>90</v>
      </c>
      <c r="G99" s="37"/>
      <c r="H99" s="37"/>
      <c r="M99" s="32" t="s">
        <v>220</v>
      </c>
      <c r="N99" s="32">
        <v>50.930000000000021</v>
      </c>
      <c r="P99" s="32" t="s">
        <v>220</v>
      </c>
      <c r="Q99" s="38">
        <v>28</v>
      </c>
      <c r="R99" s="38"/>
      <c r="T99" s="32" t="s">
        <v>220</v>
      </c>
      <c r="U99" s="32">
        <v>12</v>
      </c>
    </row>
    <row r="100" spans="3:30" ht="16" thickBot="1" x14ac:dyDescent="0.25">
      <c r="C100" s="32"/>
      <c r="D100" s="32"/>
      <c r="F100" s="38"/>
      <c r="G100" s="38"/>
      <c r="H100" s="38"/>
      <c r="M100" s="33" t="s">
        <v>221</v>
      </c>
      <c r="N100" s="33">
        <v>18</v>
      </c>
      <c r="P100" s="33" t="s">
        <v>221</v>
      </c>
      <c r="Q100" s="38">
        <v>1</v>
      </c>
      <c r="R100" s="38"/>
      <c r="T100" s="33" t="s">
        <v>221</v>
      </c>
      <c r="U100" s="33">
        <v>12</v>
      </c>
    </row>
    <row r="101" spans="3:30" ht="16" thickBot="1" x14ac:dyDescent="0.25">
      <c r="C101" s="32" t="s">
        <v>209</v>
      </c>
      <c r="D101" s="32">
        <v>20</v>
      </c>
      <c r="F101" s="32" t="s">
        <v>209</v>
      </c>
      <c r="G101" s="38">
        <v>40</v>
      </c>
      <c r="H101" s="38"/>
    </row>
    <row r="102" spans="3:30" ht="16" thickBot="1" x14ac:dyDescent="0.25">
      <c r="C102" s="32" t="s">
        <v>210</v>
      </c>
      <c r="D102" s="32">
        <v>0</v>
      </c>
      <c r="F102" s="32" t="s">
        <v>210</v>
      </c>
      <c r="G102" s="38">
        <v>0</v>
      </c>
      <c r="H102" s="38"/>
      <c r="AC102" s="35" t="s">
        <v>30</v>
      </c>
      <c r="AD102" s="35"/>
    </row>
    <row r="103" spans="3:30" x14ac:dyDescent="0.2">
      <c r="C103" s="32" t="s">
        <v>211</v>
      </c>
      <c r="D103" s="32">
        <v>20</v>
      </c>
      <c r="F103" s="32" t="s">
        <v>211</v>
      </c>
      <c r="G103" s="38">
        <v>40</v>
      </c>
      <c r="H103" s="38"/>
      <c r="M103" s="34" t="s">
        <v>174</v>
      </c>
      <c r="N103" s="34"/>
      <c r="P103" s="40" t="s">
        <v>124</v>
      </c>
      <c r="Q103" s="40"/>
      <c r="R103" s="40"/>
      <c r="T103" s="35" t="s">
        <v>66</v>
      </c>
      <c r="U103" s="35"/>
      <c r="AC103" s="32"/>
      <c r="AD103" s="32"/>
    </row>
    <row r="104" spans="3:30" x14ac:dyDescent="0.2">
      <c r="C104" s="32" t="s">
        <v>212</v>
      </c>
      <c r="D104" s="32">
        <v>20</v>
      </c>
      <c r="F104" s="32" t="s">
        <v>212</v>
      </c>
      <c r="G104" s="38">
        <v>40</v>
      </c>
      <c r="H104" s="38"/>
      <c r="M104" s="32"/>
      <c r="N104" s="32"/>
      <c r="P104" s="32"/>
      <c r="Q104" s="32"/>
      <c r="T104" s="32"/>
      <c r="U104" s="32"/>
      <c r="AC104" s="32" t="s">
        <v>209</v>
      </c>
      <c r="AD104" s="32">
        <v>1.9900000000000002</v>
      </c>
    </row>
    <row r="105" spans="3:30" x14ac:dyDescent="0.2">
      <c r="C105" s="32" t="s">
        <v>213</v>
      </c>
      <c r="D105" s="32">
        <v>0</v>
      </c>
      <c r="F105" s="32" t="s">
        <v>213</v>
      </c>
      <c r="G105" s="38">
        <v>0</v>
      </c>
      <c r="H105" s="38"/>
      <c r="M105" s="32" t="s">
        <v>209</v>
      </c>
      <c r="N105" s="32">
        <v>0.91</v>
      </c>
      <c r="P105" s="32" t="s">
        <v>209</v>
      </c>
      <c r="Q105" s="32">
        <v>1.3</v>
      </c>
      <c r="T105" s="32" t="s">
        <v>209</v>
      </c>
      <c r="U105" s="32">
        <v>4</v>
      </c>
      <c r="AC105" s="32" t="s">
        <v>210</v>
      </c>
      <c r="AD105" s="32">
        <v>0.2299999999999994</v>
      </c>
    </row>
    <row r="106" spans="3:30" x14ac:dyDescent="0.2">
      <c r="C106" s="32" t="s">
        <v>214</v>
      </c>
      <c r="D106" s="32">
        <v>0</v>
      </c>
      <c r="F106" s="32" t="s">
        <v>214</v>
      </c>
      <c r="G106" s="38">
        <v>0</v>
      </c>
      <c r="H106" s="38"/>
      <c r="M106" s="32" t="s">
        <v>210</v>
      </c>
      <c r="N106" s="32">
        <v>0</v>
      </c>
      <c r="P106" s="32" t="s">
        <v>210</v>
      </c>
      <c r="Q106" s="32">
        <v>0</v>
      </c>
      <c r="T106" s="32" t="s">
        <v>210</v>
      </c>
      <c r="U106" s="32">
        <v>0</v>
      </c>
      <c r="AC106" s="32" t="s">
        <v>211</v>
      </c>
      <c r="AD106" s="32">
        <v>2.2200000000000002</v>
      </c>
    </row>
    <row r="107" spans="3:30" x14ac:dyDescent="0.2">
      <c r="C107" s="32" t="s">
        <v>215</v>
      </c>
      <c r="D107" s="32" t="e">
        <v>#DIV/0!</v>
      </c>
      <c r="F107" s="32" t="s">
        <v>215</v>
      </c>
      <c r="G107" s="38" t="e">
        <v>#DIV/0!</v>
      </c>
      <c r="H107" s="38"/>
      <c r="M107" s="32" t="s">
        <v>211</v>
      </c>
      <c r="N107" s="32">
        <v>0.91</v>
      </c>
      <c r="P107" s="32" t="s">
        <v>211</v>
      </c>
      <c r="Q107" s="32">
        <v>1.3</v>
      </c>
      <c r="T107" s="32" t="s">
        <v>211</v>
      </c>
      <c r="U107" s="32">
        <v>4</v>
      </c>
      <c r="AC107" s="32" t="s">
        <v>212</v>
      </c>
      <c r="AD107" s="32">
        <v>2.2200000000000002</v>
      </c>
    </row>
    <row r="108" spans="3:30" x14ac:dyDescent="0.2">
      <c r="C108" s="32" t="s">
        <v>216</v>
      </c>
      <c r="D108" s="32" t="e">
        <v>#DIV/0!</v>
      </c>
      <c r="F108" s="32" t="s">
        <v>216</v>
      </c>
      <c r="G108" s="38" t="e">
        <v>#DIV/0!</v>
      </c>
      <c r="H108" s="38"/>
      <c r="M108" s="32" t="s">
        <v>212</v>
      </c>
      <c r="N108" s="32">
        <v>0.91</v>
      </c>
      <c r="P108" s="32" t="s">
        <v>212</v>
      </c>
      <c r="Q108" s="32" t="e">
        <v>#N/A</v>
      </c>
      <c r="T108" s="32" t="s">
        <v>212</v>
      </c>
      <c r="U108" s="32">
        <v>4</v>
      </c>
      <c r="AC108" s="32" t="s">
        <v>213</v>
      </c>
      <c r="AD108" s="32">
        <v>0.4599999999999988</v>
      </c>
    </row>
    <row r="109" spans="3:30" x14ac:dyDescent="0.2">
      <c r="C109" s="32" t="s">
        <v>217</v>
      </c>
      <c r="D109" s="32">
        <v>0</v>
      </c>
      <c r="F109" s="32" t="s">
        <v>217</v>
      </c>
      <c r="G109" s="38">
        <v>0</v>
      </c>
      <c r="H109" s="38"/>
      <c r="M109" s="32" t="s">
        <v>213</v>
      </c>
      <c r="N109" s="32">
        <v>0</v>
      </c>
      <c r="P109" s="32" t="s">
        <v>213</v>
      </c>
      <c r="Q109" s="32" t="e">
        <v>#DIV/0!</v>
      </c>
      <c r="T109" s="32" t="s">
        <v>213</v>
      </c>
      <c r="U109" s="32">
        <v>0</v>
      </c>
      <c r="AC109" s="32" t="s">
        <v>214</v>
      </c>
      <c r="AD109" s="32">
        <v>0.2115999999999989</v>
      </c>
    </row>
    <row r="110" spans="3:30" x14ac:dyDescent="0.2">
      <c r="C110" s="32" t="s">
        <v>218</v>
      </c>
      <c r="D110" s="32">
        <v>20</v>
      </c>
      <c r="F110" s="32" t="s">
        <v>218</v>
      </c>
      <c r="G110" s="38">
        <v>40</v>
      </c>
      <c r="H110" s="38"/>
      <c r="M110" s="32" t="s">
        <v>214</v>
      </c>
      <c r="N110" s="32">
        <v>0</v>
      </c>
      <c r="P110" s="32" t="s">
        <v>214</v>
      </c>
      <c r="Q110" s="32" t="e">
        <v>#DIV/0!</v>
      </c>
      <c r="T110" s="32" t="s">
        <v>214</v>
      </c>
      <c r="U110" s="32">
        <v>0</v>
      </c>
      <c r="AC110" s="32" t="s">
        <v>215</v>
      </c>
      <c r="AD110" s="32">
        <v>4.0000000000000142</v>
      </c>
    </row>
    <row r="111" spans="3:30" x14ac:dyDescent="0.2">
      <c r="C111" s="32" t="s">
        <v>219</v>
      </c>
      <c r="D111" s="32">
        <v>20</v>
      </c>
      <c r="F111" s="32" t="s">
        <v>219</v>
      </c>
      <c r="G111" s="38">
        <v>40</v>
      </c>
      <c r="H111" s="38"/>
      <c r="M111" s="32" t="s">
        <v>215</v>
      </c>
      <c r="N111" s="32" t="e">
        <v>#DIV/0!</v>
      </c>
      <c r="P111" s="32" t="s">
        <v>215</v>
      </c>
      <c r="Q111" s="32" t="e">
        <v>#DIV/0!</v>
      </c>
      <c r="T111" s="32" t="s">
        <v>215</v>
      </c>
      <c r="U111" s="32" t="e">
        <v>#DIV/0!</v>
      </c>
      <c r="AC111" s="32" t="s">
        <v>216</v>
      </c>
      <c r="AD111" s="32">
        <v>-2.0000000000000009</v>
      </c>
    </row>
    <row r="112" spans="3:30" x14ac:dyDescent="0.2">
      <c r="C112" s="32" t="s">
        <v>220</v>
      </c>
      <c r="D112" s="32">
        <v>400</v>
      </c>
      <c r="F112" s="32" t="s">
        <v>220</v>
      </c>
      <c r="G112" s="38">
        <v>600</v>
      </c>
      <c r="H112" s="38"/>
      <c r="M112" s="32" t="s">
        <v>216</v>
      </c>
      <c r="N112" s="32" t="e">
        <v>#DIV/0!</v>
      </c>
      <c r="P112" s="32" t="s">
        <v>216</v>
      </c>
      <c r="Q112" s="32" t="e">
        <v>#DIV/0!</v>
      </c>
      <c r="T112" s="32" t="s">
        <v>216</v>
      </c>
      <c r="U112" s="32" t="e">
        <v>#DIV/0!</v>
      </c>
      <c r="AC112" s="32" t="s">
        <v>217</v>
      </c>
      <c r="AD112" s="32">
        <v>0.92000000000000015</v>
      </c>
    </row>
    <row r="113" spans="3:30" ht="16" thickBot="1" x14ac:dyDescent="0.25">
      <c r="C113" s="33" t="s">
        <v>221</v>
      </c>
      <c r="D113" s="33">
        <v>20</v>
      </c>
      <c r="F113" s="33" t="s">
        <v>221</v>
      </c>
      <c r="G113" s="38">
        <v>15</v>
      </c>
      <c r="H113" s="38"/>
      <c r="M113" s="32" t="s">
        <v>217</v>
      </c>
      <c r="N113" s="32">
        <v>0</v>
      </c>
      <c r="P113" s="32" t="s">
        <v>217</v>
      </c>
      <c r="Q113" s="32">
        <v>0</v>
      </c>
      <c r="T113" s="32" t="s">
        <v>217</v>
      </c>
      <c r="U113" s="32">
        <v>0</v>
      </c>
      <c r="AC113" s="32" t="s">
        <v>218</v>
      </c>
      <c r="AD113" s="32">
        <v>1.3</v>
      </c>
    </row>
    <row r="114" spans="3:30" x14ac:dyDescent="0.2">
      <c r="M114" s="32" t="s">
        <v>218</v>
      </c>
      <c r="N114" s="32">
        <v>0.91</v>
      </c>
      <c r="P114" s="32" t="s">
        <v>218</v>
      </c>
      <c r="Q114" s="32">
        <v>1.3</v>
      </c>
      <c r="T114" s="32" t="s">
        <v>218</v>
      </c>
      <c r="U114" s="32">
        <v>4</v>
      </c>
      <c r="AC114" s="32" t="s">
        <v>219</v>
      </c>
      <c r="AD114" s="32">
        <v>2.2200000000000002</v>
      </c>
    </row>
    <row r="115" spans="3:30" x14ac:dyDescent="0.2">
      <c r="M115" s="32" t="s">
        <v>219</v>
      </c>
      <c r="N115" s="32">
        <v>0.91</v>
      </c>
      <c r="P115" s="32" t="s">
        <v>219</v>
      </c>
      <c r="Q115" s="32">
        <v>1.3</v>
      </c>
      <c r="T115" s="32" t="s">
        <v>219</v>
      </c>
      <c r="U115" s="32">
        <v>4</v>
      </c>
      <c r="AC115" s="32" t="s">
        <v>220</v>
      </c>
      <c r="AD115" s="32">
        <v>7.9600000000000009</v>
      </c>
    </row>
    <row r="116" spans="3:30" ht="16" thickBot="1" x14ac:dyDescent="0.25">
      <c r="M116" s="32" t="s">
        <v>220</v>
      </c>
      <c r="N116" s="32">
        <v>2.73</v>
      </c>
      <c r="P116" s="32" t="s">
        <v>220</v>
      </c>
      <c r="Q116" s="32">
        <v>1.3</v>
      </c>
      <c r="T116" s="32" t="s">
        <v>220</v>
      </c>
      <c r="U116" s="32">
        <v>12</v>
      </c>
      <c r="AC116" s="33" t="s">
        <v>221</v>
      </c>
      <c r="AD116" s="33">
        <v>4</v>
      </c>
    </row>
    <row r="117" spans="3:30" ht="16" thickBot="1" x14ac:dyDescent="0.25">
      <c r="M117" s="33" t="s">
        <v>221</v>
      </c>
      <c r="N117" s="33">
        <v>3</v>
      </c>
      <c r="P117" s="33" t="s">
        <v>221</v>
      </c>
      <c r="Q117" s="33">
        <v>1</v>
      </c>
      <c r="T117" s="33" t="s">
        <v>221</v>
      </c>
      <c r="U117" s="33">
        <v>3</v>
      </c>
    </row>
    <row r="119" spans="3:30" ht="16" thickBot="1" x14ac:dyDescent="0.25"/>
    <row r="120" spans="3:30" x14ac:dyDescent="0.2">
      <c r="M120" s="34" t="s">
        <v>67</v>
      </c>
      <c r="N120" s="34"/>
      <c r="P120" s="37" t="s">
        <v>90</v>
      </c>
      <c r="Q120" s="37"/>
      <c r="R120" s="37"/>
      <c r="T120" s="35" t="s">
        <v>67</v>
      </c>
      <c r="U120" s="35"/>
      <c r="AC120" s="40" t="s">
        <v>124</v>
      </c>
      <c r="AD120" s="40"/>
    </row>
    <row r="121" spans="3:30" x14ac:dyDescent="0.2">
      <c r="M121" s="32"/>
      <c r="N121" s="32"/>
      <c r="P121" s="32"/>
      <c r="Q121" s="32"/>
      <c r="T121" s="32"/>
      <c r="U121" s="32"/>
      <c r="AC121" s="32"/>
      <c r="AD121" s="32"/>
    </row>
    <row r="122" spans="3:30" x14ac:dyDescent="0.2">
      <c r="M122" s="32" t="s">
        <v>209</v>
      </c>
      <c r="N122" s="32">
        <v>23.111111111111111</v>
      </c>
      <c r="P122" s="32" t="s">
        <v>209</v>
      </c>
      <c r="Q122" s="32">
        <v>40</v>
      </c>
      <c r="T122" s="32" t="s">
        <v>209</v>
      </c>
      <c r="U122" s="32">
        <v>30</v>
      </c>
      <c r="AC122" s="32" t="s">
        <v>209</v>
      </c>
      <c r="AD122" s="32">
        <v>1.3</v>
      </c>
    </row>
    <row r="123" spans="3:30" x14ac:dyDescent="0.2">
      <c r="M123" s="32" t="s">
        <v>210</v>
      </c>
      <c r="N123" s="32">
        <v>0.94588509883009309</v>
      </c>
      <c r="P123" s="32" t="s">
        <v>210</v>
      </c>
      <c r="Q123" s="32">
        <v>0</v>
      </c>
      <c r="T123" s="32" t="s">
        <v>210</v>
      </c>
      <c r="U123" s="32">
        <v>0</v>
      </c>
      <c r="AC123" s="32" t="s">
        <v>210</v>
      </c>
      <c r="AD123" s="32">
        <v>0</v>
      </c>
    </row>
    <row r="124" spans="3:30" x14ac:dyDescent="0.2">
      <c r="M124" s="32" t="s">
        <v>211</v>
      </c>
      <c r="N124" s="32">
        <v>20</v>
      </c>
      <c r="P124" s="32" t="s">
        <v>211</v>
      </c>
      <c r="Q124" s="32">
        <v>40</v>
      </c>
      <c r="T124" s="32" t="s">
        <v>211</v>
      </c>
      <c r="U124" s="32">
        <v>30</v>
      </c>
      <c r="AC124" s="32" t="s">
        <v>211</v>
      </c>
      <c r="AD124" s="32">
        <v>1.3</v>
      </c>
    </row>
    <row r="125" spans="3:30" x14ac:dyDescent="0.2">
      <c r="M125" s="32" t="s">
        <v>212</v>
      </c>
      <c r="N125" s="32">
        <v>20</v>
      </c>
      <c r="P125" s="32" t="s">
        <v>212</v>
      </c>
      <c r="Q125" s="32" t="e">
        <v>#N/A</v>
      </c>
      <c r="T125" s="32" t="s">
        <v>212</v>
      </c>
      <c r="U125" s="32">
        <v>30</v>
      </c>
      <c r="AC125" s="32" t="s">
        <v>212</v>
      </c>
      <c r="AD125" s="32">
        <v>1.3</v>
      </c>
    </row>
    <row r="126" spans="3:30" x14ac:dyDescent="0.2">
      <c r="M126" s="32" t="s">
        <v>213</v>
      </c>
      <c r="N126" s="32">
        <v>4.0130506056363986</v>
      </c>
      <c r="P126" s="32" t="s">
        <v>213</v>
      </c>
      <c r="Q126" s="32" t="e">
        <v>#DIV/0!</v>
      </c>
      <c r="T126" s="32" t="s">
        <v>213</v>
      </c>
      <c r="U126" s="32">
        <v>0</v>
      </c>
      <c r="AC126" s="32" t="s">
        <v>213</v>
      </c>
      <c r="AD126" s="32">
        <v>0</v>
      </c>
    </row>
    <row r="127" spans="3:30" x14ac:dyDescent="0.2">
      <c r="M127" s="32" t="s">
        <v>214</v>
      </c>
      <c r="N127" s="32">
        <v>16.104575163398668</v>
      </c>
      <c r="P127" s="32" t="s">
        <v>214</v>
      </c>
      <c r="Q127" s="32" t="e">
        <v>#DIV/0!</v>
      </c>
      <c r="T127" s="32" t="s">
        <v>214</v>
      </c>
      <c r="U127" s="32">
        <v>0</v>
      </c>
      <c r="AC127" s="32" t="s">
        <v>214</v>
      </c>
      <c r="AD127" s="32">
        <v>0</v>
      </c>
    </row>
    <row r="128" spans="3:30" x14ac:dyDescent="0.2">
      <c r="M128" s="32" t="s">
        <v>215</v>
      </c>
      <c r="N128" s="32">
        <v>-1.9870129870129878</v>
      </c>
      <c r="P128" s="32" t="s">
        <v>215</v>
      </c>
      <c r="Q128" s="32" t="e">
        <v>#DIV/0!</v>
      </c>
      <c r="T128" s="32" t="s">
        <v>215</v>
      </c>
      <c r="U128" s="32" t="e">
        <v>#DIV/0!</v>
      </c>
      <c r="AC128" s="32" t="s">
        <v>215</v>
      </c>
      <c r="AD128" s="32" t="e">
        <v>#DIV/0!</v>
      </c>
    </row>
    <row r="129" spans="13:30" x14ac:dyDescent="0.2">
      <c r="M129" s="32" t="s">
        <v>216</v>
      </c>
      <c r="N129" s="32">
        <v>0.49837397943374184</v>
      </c>
      <c r="P129" s="32" t="s">
        <v>216</v>
      </c>
      <c r="Q129" s="32" t="e">
        <v>#DIV/0!</v>
      </c>
      <c r="T129" s="32" t="s">
        <v>216</v>
      </c>
      <c r="U129" s="32" t="e">
        <v>#DIV/0!</v>
      </c>
      <c r="AC129" s="32" t="s">
        <v>216</v>
      </c>
      <c r="AD129" s="32" t="e">
        <v>#DIV/0!</v>
      </c>
    </row>
    <row r="130" spans="13:30" x14ac:dyDescent="0.2">
      <c r="M130" s="32" t="s">
        <v>217</v>
      </c>
      <c r="N130" s="32">
        <v>8</v>
      </c>
      <c r="P130" s="32" t="s">
        <v>217</v>
      </c>
      <c r="Q130" s="32">
        <v>0</v>
      </c>
      <c r="T130" s="32" t="s">
        <v>217</v>
      </c>
      <c r="U130" s="32">
        <v>0</v>
      </c>
      <c r="AC130" s="32" t="s">
        <v>217</v>
      </c>
      <c r="AD130" s="32">
        <v>0</v>
      </c>
    </row>
    <row r="131" spans="13:30" x14ac:dyDescent="0.2">
      <c r="M131" s="32" t="s">
        <v>218</v>
      </c>
      <c r="N131" s="32">
        <v>20</v>
      </c>
      <c r="P131" s="32" t="s">
        <v>218</v>
      </c>
      <c r="Q131" s="32">
        <v>40</v>
      </c>
      <c r="T131" s="32" t="s">
        <v>218</v>
      </c>
      <c r="U131" s="32">
        <v>30</v>
      </c>
      <c r="AC131" s="32" t="s">
        <v>218</v>
      </c>
      <c r="AD131" s="32">
        <v>1.3</v>
      </c>
    </row>
    <row r="132" spans="13:30" x14ac:dyDescent="0.2">
      <c r="M132" s="32" t="s">
        <v>219</v>
      </c>
      <c r="N132" s="32">
        <v>28</v>
      </c>
      <c r="P132" s="32" t="s">
        <v>219</v>
      </c>
      <c r="Q132" s="32">
        <v>40</v>
      </c>
      <c r="T132" s="32" t="s">
        <v>219</v>
      </c>
      <c r="U132" s="32">
        <v>30</v>
      </c>
      <c r="AC132" s="32" t="s">
        <v>219</v>
      </c>
      <c r="AD132" s="32">
        <v>1.3</v>
      </c>
    </row>
    <row r="133" spans="13:30" x14ac:dyDescent="0.2">
      <c r="M133" s="32" t="s">
        <v>220</v>
      </c>
      <c r="N133" s="32">
        <v>416</v>
      </c>
      <c r="P133" s="32" t="s">
        <v>220</v>
      </c>
      <c r="Q133" s="32">
        <v>40</v>
      </c>
      <c r="T133" s="32" t="s">
        <v>220</v>
      </c>
      <c r="U133" s="32">
        <v>390</v>
      </c>
      <c r="AC133" s="32" t="s">
        <v>220</v>
      </c>
      <c r="AD133" s="32">
        <v>2.6</v>
      </c>
    </row>
    <row r="134" spans="13:30" ht="16" thickBot="1" x14ac:dyDescent="0.25">
      <c r="M134" s="33" t="s">
        <v>221</v>
      </c>
      <c r="N134" s="33">
        <v>18</v>
      </c>
      <c r="P134" s="33" t="s">
        <v>221</v>
      </c>
      <c r="Q134" s="33">
        <v>1</v>
      </c>
      <c r="T134" s="33" t="s">
        <v>221</v>
      </c>
      <c r="U134" s="33">
        <v>13</v>
      </c>
      <c r="AC134" s="33" t="s">
        <v>221</v>
      </c>
      <c r="AD134" s="33">
        <v>2</v>
      </c>
    </row>
    <row r="136" spans="13:30" ht="16" thickBot="1" x14ac:dyDescent="0.25"/>
    <row r="137" spans="13:30" x14ac:dyDescent="0.2">
      <c r="M137" s="34" t="s">
        <v>30</v>
      </c>
      <c r="N137" s="34"/>
      <c r="T137" s="35" t="s">
        <v>30</v>
      </c>
      <c r="U137" s="35"/>
    </row>
    <row r="138" spans="13:30" x14ac:dyDescent="0.2">
      <c r="M138" s="32"/>
      <c r="N138" s="32"/>
      <c r="T138" s="32"/>
      <c r="U138" s="32"/>
    </row>
    <row r="139" spans="13:30" x14ac:dyDescent="0.2">
      <c r="M139" s="32" t="s">
        <v>209</v>
      </c>
      <c r="N139" s="32">
        <v>1.5033333333333336</v>
      </c>
      <c r="T139" s="32" t="s">
        <v>209</v>
      </c>
      <c r="U139" s="32">
        <v>1.9084615384615387</v>
      </c>
    </row>
    <row r="140" spans="13:30" x14ac:dyDescent="0.2">
      <c r="M140" s="32" t="s">
        <v>210</v>
      </c>
      <c r="N140" s="32">
        <v>0.14333333333333315</v>
      </c>
      <c r="T140" s="32" t="s">
        <v>210</v>
      </c>
      <c r="U140" s="32">
        <v>0.204850934402174</v>
      </c>
    </row>
    <row r="141" spans="13:30" x14ac:dyDescent="0.2">
      <c r="M141" s="32" t="s">
        <v>211</v>
      </c>
      <c r="N141" s="32">
        <v>1.36</v>
      </c>
      <c r="T141" s="32" t="s">
        <v>211</v>
      </c>
      <c r="U141" s="32">
        <v>2.2200000000000002</v>
      </c>
    </row>
    <row r="142" spans="13:30" x14ac:dyDescent="0.2">
      <c r="M142" s="32" t="s">
        <v>212</v>
      </c>
      <c r="N142" s="32">
        <v>1.36</v>
      </c>
      <c r="T142" s="32" t="s">
        <v>212</v>
      </c>
      <c r="U142" s="32">
        <v>2.2200000000000002</v>
      </c>
    </row>
    <row r="143" spans="13:30" x14ac:dyDescent="0.2">
      <c r="M143" s="32" t="s">
        <v>213</v>
      </c>
      <c r="N143" s="32">
        <v>0.35109352979892172</v>
      </c>
      <c r="T143" s="32" t="s">
        <v>213</v>
      </c>
      <c r="U143" s="32">
        <v>0.7386005478137484</v>
      </c>
    </row>
    <row r="144" spans="13:30" x14ac:dyDescent="0.2">
      <c r="M144" s="32" t="s">
        <v>214</v>
      </c>
      <c r="N144" s="32">
        <v>0.12326666666666633</v>
      </c>
      <c r="T144" s="32" t="s">
        <v>214</v>
      </c>
      <c r="U144" s="32">
        <v>0.54553076923076915</v>
      </c>
    </row>
    <row r="145" spans="13:21" x14ac:dyDescent="0.2">
      <c r="M145" s="32" t="s">
        <v>215</v>
      </c>
      <c r="N145" s="32">
        <v>5.9999999999999911</v>
      </c>
      <c r="T145" s="32" t="s">
        <v>215</v>
      </c>
      <c r="U145" s="32">
        <v>3.0470415428730271</v>
      </c>
    </row>
    <row r="146" spans="13:21" x14ac:dyDescent="0.2">
      <c r="M146" s="32" t="s">
        <v>216</v>
      </c>
      <c r="N146" s="32">
        <v>2.4494897427831765</v>
      </c>
      <c r="T146" s="32" t="s">
        <v>216</v>
      </c>
      <c r="U146" s="32">
        <v>-1.4499517252202301</v>
      </c>
    </row>
    <row r="147" spans="13:21" x14ac:dyDescent="0.2">
      <c r="M147" s="32" t="s">
        <v>217</v>
      </c>
      <c r="N147" s="32">
        <v>0.8600000000000001</v>
      </c>
      <c r="T147" s="32" t="s">
        <v>217</v>
      </c>
      <c r="U147" s="32">
        <v>3</v>
      </c>
    </row>
    <row r="148" spans="13:21" x14ac:dyDescent="0.2">
      <c r="M148" s="32" t="s">
        <v>218</v>
      </c>
      <c r="N148" s="32">
        <v>1.36</v>
      </c>
      <c r="T148" s="32" t="s">
        <v>218</v>
      </c>
      <c r="U148" s="32">
        <v>0</v>
      </c>
    </row>
    <row r="149" spans="13:21" x14ac:dyDescent="0.2">
      <c r="M149" s="32" t="s">
        <v>219</v>
      </c>
      <c r="N149" s="32">
        <v>2.2200000000000002</v>
      </c>
      <c r="T149" s="32" t="s">
        <v>219</v>
      </c>
      <c r="U149" s="32">
        <v>3</v>
      </c>
    </row>
    <row r="150" spans="13:21" x14ac:dyDescent="0.2">
      <c r="M150" s="32" t="s">
        <v>220</v>
      </c>
      <c r="N150" s="32">
        <v>9.0200000000000014</v>
      </c>
      <c r="T150" s="32" t="s">
        <v>220</v>
      </c>
      <c r="U150" s="32">
        <v>24.810000000000002</v>
      </c>
    </row>
    <row r="151" spans="13:21" ht="16" thickBot="1" x14ac:dyDescent="0.25">
      <c r="M151" s="33" t="s">
        <v>221</v>
      </c>
      <c r="N151" s="33">
        <v>6</v>
      </c>
      <c r="T151" s="33" t="s">
        <v>221</v>
      </c>
      <c r="U151" s="33">
        <v>13</v>
      </c>
    </row>
    <row r="154" spans="13:21" x14ac:dyDescent="0.2">
      <c r="T154" s="40" t="s">
        <v>124</v>
      </c>
      <c r="U154" s="40"/>
    </row>
    <row r="155" spans="13:21" x14ac:dyDescent="0.2">
      <c r="T155" s="32"/>
      <c r="U155" s="32"/>
    </row>
    <row r="156" spans="13:21" x14ac:dyDescent="0.2">
      <c r="T156" s="32" t="s">
        <v>209</v>
      </c>
      <c r="U156" s="32">
        <v>1.3</v>
      </c>
    </row>
    <row r="157" spans="13:21" x14ac:dyDescent="0.2">
      <c r="T157" s="32" t="s">
        <v>210</v>
      </c>
      <c r="U157" s="32">
        <v>0</v>
      </c>
    </row>
    <row r="158" spans="13:21" x14ac:dyDescent="0.2">
      <c r="T158" s="32" t="s">
        <v>211</v>
      </c>
      <c r="U158" s="32">
        <v>1.3</v>
      </c>
    </row>
    <row r="159" spans="13:21" x14ac:dyDescent="0.2">
      <c r="T159" s="32" t="s">
        <v>212</v>
      </c>
      <c r="U159" s="32">
        <v>1.3</v>
      </c>
    </row>
    <row r="160" spans="13:21" x14ac:dyDescent="0.2">
      <c r="T160" s="32" t="s">
        <v>213</v>
      </c>
      <c r="U160" s="32">
        <v>0</v>
      </c>
    </row>
    <row r="161" spans="20:21" x14ac:dyDescent="0.2">
      <c r="T161" s="32" t="s">
        <v>214</v>
      </c>
      <c r="U161" s="32">
        <v>0</v>
      </c>
    </row>
    <row r="162" spans="20:21" x14ac:dyDescent="0.2">
      <c r="T162" s="32" t="s">
        <v>215</v>
      </c>
      <c r="U162" s="32" t="e">
        <v>#DIV/0!</v>
      </c>
    </row>
    <row r="163" spans="20:21" x14ac:dyDescent="0.2">
      <c r="T163" s="32" t="s">
        <v>216</v>
      </c>
      <c r="U163" s="32" t="e">
        <v>#DIV/0!</v>
      </c>
    </row>
    <row r="164" spans="20:21" x14ac:dyDescent="0.2">
      <c r="T164" s="32" t="s">
        <v>217</v>
      </c>
      <c r="U164" s="32">
        <v>0</v>
      </c>
    </row>
    <row r="165" spans="20:21" x14ac:dyDescent="0.2">
      <c r="T165" s="32" t="s">
        <v>218</v>
      </c>
      <c r="U165" s="32">
        <v>1.3</v>
      </c>
    </row>
    <row r="166" spans="20:21" x14ac:dyDescent="0.2">
      <c r="T166" s="32" t="s">
        <v>219</v>
      </c>
      <c r="U166" s="32">
        <v>1.3</v>
      </c>
    </row>
    <row r="167" spans="20:21" x14ac:dyDescent="0.2">
      <c r="T167" s="32" t="s">
        <v>220</v>
      </c>
      <c r="U167" s="32">
        <v>2.6</v>
      </c>
    </row>
    <row r="168" spans="20:21" ht="16" thickBot="1" x14ac:dyDescent="0.25">
      <c r="T168" s="33" t="s">
        <v>221</v>
      </c>
      <c r="U168" s="33">
        <v>2</v>
      </c>
    </row>
  </sheetData>
  <mergeCells count="55">
    <mergeCell ref="T154:U154"/>
    <mergeCell ref="AC120:AD120"/>
    <mergeCell ref="P86:R86"/>
    <mergeCell ref="P120:R120"/>
    <mergeCell ref="P103:R103"/>
    <mergeCell ref="Q88:R88"/>
    <mergeCell ref="Q89:R89"/>
    <mergeCell ref="Q90:R90"/>
    <mergeCell ref="Q91:R91"/>
    <mergeCell ref="Q92:R92"/>
    <mergeCell ref="Q93:R93"/>
    <mergeCell ref="Q94:R94"/>
    <mergeCell ref="Q95:R95"/>
    <mergeCell ref="Q96:R96"/>
    <mergeCell ref="Q97:R97"/>
    <mergeCell ref="Q98:R98"/>
    <mergeCell ref="Q99:R99"/>
    <mergeCell ref="Q100:R100"/>
    <mergeCell ref="G96:H96"/>
    <mergeCell ref="F99:H99"/>
    <mergeCell ref="F82:H82"/>
    <mergeCell ref="F83:H83"/>
    <mergeCell ref="F100:H100"/>
    <mergeCell ref="G110:H110"/>
    <mergeCell ref="G111:H111"/>
    <mergeCell ref="G112:H112"/>
    <mergeCell ref="G113:H11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105:H105"/>
    <mergeCell ref="G106:H106"/>
    <mergeCell ref="G107:H107"/>
    <mergeCell ref="G108:H108"/>
    <mergeCell ref="G109:H109"/>
    <mergeCell ref="G101:H101"/>
    <mergeCell ref="G102:H102"/>
    <mergeCell ref="G103:H103"/>
    <mergeCell ref="G104:H104"/>
    <mergeCell ref="AI1:AP1"/>
    <mergeCell ref="AQ1:AX1"/>
    <mergeCell ref="AY1:BF1"/>
    <mergeCell ref="AA1:AH1"/>
    <mergeCell ref="C1:J1"/>
    <mergeCell ref="K1:R1"/>
    <mergeCell ref="S1:Z1"/>
  </mergeCells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3"/>
  <sheetViews>
    <sheetView zoomScale="125" zoomScaleNormal="85" workbookViewId="0">
      <pane ySplit="2" topLeftCell="A69" activePane="bottomLeft" state="frozen"/>
      <selection pane="bottomLeft" activeCell="N82" sqref="N82"/>
    </sheetView>
  </sheetViews>
  <sheetFormatPr baseColWidth="10" defaultColWidth="9" defaultRowHeight="15" x14ac:dyDescent="0.2"/>
  <cols>
    <col min="1" max="1" width="16.5" style="3" bestFit="1" customWidth="1"/>
    <col min="2" max="2" width="9.5" customWidth="1"/>
    <col min="3" max="3" width="17.6640625" bestFit="1" customWidth="1"/>
    <col min="4" max="4" width="25.6640625" customWidth="1"/>
    <col min="5" max="5" width="17.6640625" bestFit="1" customWidth="1"/>
    <col min="6" max="6" width="29.83203125" customWidth="1"/>
    <col min="7" max="7" width="19" customWidth="1"/>
    <col min="8" max="8" width="30.1640625" customWidth="1"/>
    <col min="9" max="9" width="21.33203125" customWidth="1"/>
    <col min="10" max="10" width="20.1640625" bestFit="1" customWidth="1"/>
    <col min="11" max="11" width="23.5" customWidth="1"/>
    <col min="12" max="12" width="24.1640625" customWidth="1"/>
  </cols>
  <sheetData>
    <row r="1" spans="1:12" s="1" customFormat="1" ht="15" customHeight="1" x14ac:dyDescent="0.2">
      <c r="A1" s="27" t="s">
        <v>0</v>
      </c>
      <c r="B1" s="27" t="s">
        <v>190</v>
      </c>
      <c r="C1" s="27" t="s">
        <v>14</v>
      </c>
      <c r="D1" s="27"/>
      <c r="E1" s="27" t="s">
        <v>15</v>
      </c>
      <c r="F1" s="27"/>
      <c r="G1" s="27" t="s">
        <v>16</v>
      </c>
      <c r="H1" s="27"/>
      <c r="I1" s="27" t="s">
        <v>17</v>
      </c>
      <c r="J1" s="27"/>
      <c r="K1" s="27" t="s">
        <v>160</v>
      </c>
      <c r="L1" s="27"/>
    </row>
    <row r="2" spans="1:12" s="1" customFormat="1" x14ac:dyDescent="0.2">
      <c r="A2" s="27"/>
      <c r="B2" s="27"/>
      <c r="C2" s="2" t="s">
        <v>5</v>
      </c>
      <c r="D2" s="2" t="s">
        <v>205</v>
      </c>
      <c r="E2" s="2" t="s">
        <v>5</v>
      </c>
      <c r="F2" s="2" t="s">
        <v>205</v>
      </c>
      <c r="G2" s="2" t="s">
        <v>5</v>
      </c>
      <c r="H2" s="2" t="s">
        <v>205</v>
      </c>
      <c r="I2" s="2" t="s">
        <v>5</v>
      </c>
      <c r="J2" s="2" t="s">
        <v>205</v>
      </c>
    </row>
    <row r="3" spans="1:12" s="9" customFormat="1" x14ac:dyDescent="0.2">
      <c r="A3" s="9" t="s">
        <v>8</v>
      </c>
      <c r="B3" s="9">
        <v>12.88</v>
      </c>
      <c r="C3" s="12" t="s">
        <v>47</v>
      </c>
      <c r="D3" s="9" t="s">
        <v>18</v>
      </c>
      <c r="E3" s="8">
        <v>39362</v>
      </c>
      <c r="F3" s="22" t="s">
        <v>33</v>
      </c>
      <c r="G3" s="8">
        <v>39363</v>
      </c>
      <c r="H3" s="26" t="s">
        <v>133</v>
      </c>
      <c r="I3" s="26" t="s">
        <v>61</v>
      </c>
      <c r="J3" s="26" t="s">
        <v>61</v>
      </c>
      <c r="K3" s="26" t="s">
        <v>61</v>
      </c>
      <c r="L3" s="26" t="s">
        <v>61</v>
      </c>
    </row>
    <row r="4" spans="1:12" s="9" customFormat="1" x14ac:dyDescent="0.2">
      <c r="A4" s="9" t="s">
        <v>48</v>
      </c>
      <c r="B4" s="9">
        <v>7.04</v>
      </c>
      <c r="C4" s="8">
        <v>39370</v>
      </c>
      <c r="D4" s="9" t="s">
        <v>52</v>
      </c>
      <c r="E4" s="8">
        <v>39370</v>
      </c>
      <c r="F4" s="9" t="s">
        <v>132</v>
      </c>
      <c r="G4" s="8">
        <v>39371</v>
      </c>
      <c r="H4" s="9" t="s">
        <v>51</v>
      </c>
      <c r="I4" s="8">
        <v>39371</v>
      </c>
      <c r="J4" s="9" t="s">
        <v>34</v>
      </c>
      <c r="K4" s="26" t="s">
        <v>61</v>
      </c>
      <c r="L4" s="26" t="s">
        <v>61</v>
      </c>
    </row>
    <row r="5" spans="1:12" s="9" customFormat="1" x14ac:dyDescent="0.2">
      <c r="A5" s="9" t="s">
        <v>53</v>
      </c>
      <c r="B5" s="9">
        <v>4.62</v>
      </c>
      <c r="C5" s="8">
        <v>39370</v>
      </c>
      <c r="D5" s="9" t="s">
        <v>52</v>
      </c>
      <c r="E5" s="8">
        <v>39370</v>
      </c>
      <c r="F5" s="9" t="s">
        <v>132</v>
      </c>
      <c r="G5" s="8">
        <v>39371</v>
      </c>
      <c r="H5" s="9" t="s">
        <v>51</v>
      </c>
      <c r="I5" s="8">
        <v>39371</v>
      </c>
      <c r="J5" s="9" t="s">
        <v>34</v>
      </c>
      <c r="K5" s="26" t="s">
        <v>61</v>
      </c>
      <c r="L5" s="26" t="s">
        <v>61</v>
      </c>
    </row>
    <row r="6" spans="1:12" s="9" customFormat="1" x14ac:dyDescent="0.2">
      <c r="A6" s="9" t="s">
        <v>54</v>
      </c>
      <c r="B6" s="9">
        <v>1.67</v>
      </c>
      <c r="C6" s="8">
        <v>39282</v>
      </c>
      <c r="D6" s="9" t="s">
        <v>18</v>
      </c>
      <c r="E6" s="8">
        <v>39321</v>
      </c>
      <c r="F6" s="22" t="s">
        <v>18</v>
      </c>
      <c r="G6" s="8">
        <v>39363</v>
      </c>
      <c r="H6" s="22" t="s">
        <v>18</v>
      </c>
      <c r="I6" s="8">
        <v>39364</v>
      </c>
      <c r="J6" s="9" t="s">
        <v>55</v>
      </c>
      <c r="K6" s="26" t="s">
        <v>61</v>
      </c>
      <c r="L6" s="26" t="s">
        <v>61</v>
      </c>
    </row>
    <row r="7" spans="1:12" s="9" customFormat="1" x14ac:dyDescent="0.2">
      <c r="A7" s="9" t="s">
        <v>56</v>
      </c>
      <c r="B7" s="9">
        <v>1.1000000000000001</v>
      </c>
      <c r="C7" s="8">
        <v>39282</v>
      </c>
      <c r="D7" s="9" t="s">
        <v>18</v>
      </c>
      <c r="E7" s="8">
        <v>39321</v>
      </c>
      <c r="F7" s="22" t="s">
        <v>18</v>
      </c>
      <c r="G7" s="8">
        <v>39363</v>
      </c>
      <c r="H7" s="22" t="s">
        <v>18</v>
      </c>
      <c r="I7" s="8">
        <v>39364</v>
      </c>
      <c r="J7" s="9" t="s">
        <v>55</v>
      </c>
      <c r="K7" s="26" t="s">
        <v>61</v>
      </c>
      <c r="L7" s="26" t="s">
        <v>61</v>
      </c>
    </row>
    <row r="8" spans="1:12" s="9" customFormat="1" x14ac:dyDescent="0.2">
      <c r="A8" s="9" t="s">
        <v>57</v>
      </c>
      <c r="B8" s="9">
        <v>5.35</v>
      </c>
      <c r="C8" s="8">
        <v>39282</v>
      </c>
      <c r="D8" s="9" t="s">
        <v>18</v>
      </c>
      <c r="E8" s="8">
        <v>39321</v>
      </c>
      <c r="F8" s="22" t="s">
        <v>18</v>
      </c>
      <c r="G8" s="8">
        <v>39363</v>
      </c>
      <c r="H8" s="22" t="s">
        <v>18</v>
      </c>
      <c r="I8" s="8">
        <v>39364</v>
      </c>
      <c r="J8" s="9" t="s">
        <v>55</v>
      </c>
      <c r="K8" s="26" t="s">
        <v>61</v>
      </c>
      <c r="L8" s="26" t="s">
        <v>61</v>
      </c>
    </row>
    <row r="9" spans="1:12" s="9" customFormat="1" x14ac:dyDescent="0.2">
      <c r="A9" s="9" t="s">
        <v>58</v>
      </c>
      <c r="B9" s="9">
        <v>1.49</v>
      </c>
      <c r="C9" s="8">
        <v>39282</v>
      </c>
      <c r="D9" s="9" t="s">
        <v>18</v>
      </c>
      <c r="E9" s="8">
        <v>39321</v>
      </c>
      <c r="F9" s="22" t="s">
        <v>18</v>
      </c>
      <c r="G9" s="8">
        <v>39363</v>
      </c>
      <c r="H9" s="22" t="s">
        <v>18</v>
      </c>
      <c r="I9" s="8">
        <v>39364</v>
      </c>
      <c r="J9" s="9" t="s">
        <v>55</v>
      </c>
      <c r="K9" s="26" t="s">
        <v>61</v>
      </c>
      <c r="L9" s="26" t="s">
        <v>61</v>
      </c>
    </row>
    <row r="10" spans="1:12" s="9" customFormat="1" x14ac:dyDescent="0.2">
      <c r="A10" s="9" t="s">
        <v>59</v>
      </c>
      <c r="B10" s="9">
        <v>1.26</v>
      </c>
      <c r="C10" s="8">
        <v>39282</v>
      </c>
      <c r="D10" s="9" t="s">
        <v>18</v>
      </c>
      <c r="E10" s="8">
        <v>39321</v>
      </c>
      <c r="F10" s="22" t="s">
        <v>18</v>
      </c>
      <c r="G10" s="8">
        <v>39363</v>
      </c>
      <c r="H10" s="22" t="s">
        <v>18</v>
      </c>
      <c r="I10" s="8">
        <v>39364</v>
      </c>
      <c r="J10" s="9" t="s">
        <v>55</v>
      </c>
      <c r="K10" s="26" t="s">
        <v>61</v>
      </c>
      <c r="L10" s="26" t="s">
        <v>61</v>
      </c>
    </row>
    <row r="11" spans="1:12" s="9" customFormat="1" x14ac:dyDescent="0.2">
      <c r="A11" s="9" t="s">
        <v>60</v>
      </c>
      <c r="B11" s="9">
        <v>4.1900000000000004</v>
      </c>
      <c r="C11" s="8">
        <v>39301</v>
      </c>
      <c r="D11" s="9" t="s">
        <v>18</v>
      </c>
      <c r="E11" s="8">
        <v>39363</v>
      </c>
      <c r="F11" s="9" t="s">
        <v>132</v>
      </c>
      <c r="G11" s="8">
        <v>39364</v>
      </c>
      <c r="H11" s="9" t="s">
        <v>51</v>
      </c>
      <c r="I11" s="8">
        <v>39365</v>
      </c>
      <c r="J11" s="9" t="s">
        <v>55</v>
      </c>
      <c r="K11" s="26" t="s">
        <v>61</v>
      </c>
      <c r="L11" s="26" t="s">
        <v>61</v>
      </c>
    </row>
    <row r="12" spans="1:12" s="9" customFormat="1" x14ac:dyDescent="0.2">
      <c r="A12" s="9" t="s">
        <v>192</v>
      </c>
      <c r="B12" s="9">
        <v>1.73</v>
      </c>
      <c r="C12" s="8">
        <v>39301</v>
      </c>
      <c r="D12" s="9" t="s">
        <v>18</v>
      </c>
      <c r="E12" s="8">
        <v>39363</v>
      </c>
      <c r="F12" s="9" t="s">
        <v>132</v>
      </c>
      <c r="G12" s="8">
        <v>39364</v>
      </c>
      <c r="H12" s="9" t="s">
        <v>51</v>
      </c>
      <c r="I12" s="8">
        <v>39365</v>
      </c>
      <c r="J12" s="9" t="s">
        <v>55</v>
      </c>
      <c r="K12" s="26" t="s">
        <v>61</v>
      </c>
      <c r="L12" s="26" t="s">
        <v>61</v>
      </c>
    </row>
    <row r="13" spans="1:12" s="9" customFormat="1" x14ac:dyDescent="0.2">
      <c r="A13" s="9" t="s">
        <v>62</v>
      </c>
      <c r="B13" s="9">
        <v>1.42</v>
      </c>
      <c r="C13" s="8">
        <v>39301</v>
      </c>
      <c r="D13" s="9" t="s">
        <v>18</v>
      </c>
      <c r="E13" s="8">
        <v>39363</v>
      </c>
      <c r="F13" s="9" t="s">
        <v>132</v>
      </c>
      <c r="G13" s="8">
        <v>39364</v>
      </c>
      <c r="H13" s="9" t="s">
        <v>51</v>
      </c>
      <c r="I13" s="8">
        <v>39365</v>
      </c>
      <c r="J13" s="9" t="s">
        <v>55</v>
      </c>
      <c r="K13" s="26" t="s">
        <v>61</v>
      </c>
      <c r="L13" s="26" t="s">
        <v>61</v>
      </c>
    </row>
    <row r="14" spans="1:12" s="9" customFormat="1" x14ac:dyDescent="0.2">
      <c r="A14" s="6" t="s">
        <v>63</v>
      </c>
      <c r="B14" s="6">
        <v>7.8</v>
      </c>
      <c r="C14" s="8">
        <v>39301</v>
      </c>
      <c r="D14" s="9" t="s">
        <v>18</v>
      </c>
      <c r="E14" s="8">
        <v>39346</v>
      </c>
      <c r="F14" s="9" t="s">
        <v>132</v>
      </c>
      <c r="G14" s="8">
        <v>39348</v>
      </c>
      <c r="H14" s="9" t="s">
        <v>51</v>
      </c>
      <c r="I14" s="8">
        <v>39349</v>
      </c>
      <c r="J14" s="9" t="s">
        <v>55</v>
      </c>
      <c r="K14" s="26" t="s">
        <v>61</v>
      </c>
      <c r="L14" s="26" t="s">
        <v>61</v>
      </c>
    </row>
    <row r="15" spans="1:12" s="9" customFormat="1" x14ac:dyDescent="0.2">
      <c r="A15" s="6" t="s">
        <v>74</v>
      </c>
      <c r="B15" s="6">
        <v>2.4700000000000002</v>
      </c>
      <c r="C15" s="8">
        <v>39301</v>
      </c>
      <c r="D15" s="9" t="s">
        <v>18</v>
      </c>
      <c r="E15" s="8">
        <v>39346</v>
      </c>
      <c r="F15" s="9" t="s">
        <v>132</v>
      </c>
      <c r="G15" s="8">
        <v>39348</v>
      </c>
      <c r="H15" s="9" t="s">
        <v>51</v>
      </c>
      <c r="I15" s="8">
        <v>39349</v>
      </c>
      <c r="J15" s="9" t="s">
        <v>55</v>
      </c>
      <c r="K15" s="26" t="s">
        <v>61</v>
      </c>
      <c r="L15" s="26" t="s">
        <v>61</v>
      </c>
    </row>
    <row r="16" spans="1:12" s="9" customFormat="1" x14ac:dyDescent="0.2">
      <c r="A16" s="6" t="s">
        <v>193</v>
      </c>
      <c r="B16" s="6">
        <v>2.0099999999999998</v>
      </c>
      <c r="C16" s="8">
        <v>39296</v>
      </c>
      <c r="D16" s="9" t="s">
        <v>18</v>
      </c>
      <c r="E16" s="8">
        <v>39345</v>
      </c>
      <c r="F16" s="9" t="s">
        <v>132</v>
      </c>
      <c r="G16" s="8">
        <v>39346</v>
      </c>
      <c r="H16" s="9" t="s">
        <v>51</v>
      </c>
      <c r="I16" s="8">
        <v>39347</v>
      </c>
      <c r="J16" s="9" t="s">
        <v>55</v>
      </c>
      <c r="K16" s="26" t="s">
        <v>61</v>
      </c>
      <c r="L16" s="26" t="s">
        <v>61</v>
      </c>
    </row>
    <row r="17" spans="1:12" s="6" customFormat="1" x14ac:dyDescent="0.2">
      <c r="A17" s="6" t="s">
        <v>75</v>
      </c>
      <c r="B17" s="6">
        <v>2.33</v>
      </c>
      <c r="C17" s="8">
        <v>39296</v>
      </c>
      <c r="D17" s="9" t="s">
        <v>18</v>
      </c>
      <c r="E17" s="8">
        <v>39345</v>
      </c>
      <c r="F17" s="9" t="s">
        <v>132</v>
      </c>
      <c r="G17" s="8">
        <v>39346</v>
      </c>
      <c r="H17" s="9" t="s">
        <v>51</v>
      </c>
      <c r="I17" s="8">
        <v>39347</v>
      </c>
      <c r="J17" s="9" t="s">
        <v>55</v>
      </c>
      <c r="K17" s="26" t="s">
        <v>61</v>
      </c>
      <c r="L17" s="26" t="s">
        <v>61</v>
      </c>
    </row>
    <row r="18" spans="1:12" s="6" customFormat="1" x14ac:dyDescent="0.2">
      <c r="A18" s="6" t="s">
        <v>76</v>
      </c>
      <c r="B18" s="6">
        <v>4.08</v>
      </c>
      <c r="C18" s="10">
        <v>39300</v>
      </c>
      <c r="D18" s="9" t="s">
        <v>18</v>
      </c>
      <c r="E18" s="8">
        <v>39345</v>
      </c>
      <c r="F18" s="9" t="s">
        <v>132</v>
      </c>
      <c r="G18" s="8">
        <v>39346</v>
      </c>
      <c r="H18" s="9" t="s">
        <v>51</v>
      </c>
      <c r="I18" s="8">
        <v>39347</v>
      </c>
      <c r="J18" s="9" t="s">
        <v>55</v>
      </c>
      <c r="K18" s="26" t="s">
        <v>61</v>
      </c>
      <c r="L18" s="26" t="s">
        <v>61</v>
      </c>
    </row>
    <row r="19" spans="1:12" s="6" customFormat="1" x14ac:dyDescent="0.2">
      <c r="A19" s="6" t="s">
        <v>77</v>
      </c>
      <c r="B19" s="6">
        <v>1.92</v>
      </c>
      <c r="C19" s="10">
        <v>39300</v>
      </c>
      <c r="D19" s="9" t="s">
        <v>18</v>
      </c>
      <c r="E19" s="8">
        <v>39345</v>
      </c>
      <c r="F19" s="9" t="s">
        <v>132</v>
      </c>
      <c r="G19" s="8">
        <v>39346</v>
      </c>
      <c r="H19" s="9" t="s">
        <v>51</v>
      </c>
      <c r="I19" s="8">
        <v>39347</v>
      </c>
      <c r="J19" s="9" t="s">
        <v>55</v>
      </c>
      <c r="K19" s="26" t="s">
        <v>61</v>
      </c>
      <c r="L19" s="26" t="s">
        <v>61</v>
      </c>
    </row>
    <row r="20" spans="1:12" s="6" customFormat="1" x14ac:dyDescent="0.2">
      <c r="A20" s="6" t="s">
        <v>78</v>
      </c>
      <c r="B20" s="6">
        <v>0.39</v>
      </c>
      <c r="C20" s="10">
        <v>39300</v>
      </c>
      <c r="D20" s="9" t="s">
        <v>18</v>
      </c>
      <c r="E20" s="8">
        <v>39345</v>
      </c>
      <c r="F20" s="9" t="s">
        <v>132</v>
      </c>
      <c r="G20" s="8">
        <v>39346</v>
      </c>
      <c r="H20" s="9" t="s">
        <v>51</v>
      </c>
      <c r="I20" s="8">
        <v>39347</v>
      </c>
      <c r="J20" s="9" t="s">
        <v>55</v>
      </c>
      <c r="K20" s="26" t="s">
        <v>61</v>
      </c>
      <c r="L20" s="26" t="s">
        <v>61</v>
      </c>
    </row>
    <row r="21" spans="1:12" s="6" customFormat="1" x14ac:dyDescent="0.2">
      <c r="A21" s="6" t="s">
        <v>79</v>
      </c>
      <c r="B21" s="6">
        <v>0.67</v>
      </c>
      <c r="C21" s="10">
        <v>39300</v>
      </c>
      <c r="D21" s="9" t="s">
        <v>18</v>
      </c>
      <c r="E21" s="8">
        <v>39345</v>
      </c>
      <c r="F21" s="9" t="s">
        <v>132</v>
      </c>
      <c r="G21" s="8">
        <v>39346</v>
      </c>
      <c r="H21" s="9" t="s">
        <v>51</v>
      </c>
      <c r="I21" s="8">
        <v>39347</v>
      </c>
      <c r="J21" s="9" t="s">
        <v>55</v>
      </c>
      <c r="K21" s="26" t="s">
        <v>61</v>
      </c>
      <c r="L21" s="26" t="s">
        <v>61</v>
      </c>
    </row>
    <row r="22" spans="1:12" s="6" customFormat="1" x14ac:dyDescent="0.2">
      <c r="A22" s="6" t="s">
        <v>80</v>
      </c>
      <c r="B22" s="6">
        <v>4.37</v>
      </c>
      <c r="C22" s="10">
        <v>39295</v>
      </c>
      <c r="D22" s="9" t="s">
        <v>18</v>
      </c>
      <c r="E22" s="8">
        <v>39345</v>
      </c>
      <c r="F22" s="9" t="s">
        <v>132</v>
      </c>
      <c r="G22" s="8">
        <v>39346</v>
      </c>
      <c r="H22" s="9" t="s">
        <v>51</v>
      </c>
      <c r="I22" s="8">
        <v>39348</v>
      </c>
      <c r="J22" s="9" t="s">
        <v>55</v>
      </c>
      <c r="K22" s="26" t="s">
        <v>61</v>
      </c>
      <c r="L22" s="26" t="s">
        <v>61</v>
      </c>
    </row>
    <row r="23" spans="1:12" s="6" customFormat="1" x14ac:dyDescent="0.2">
      <c r="A23" s="6" t="s">
        <v>81</v>
      </c>
      <c r="B23" s="6">
        <v>6.34</v>
      </c>
      <c r="C23" s="10">
        <v>39295</v>
      </c>
      <c r="D23" s="9" t="s">
        <v>18</v>
      </c>
      <c r="E23" s="8">
        <v>39345</v>
      </c>
      <c r="F23" s="9" t="s">
        <v>132</v>
      </c>
      <c r="G23" s="8">
        <v>39346</v>
      </c>
      <c r="H23" s="9" t="s">
        <v>51</v>
      </c>
      <c r="I23" s="8">
        <v>39348</v>
      </c>
      <c r="J23" s="9" t="s">
        <v>55</v>
      </c>
      <c r="K23" s="26" t="s">
        <v>61</v>
      </c>
      <c r="L23" s="26" t="s">
        <v>61</v>
      </c>
    </row>
    <row r="24" spans="1:12" s="6" customFormat="1" x14ac:dyDescent="0.2">
      <c r="A24" s="6" t="s">
        <v>83</v>
      </c>
      <c r="B24" s="6">
        <v>0.82</v>
      </c>
      <c r="C24" s="10">
        <v>39295</v>
      </c>
      <c r="D24" s="9" t="s">
        <v>18</v>
      </c>
      <c r="E24" s="8">
        <v>39345</v>
      </c>
      <c r="F24" s="9" t="s">
        <v>132</v>
      </c>
      <c r="G24" s="8">
        <v>39346</v>
      </c>
      <c r="H24" s="9" t="s">
        <v>51</v>
      </c>
      <c r="I24" s="10">
        <v>39349</v>
      </c>
      <c r="J24" s="9" t="s">
        <v>55</v>
      </c>
      <c r="K24" s="26" t="s">
        <v>61</v>
      </c>
      <c r="L24" s="26" t="s">
        <v>61</v>
      </c>
    </row>
    <row r="25" spans="1:12" s="6" customFormat="1" x14ac:dyDescent="0.2">
      <c r="A25" s="9" t="s">
        <v>84</v>
      </c>
      <c r="B25" s="6">
        <v>7.15</v>
      </c>
      <c r="C25" s="8">
        <v>39294</v>
      </c>
      <c r="D25" s="9" t="s">
        <v>18</v>
      </c>
      <c r="E25" s="8">
        <v>39345</v>
      </c>
      <c r="F25" s="9" t="s">
        <v>132</v>
      </c>
      <c r="G25" s="8">
        <v>39346</v>
      </c>
      <c r="H25" s="9" t="s">
        <v>51</v>
      </c>
      <c r="I25" s="8">
        <v>39346</v>
      </c>
      <c r="J25" s="9" t="s">
        <v>55</v>
      </c>
      <c r="K25" s="26" t="s">
        <v>61</v>
      </c>
      <c r="L25" s="26" t="s">
        <v>61</v>
      </c>
    </row>
    <row r="26" spans="1:12" s="6" customFormat="1" x14ac:dyDescent="0.2">
      <c r="A26" s="6" t="s">
        <v>85</v>
      </c>
      <c r="B26" s="6">
        <v>1.77</v>
      </c>
      <c r="C26" s="8">
        <v>39294</v>
      </c>
      <c r="D26" s="9" t="s">
        <v>18</v>
      </c>
      <c r="E26" s="8">
        <v>39345</v>
      </c>
      <c r="F26" s="9" t="s">
        <v>132</v>
      </c>
      <c r="G26" s="8">
        <v>39346</v>
      </c>
      <c r="H26" s="9" t="s">
        <v>51</v>
      </c>
      <c r="I26" s="8">
        <v>39346</v>
      </c>
      <c r="J26" s="9" t="s">
        <v>55</v>
      </c>
      <c r="K26" s="26" t="s">
        <v>61</v>
      </c>
      <c r="L26" s="26" t="s">
        <v>61</v>
      </c>
    </row>
    <row r="27" spans="1:12" s="6" customFormat="1" x14ac:dyDescent="0.2">
      <c r="A27" s="9" t="s">
        <v>87</v>
      </c>
      <c r="B27" s="6">
        <v>3.58</v>
      </c>
      <c r="C27" s="10">
        <v>39295</v>
      </c>
      <c r="D27" s="9" t="s">
        <v>18</v>
      </c>
      <c r="E27" s="10">
        <v>39318</v>
      </c>
      <c r="F27" s="9" t="s">
        <v>132</v>
      </c>
      <c r="G27" s="10">
        <v>39318</v>
      </c>
      <c r="H27" s="9" t="s">
        <v>51</v>
      </c>
      <c r="I27" s="10">
        <v>39318</v>
      </c>
      <c r="J27" s="9" t="s">
        <v>55</v>
      </c>
      <c r="K27" s="26" t="s">
        <v>61</v>
      </c>
      <c r="L27" s="26" t="s">
        <v>61</v>
      </c>
    </row>
    <row r="28" spans="1:12" s="6" customFormat="1" x14ac:dyDescent="0.2">
      <c r="A28" s="6" t="s">
        <v>86</v>
      </c>
      <c r="B28" s="6">
        <v>1.4</v>
      </c>
      <c r="C28" s="10">
        <v>39296</v>
      </c>
      <c r="D28" s="9" t="s">
        <v>18</v>
      </c>
      <c r="E28" s="10">
        <v>39318</v>
      </c>
      <c r="F28" s="9" t="s">
        <v>132</v>
      </c>
      <c r="G28" s="10">
        <v>39318</v>
      </c>
      <c r="H28" s="9" t="s">
        <v>51</v>
      </c>
      <c r="I28" s="10">
        <v>39318</v>
      </c>
      <c r="J28" s="9" t="s">
        <v>55</v>
      </c>
      <c r="K28" s="26" t="s">
        <v>61</v>
      </c>
      <c r="L28" s="26" t="s">
        <v>61</v>
      </c>
    </row>
    <row r="29" spans="1:12" s="6" customFormat="1" x14ac:dyDescent="0.2">
      <c r="A29" s="9" t="s">
        <v>103</v>
      </c>
      <c r="B29" s="6">
        <v>2.42</v>
      </c>
      <c r="C29" s="8">
        <v>39294</v>
      </c>
      <c r="D29" s="9" t="s">
        <v>18</v>
      </c>
      <c r="E29" s="10">
        <v>39318</v>
      </c>
      <c r="F29" s="9" t="s">
        <v>132</v>
      </c>
      <c r="G29" s="10">
        <v>39318</v>
      </c>
      <c r="H29" s="9" t="s">
        <v>51</v>
      </c>
      <c r="I29" s="10">
        <v>39318</v>
      </c>
      <c r="J29" s="9" t="s">
        <v>55</v>
      </c>
      <c r="K29" s="26" t="s">
        <v>61</v>
      </c>
      <c r="L29" s="26" t="s">
        <v>61</v>
      </c>
    </row>
    <row r="30" spans="1:12" s="6" customFormat="1" x14ac:dyDescent="0.2">
      <c r="A30" s="9" t="s">
        <v>102</v>
      </c>
      <c r="B30" s="6">
        <v>1.19</v>
      </c>
      <c r="C30" s="8">
        <v>39294</v>
      </c>
      <c r="D30" s="9" t="s">
        <v>18</v>
      </c>
      <c r="E30" s="10">
        <v>39319</v>
      </c>
      <c r="F30" s="9" t="s">
        <v>132</v>
      </c>
      <c r="G30" s="10">
        <v>39319</v>
      </c>
      <c r="H30" s="9" t="s">
        <v>51</v>
      </c>
      <c r="I30" s="10">
        <v>39319</v>
      </c>
      <c r="J30" s="9" t="s">
        <v>55</v>
      </c>
      <c r="K30" s="26" t="s">
        <v>61</v>
      </c>
      <c r="L30" s="26" t="s">
        <v>61</v>
      </c>
    </row>
    <row r="31" spans="1:12" s="6" customFormat="1" x14ac:dyDescent="0.2">
      <c r="A31" s="9" t="s">
        <v>104</v>
      </c>
      <c r="B31" s="6">
        <v>2.39</v>
      </c>
      <c r="C31" s="8">
        <v>39294</v>
      </c>
      <c r="D31" s="9" t="s">
        <v>18</v>
      </c>
      <c r="E31" s="10">
        <v>39318</v>
      </c>
      <c r="F31" s="9" t="s">
        <v>132</v>
      </c>
      <c r="G31" s="10">
        <v>39319</v>
      </c>
      <c r="H31" s="9" t="s">
        <v>51</v>
      </c>
      <c r="I31" s="10">
        <v>39319</v>
      </c>
      <c r="J31" s="9" t="s">
        <v>55</v>
      </c>
      <c r="K31" s="26" t="s">
        <v>61</v>
      </c>
      <c r="L31" s="26" t="s">
        <v>61</v>
      </c>
    </row>
    <row r="32" spans="1:12" s="6" customFormat="1" x14ac:dyDescent="0.2">
      <c r="A32" s="9" t="s">
        <v>107</v>
      </c>
      <c r="B32" s="6">
        <v>0.55000000000000004</v>
      </c>
      <c r="C32" s="8">
        <v>39294</v>
      </c>
      <c r="D32" s="9" t="s">
        <v>18</v>
      </c>
      <c r="E32" s="10">
        <v>39319</v>
      </c>
      <c r="F32" s="9" t="s">
        <v>132</v>
      </c>
      <c r="G32" s="10">
        <v>39319</v>
      </c>
      <c r="H32" s="9" t="s">
        <v>51</v>
      </c>
      <c r="I32" s="10">
        <v>39319</v>
      </c>
      <c r="J32" s="9" t="s">
        <v>55</v>
      </c>
      <c r="K32" s="26" t="s">
        <v>61</v>
      </c>
      <c r="L32" s="26" t="s">
        <v>61</v>
      </c>
    </row>
    <row r="33" spans="1:12" s="6" customFormat="1" x14ac:dyDescent="0.2">
      <c r="A33" s="9" t="s">
        <v>108</v>
      </c>
      <c r="B33" s="6">
        <v>4.71</v>
      </c>
      <c r="C33" s="8">
        <v>39294</v>
      </c>
      <c r="D33" s="9" t="s">
        <v>18</v>
      </c>
      <c r="E33" s="10">
        <v>39319</v>
      </c>
      <c r="F33" s="9" t="s">
        <v>132</v>
      </c>
      <c r="G33" s="10">
        <v>39319</v>
      </c>
      <c r="H33" s="9" t="s">
        <v>51</v>
      </c>
      <c r="I33" s="10">
        <v>39319</v>
      </c>
      <c r="J33" s="9" t="s">
        <v>55</v>
      </c>
      <c r="K33" s="26" t="s">
        <v>61</v>
      </c>
      <c r="L33" s="26" t="s">
        <v>61</v>
      </c>
    </row>
    <row r="34" spans="1:12" s="6" customFormat="1" x14ac:dyDescent="0.2">
      <c r="A34" s="9" t="s">
        <v>109</v>
      </c>
      <c r="B34" s="6">
        <v>1.57</v>
      </c>
      <c r="C34" s="8">
        <v>39294</v>
      </c>
      <c r="D34" s="26" t="s">
        <v>18</v>
      </c>
      <c r="E34" s="43">
        <v>39319</v>
      </c>
      <c r="F34" s="26" t="s">
        <v>132</v>
      </c>
      <c r="G34" s="43">
        <v>39319</v>
      </c>
      <c r="H34" s="26" t="s">
        <v>51</v>
      </c>
      <c r="I34" s="43">
        <v>39319</v>
      </c>
      <c r="J34" s="26" t="s">
        <v>55</v>
      </c>
      <c r="K34" s="26" t="s">
        <v>61</v>
      </c>
      <c r="L34" s="26" t="s">
        <v>61</v>
      </c>
    </row>
    <row r="35" spans="1:12" s="6" customFormat="1" x14ac:dyDescent="0.2">
      <c r="A35" s="9" t="s">
        <v>111</v>
      </c>
      <c r="B35" s="6">
        <v>0.18</v>
      </c>
      <c r="C35" s="10">
        <v>39296</v>
      </c>
      <c r="D35" s="26" t="s">
        <v>18</v>
      </c>
      <c r="E35" s="43">
        <v>39318</v>
      </c>
      <c r="F35" s="26" t="s">
        <v>132</v>
      </c>
      <c r="G35" s="43">
        <v>39318</v>
      </c>
      <c r="H35" s="26" t="s">
        <v>51</v>
      </c>
      <c r="I35" s="43">
        <v>39318</v>
      </c>
      <c r="J35" s="26" t="s">
        <v>55</v>
      </c>
      <c r="K35" s="26" t="s">
        <v>61</v>
      </c>
      <c r="L35" s="26" t="s">
        <v>61</v>
      </c>
    </row>
    <row r="36" spans="1:12" s="6" customFormat="1" x14ac:dyDescent="0.2">
      <c r="A36" s="9" t="s">
        <v>112</v>
      </c>
      <c r="B36" s="6">
        <v>0.56000000000000005</v>
      </c>
      <c r="C36" s="20" t="s">
        <v>61</v>
      </c>
      <c r="D36" s="26" t="s">
        <v>61</v>
      </c>
      <c r="E36" s="26" t="s">
        <v>61</v>
      </c>
      <c r="F36" s="26" t="s">
        <v>61</v>
      </c>
      <c r="G36" s="26" t="s">
        <v>61</v>
      </c>
      <c r="H36" s="26" t="s">
        <v>61</v>
      </c>
      <c r="I36" s="26" t="s">
        <v>61</v>
      </c>
      <c r="J36" s="26" t="s">
        <v>61</v>
      </c>
      <c r="K36" s="26" t="s">
        <v>61</v>
      </c>
      <c r="L36" s="26" t="s">
        <v>61</v>
      </c>
    </row>
    <row r="37" spans="1:12" s="6" customFormat="1" x14ac:dyDescent="0.2">
      <c r="A37" s="9" t="s">
        <v>115</v>
      </c>
      <c r="B37" s="6">
        <v>5.57</v>
      </c>
      <c r="C37" s="10">
        <v>39296</v>
      </c>
      <c r="D37" s="26" t="s">
        <v>18</v>
      </c>
      <c r="E37" s="43">
        <v>39308</v>
      </c>
      <c r="F37" s="26" t="s">
        <v>132</v>
      </c>
      <c r="G37" s="43">
        <v>39308</v>
      </c>
      <c r="H37" s="26" t="s">
        <v>133</v>
      </c>
      <c r="I37" s="43">
        <v>39576</v>
      </c>
      <c r="J37" s="9" t="s">
        <v>34</v>
      </c>
      <c r="K37" s="26" t="s">
        <v>61</v>
      </c>
      <c r="L37" s="26" t="s">
        <v>61</v>
      </c>
    </row>
    <row r="38" spans="1:12" s="6" customFormat="1" x14ac:dyDescent="0.2">
      <c r="A38" s="6" t="s">
        <v>130</v>
      </c>
      <c r="B38" s="6">
        <v>4.46</v>
      </c>
      <c r="C38" s="10">
        <v>39296</v>
      </c>
      <c r="D38" s="26" t="s">
        <v>18</v>
      </c>
      <c r="E38" s="43">
        <v>39308</v>
      </c>
      <c r="F38" s="26" t="s">
        <v>132</v>
      </c>
      <c r="G38" s="43">
        <v>39308</v>
      </c>
      <c r="H38" s="26" t="s">
        <v>133</v>
      </c>
      <c r="I38" s="43">
        <v>39576</v>
      </c>
      <c r="J38" s="9" t="s">
        <v>34</v>
      </c>
      <c r="K38" s="26" t="s">
        <v>61</v>
      </c>
      <c r="L38" s="26" t="s">
        <v>61</v>
      </c>
    </row>
    <row r="39" spans="1:12" s="6" customFormat="1" x14ac:dyDescent="0.2">
      <c r="A39" s="6" t="s">
        <v>131</v>
      </c>
      <c r="B39" s="6">
        <v>0.39</v>
      </c>
      <c r="C39" s="10">
        <v>39290</v>
      </c>
      <c r="D39" s="26" t="s">
        <v>132</v>
      </c>
      <c r="E39" s="43">
        <v>39295</v>
      </c>
      <c r="F39" s="26" t="s">
        <v>133</v>
      </c>
      <c r="G39" s="43">
        <v>39577</v>
      </c>
      <c r="H39" s="26" t="s">
        <v>133</v>
      </c>
      <c r="I39" s="26" t="s">
        <v>61</v>
      </c>
      <c r="J39" s="26" t="s">
        <v>61</v>
      </c>
      <c r="K39" s="26" t="s">
        <v>61</v>
      </c>
      <c r="L39" s="26" t="s">
        <v>61</v>
      </c>
    </row>
    <row r="40" spans="1:12" s="6" customFormat="1" x14ac:dyDescent="0.2">
      <c r="A40" s="6" t="s">
        <v>134</v>
      </c>
      <c r="B40" s="6">
        <v>1.01</v>
      </c>
      <c r="C40" s="10">
        <v>39290</v>
      </c>
      <c r="D40" s="26" t="s">
        <v>132</v>
      </c>
      <c r="E40" s="43">
        <v>39295</v>
      </c>
      <c r="F40" s="26" t="s">
        <v>133</v>
      </c>
      <c r="G40" s="43">
        <v>39577</v>
      </c>
      <c r="H40" s="26" t="s">
        <v>133</v>
      </c>
      <c r="I40" s="26" t="s">
        <v>61</v>
      </c>
      <c r="J40" s="26" t="s">
        <v>61</v>
      </c>
      <c r="K40" s="26" t="s">
        <v>61</v>
      </c>
      <c r="L40" s="26" t="s">
        <v>61</v>
      </c>
    </row>
    <row r="41" spans="1:12" s="6" customFormat="1" x14ac:dyDescent="0.2">
      <c r="A41" s="6" t="s">
        <v>135</v>
      </c>
      <c r="B41" s="6">
        <v>0.63</v>
      </c>
      <c r="C41" s="10">
        <v>39290</v>
      </c>
      <c r="D41" s="26" t="s">
        <v>132</v>
      </c>
      <c r="E41" s="43">
        <v>39295</v>
      </c>
      <c r="F41" s="26" t="s">
        <v>133</v>
      </c>
      <c r="G41" s="43">
        <v>39577</v>
      </c>
      <c r="H41" s="26" t="s">
        <v>133</v>
      </c>
      <c r="I41" s="26" t="s">
        <v>61</v>
      </c>
      <c r="J41" s="26" t="s">
        <v>61</v>
      </c>
      <c r="K41" s="26" t="s">
        <v>61</v>
      </c>
      <c r="L41" s="26" t="s">
        <v>61</v>
      </c>
    </row>
    <row r="42" spans="1:12" s="6" customFormat="1" x14ac:dyDescent="0.2">
      <c r="A42" s="6" t="s">
        <v>136</v>
      </c>
      <c r="B42" s="6">
        <v>1.61</v>
      </c>
      <c r="C42" s="10">
        <v>39290</v>
      </c>
      <c r="D42" s="26" t="s">
        <v>132</v>
      </c>
      <c r="E42" s="43">
        <v>39295</v>
      </c>
      <c r="F42" s="26" t="s">
        <v>133</v>
      </c>
      <c r="G42" s="43">
        <v>39577</v>
      </c>
      <c r="H42" s="26" t="s">
        <v>133</v>
      </c>
      <c r="I42" s="26" t="s">
        <v>61</v>
      </c>
      <c r="J42" s="26" t="s">
        <v>61</v>
      </c>
      <c r="K42" s="26" t="s">
        <v>61</v>
      </c>
      <c r="L42" s="26" t="s">
        <v>61</v>
      </c>
    </row>
    <row r="43" spans="1:12" s="6" customFormat="1" x14ac:dyDescent="0.2">
      <c r="A43" s="6" t="s">
        <v>137</v>
      </c>
      <c r="B43" s="6">
        <v>1.65</v>
      </c>
      <c r="C43" s="10">
        <v>39294</v>
      </c>
      <c r="D43" s="26" t="s">
        <v>18</v>
      </c>
      <c r="E43" s="26" t="s">
        <v>138</v>
      </c>
      <c r="F43" s="26" t="s">
        <v>132</v>
      </c>
      <c r="G43" s="43">
        <v>39577</v>
      </c>
      <c r="H43" s="26" t="s">
        <v>51</v>
      </c>
      <c r="I43" s="43">
        <v>39577</v>
      </c>
      <c r="J43" s="9" t="s">
        <v>34</v>
      </c>
      <c r="K43" s="26" t="s">
        <v>61</v>
      </c>
      <c r="L43" s="26" t="s">
        <v>61</v>
      </c>
    </row>
    <row r="44" spans="1:12" s="6" customFormat="1" x14ac:dyDescent="0.2">
      <c r="A44" s="6" t="s">
        <v>63</v>
      </c>
      <c r="B44" s="6">
        <v>1.01</v>
      </c>
      <c r="C44" s="17">
        <v>39264</v>
      </c>
      <c r="D44" s="26" t="s">
        <v>139</v>
      </c>
      <c r="E44" s="44">
        <v>39326</v>
      </c>
      <c r="F44" s="26" t="s">
        <v>139</v>
      </c>
      <c r="G44" s="26" t="s">
        <v>61</v>
      </c>
      <c r="H44" s="26" t="s">
        <v>61</v>
      </c>
      <c r="I44" s="26" t="s">
        <v>61</v>
      </c>
      <c r="J44" s="26" t="s">
        <v>61</v>
      </c>
      <c r="K44" s="26" t="s">
        <v>61</v>
      </c>
      <c r="L44" s="26" t="s">
        <v>61</v>
      </c>
    </row>
    <row r="45" spans="1:12" s="6" customFormat="1" x14ac:dyDescent="0.2">
      <c r="A45" s="19" t="s">
        <v>194</v>
      </c>
      <c r="B45" s="6">
        <v>0.78</v>
      </c>
      <c r="C45" s="17">
        <v>39264</v>
      </c>
      <c r="D45" s="26" t="s">
        <v>139</v>
      </c>
      <c r="E45" s="44">
        <v>39356</v>
      </c>
      <c r="F45" s="26" t="s">
        <v>139</v>
      </c>
      <c r="G45" s="26" t="s">
        <v>61</v>
      </c>
      <c r="H45" s="26" t="s">
        <v>61</v>
      </c>
      <c r="I45" s="26" t="s">
        <v>61</v>
      </c>
      <c r="J45" s="26" t="s">
        <v>61</v>
      </c>
      <c r="K45" s="26" t="s">
        <v>61</v>
      </c>
      <c r="L45" s="26" t="s">
        <v>61</v>
      </c>
    </row>
    <row r="46" spans="1:12" s="6" customFormat="1" x14ac:dyDescent="0.2">
      <c r="A46" s="6" t="s">
        <v>140</v>
      </c>
      <c r="B46" s="6">
        <v>0.62</v>
      </c>
      <c r="C46" s="17">
        <v>39264</v>
      </c>
      <c r="D46" s="26" t="s">
        <v>139</v>
      </c>
      <c r="E46" s="44">
        <v>39356</v>
      </c>
      <c r="F46" s="26" t="s">
        <v>139</v>
      </c>
      <c r="G46" s="26" t="s">
        <v>61</v>
      </c>
      <c r="H46" s="26" t="s">
        <v>61</v>
      </c>
      <c r="I46" s="26" t="s">
        <v>61</v>
      </c>
      <c r="J46" s="26" t="s">
        <v>61</v>
      </c>
      <c r="K46" s="26" t="s">
        <v>61</v>
      </c>
      <c r="L46" s="26" t="s">
        <v>61</v>
      </c>
    </row>
    <row r="47" spans="1:12" s="6" customFormat="1" x14ac:dyDescent="0.2">
      <c r="A47" s="6" t="s">
        <v>141</v>
      </c>
      <c r="B47" s="6">
        <v>0.99</v>
      </c>
      <c r="C47" s="17">
        <v>39295</v>
      </c>
      <c r="D47" s="26" t="s">
        <v>139</v>
      </c>
      <c r="E47" s="44">
        <v>39356</v>
      </c>
      <c r="F47" s="26" t="s">
        <v>139</v>
      </c>
      <c r="G47" s="26" t="s">
        <v>61</v>
      </c>
      <c r="H47" s="26" t="s">
        <v>61</v>
      </c>
      <c r="I47" s="26" t="s">
        <v>61</v>
      </c>
      <c r="J47" s="26" t="s">
        <v>61</v>
      </c>
      <c r="K47" s="26" t="s">
        <v>61</v>
      </c>
      <c r="L47" s="26" t="s">
        <v>61</v>
      </c>
    </row>
    <row r="48" spans="1:12" s="6" customFormat="1" x14ac:dyDescent="0.2">
      <c r="A48" s="19" t="s">
        <v>142</v>
      </c>
      <c r="B48" s="6">
        <v>2.8</v>
      </c>
      <c r="C48" s="26" t="s">
        <v>61</v>
      </c>
      <c r="D48" s="26" t="s">
        <v>61</v>
      </c>
      <c r="E48" s="26" t="s">
        <v>61</v>
      </c>
      <c r="F48" s="26" t="s">
        <v>61</v>
      </c>
      <c r="G48" s="26" t="s">
        <v>61</v>
      </c>
      <c r="H48" s="26" t="s">
        <v>61</v>
      </c>
      <c r="I48" s="26" t="s">
        <v>61</v>
      </c>
      <c r="J48" s="26" t="s">
        <v>61</v>
      </c>
      <c r="K48" s="26" t="s">
        <v>61</v>
      </c>
      <c r="L48" s="26" t="s">
        <v>61</v>
      </c>
    </row>
    <row r="49" spans="1:12" s="6" customFormat="1" x14ac:dyDescent="0.2">
      <c r="A49" s="19" t="s">
        <v>143</v>
      </c>
      <c r="B49" s="6">
        <v>2.7</v>
      </c>
      <c r="C49" s="26" t="s">
        <v>61</v>
      </c>
      <c r="D49" s="26" t="s">
        <v>61</v>
      </c>
      <c r="E49" s="26" t="s">
        <v>61</v>
      </c>
      <c r="F49" s="26" t="s">
        <v>61</v>
      </c>
      <c r="G49" s="26" t="s">
        <v>61</v>
      </c>
      <c r="H49" s="26" t="s">
        <v>61</v>
      </c>
      <c r="I49" s="26" t="s">
        <v>61</v>
      </c>
      <c r="J49" s="26" t="s">
        <v>61</v>
      </c>
      <c r="K49" s="26" t="s">
        <v>61</v>
      </c>
      <c r="L49" s="26" t="s">
        <v>61</v>
      </c>
    </row>
    <row r="50" spans="1:12" s="6" customFormat="1" x14ac:dyDescent="0.2">
      <c r="A50" s="22" t="s">
        <v>144</v>
      </c>
      <c r="B50" s="6">
        <v>1.24</v>
      </c>
      <c r="C50" s="26" t="s">
        <v>61</v>
      </c>
      <c r="D50" s="26" t="s">
        <v>61</v>
      </c>
      <c r="E50" s="26" t="s">
        <v>61</v>
      </c>
      <c r="F50" s="26" t="s">
        <v>61</v>
      </c>
      <c r="G50" s="26" t="s">
        <v>61</v>
      </c>
      <c r="H50" s="26" t="s">
        <v>61</v>
      </c>
      <c r="I50" s="26" t="s">
        <v>61</v>
      </c>
      <c r="J50" s="26" t="s">
        <v>61</v>
      </c>
      <c r="K50" s="26" t="s">
        <v>61</v>
      </c>
      <c r="L50" s="26" t="s">
        <v>61</v>
      </c>
    </row>
    <row r="51" spans="1:12" s="6" customFormat="1" x14ac:dyDescent="0.2">
      <c r="A51" s="19" t="s">
        <v>145</v>
      </c>
      <c r="B51" s="6">
        <v>1.33</v>
      </c>
      <c r="C51" s="26" t="s">
        <v>61</v>
      </c>
      <c r="D51" s="26" t="s">
        <v>61</v>
      </c>
      <c r="E51" s="26" t="s">
        <v>61</v>
      </c>
      <c r="F51" s="26" t="s">
        <v>61</v>
      </c>
      <c r="G51" s="26" t="s">
        <v>61</v>
      </c>
      <c r="H51" s="26" t="s">
        <v>61</v>
      </c>
      <c r="I51" s="26" t="s">
        <v>61</v>
      </c>
      <c r="J51" s="26" t="s">
        <v>61</v>
      </c>
      <c r="K51" s="26" t="s">
        <v>61</v>
      </c>
      <c r="L51" s="26" t="s">
        <v>61</v>
      </c>
    </row>
    <row r="52" spans="1:12" s="6" customFormat="1" x14ac:dyDescent="0.2">
      <c r="A52" s="19" t="s">
        <v>146</v>
      </c>
      <c r="B52" s="6">
        <v>0.73</v>
      </c>
      <c r="C52" s="26" t="s">
        <v>61</v>
      </c>
      <c r="D52" s="26" t="s">
        <v>61</v>
      </c>
      <c r="E52" s="26" t="s">
        <v>61</v>
      </c>
      <c r="F52" s="26" t="s">
        <v>61</v>
      </c>
      <c r="G52" s="26" t="s">
        <v>61</v>
      </c>
      <c r="H52" s="26" t="s">
        <v>61</v>
      </c>
      <c r="I52" s="26" t="s">
        <v>61</v>
      </c>
      <c r="J52" s="26" t="s">
        <v>61</v>
      </c>
      <c r="K52" s="26" t="s">
        <v>61</v>
      </c>
      <c r="L52" s="26" t="s">
        <v>61</v>
      </c>
    </row>
    <row r="53" spans="1:12" s="6" customFormat="1" x14ac:dyDescent="0.2">
      <c r="A53" s="19" t="s">
        <v>147</v>
      </c>
      <c r="B53" s="6">
        <v>3.09</v>
      </c>
      <c r="C53" s="26" t="s">
        <v>61</v>
      </c>
      <c r="D53" s="26" t="s">
        <v>61</v>
      </c>
      <c r="E53" s="26" t="s">
        <v>61</v>
      </c>
      <c r="F53" s="26" t="s">
        <v>61</v>
      </c>
      <c r="G53" s="26" t="s">
        <v>61</v>
      </c>
      <c r="H53" s="26" t="s">
        <v>61</v>
      </c>
      <c r="I53" s="26" t="s">
        <v>61</v>
      </c>
      <c r="J53" s="26" t="s">
        <v>61</v>
      </c>
      <c r="K53" s="26" t="s">
        <v>61</v>
      </c>
      <c r="L53" s="26" t="s">
        <v>61</v>
      </c>
    </row>
    <row r="54" spans="1:12" s="6" customFormat="1" x14ac:dyDescent="0.2">
      <c r="A54" s="19" t="s">
        <v>148</v>
      </c>
      <c r="B54" s="6">
        <v>0.08</v>
      </c>
      <c r="C54" s="26" t="s">
        <v>61</v>
      </c>
      <c r="D54" s="26" t="s">
        <v>61</v>
      </c>
      <c r="E54" s="26" t="s">
        <v>61</v>
      </c>
      <c r="F54" s="26" t="s">
        <v>61</v>
      </c>
      <c r="G54" s="26" t="s">
        <v>61</v>
      </c>
      <c r="H54" s="26" t="s">
        <v>61</v>
      </c>
      <c r="I54" s="26" t="s">
        <v>61</v>
      </c>
      <c r="J54" s="26" t="s">
        <v>61</v>
      </c>
      <c r="K54" s="26" t="s">
        <v>61</v>
      </c>
      <c r="L54" s="26" t="s">
        <v>61</v>
      </c>
    </row>
    <row r="55" spans="1:12" s="6" customFormat="1" x14ac:dyDescent="0.2">
      <c r="A55" s="19" t="s">
        <v>149</v>
      </c>
      <c r="B55" s="6">
        <v>0.19</v>
      </c>
      <c r="C55" s="26" t="s">
        <v>61</v>
      </c>
      <c r="D55" s="26" t="s">
        <v>61</v>
      </c>
      <c r="E55" s="26" t="s">
        <v>61</v>
      </c>
      <c r="F55" s="26" t="s">
        <v>61</v>
      </c>
      <c r="G55" s="26" t="s">
        <v>61</v>
      </c>
      <c r="H55" s="26" t="s">
        <v>61</v>
      </c>
      <c r="I55" s="26" t="s">
        <v>61</v>
      </c>
      <c r="J55" s="26" t="s">
        <v>61</v>
      </c>
      <c r="K55" s="26" t="s">
        <v>61</v>
      </c>
      <c r="L55" s="26" t="s">
        <v>61</v>
      </c>
    </row>
    <row r="56" spans="1:12" s="6" customFormat="1" x14ac:dyDescent="0.2">
      <c r="A56" s="19" t="s">
        <v>152</v>
      </c>
      <c r="B56" s="6">
        <v>2.93</v>
      </c>
      <c r="C56" s="17">
        <v>39264</v>
      </c>
      <c r="D56" s="26" t="s">
        <v>18</v>
      </c>
      <c r="E56" s="44">
        <v>39295</v>
      </c>
      <c r="F56" s="22" t="s">
        <v>18</v>
      </c>
      <c r="G56" s="43">
        <v>39365</v>
      </c>
      <c r="H56" s="22" t="s">
        <v>157</v>
      </c>
      <c r="I56" s="43">
        <v>39367</v>
      </c>
      <c r="J56" s="9" t="s">
        <v>34</v>
      </c>
      <c r="K56" s="26" t="s">
        <v>61</v>
      </c>
      <c r="L56" s="26" t="s">
        <v>61</v>
      </c>
    </row>
    <row r="57" spans="1:12" s="6" customFormat="1" x14ac:dyDescent="0.2">
      <c r="A57" s="19" t="s">
        <v>153</v>
      </c>
      <c r="B57" s="6">
        <v>6.4</v>
      </c>
      <c r="C57" s="17">
        <v>39264</v>
      </c>
      <c r="D57" s="26" t="s">
        <v>18</v>
      </c>
      <c r="E57" s="44">
        <v>39295</v>
      </c>
      <c r="F57" s="22" t="s">
        <v>18</v>
      </c>
      <c r="G57" s="43">
        <v>39365</v>
      </c>
      <c r="H57" s="22" t="s">
        <v>157</v>
      </c>
      <c r="I57" s="43">
        <v>39367</v>
      </c>
      <c r="J57" s="9" t="s">
        <v>34</v>
      </c>
      <c r="K57" s="26" t="s">
        <v>61</v>
      </c>
      <c r="L57" s="26" t="s">
        <v>61</v>
      </c>
    </row>
    <row r="58" spans="1:12" s="6" customFormat="1" x14ac:dyDescent="0.2">
      <c r="A58" s="19" t="s">
        <v>154</v>
      </c>
      <c r="B58" s="6">
        <v>2.15</v>
      </c>
      <c r="C58" s="17">
        <v>39264</v>
      </c>
      <c r="D58" s="26" t="s">
        <v>18</v>
      </c>
      <c r="E58" s="44">
        <v>39295</v>
      </c>
      <c r="F58" s="22" t="s">
        <v>18</v>
      </c>
      <c r="G58" s="43">
        <v>39365</v>
      </c>
      <c r="H58" s="22" t="s">
        <v>157</v>
      </c>
      <c r="I58" s="26" t="s">
        <v>61</v>
      </c>
      <c r="J58" s="26" t="s">
        <v>61</v>
      </c>
      <c r="K58" s="26" t="s">
        <v>61</v>
      </c>
      <c r="L58" s="26" t="s">
        <v>61</v>
      </c>
    </row>
    <row r="59" spans="1:12" s="6" customFormat="1" x14ac:dyDescent="0.2">
      <c r="A59" s="19" t="s">
        <v>155</v>
      </c>
      <c r="B59" s="6">
        <v>8.67</v>
      </c>
      <c r="C59" s="17">
        <v>39264</v>
      </c>
      <c r="D59" s="26" t="s">
        <v>18</v>
      </c>
      <c r="E59" s="44">
        <v>39295</v>
      </c>
      <c r="F59" s="22" t="s">
        <v>18</v>
      </c>
      <c r="G59" s="43">
        <v>39363</v>
      </c>
      <c r="H59" s="26" t="s">
        <v>132</v>
      </c>
      <c r="I59" s="43">
        <v>39364</v>
      </c>
      <c r="J59" s="26" t="s">
        <v>51</v>
      </c>
      <c r="K59" s="43">
        <v>39365</v>
      </c>
      <c r="L59" s="26" t="s">
        <v>133</v>
      </c>
    </row>
    <row r="60" spans="1:12" s="6" customFormat="1" x14ac:dyDescent="0.2">
      <c r="A60" s="19" t="s">
        <v>161</v>
      </c>
      <c r="B60" s="6">
        <v>14.99</v>
      </c>
      <c r="C60" s="17">
        <v>39295</v>
      </c>
      <c r="D60" s="22" t="s">
        <v>18</v>
      </c>
      <c r="E60" s="43">
        <v>39347</v>
      </c>
      <c r="F60" s="26" t="s">
        <v>132</v>
      </c>
      <c r="G60" s="43">
        <v>39348</v>
      </c>
      <c r="H60" s="26" t="s">
        <v>51</v>
      </c>
      <c r="I60" s="43">
        <v>39349</v>
      </c>
      <c r="J60" s="9" t="s">
        <v>34</v>
      </c>
      <c r="K60" s="26" t="s">
        <v>61</v>
      </c>
      <c r="L60" s="26" t="s">
        <v>61</v>
      </c>
    </row>
    <row r="61" spans="1:12" s="6" customFormat="1" x14ac:dyDescent="0.2">
      <c r="A61" s="19" t="s">
        <v>162</v>
      </c>
      <c r="B61" s="6">
        <v>3.13</v>
      </c>
      <c r="C61" s="17">
        <v>39264</v>
      </c>
      <c r="D61" s="26" t="s">
        <v>18</v>
      </c>
      <c r="E61" s="43">
        <v>39347</v>
      </c>
      <c r="F61" s="26" t="s">
        <v>132</v>
      </c>
      <c r="G61" s="43">
        <v>39348</v>
      </c>
      <c r="H61" s="26" t="s">
        <v>51</v>
      </c>
      <c r="I61" s="43">
        <v>39349</v>
      </c>
      <c r="J61" s="9" t="s">
        <v>34</v>
      </c>
      <c r="K61" s="26" t="s">
        <v>61</v>
      </c>
      <c r="L61" s="26" t="s">
        <v>61</v>
      </c>
    </row>
    <row r="62" spans="1:12" s="6" customFormat="1" ht="14" customHeight="1" x14ac:dyDescent="0.2">
      <c r="A62" s="19" t="s">
        <v>163</v>
      </c>
      <c r="B62" s="6">
        <v>3.88</v>
      </c>
      <c r="C62" s="17">
        <v>39264</v>
      </c>
      <c r="D62" s="26" t="s">
        <v>18</v>
      </c>
      <c r="E62" s="43">
        <v>39319</v>
      </c>
      <c r="F62" s="26" t="s">
        <v>132</v>
      </c>
      <c r="G62" s="43">
        <v>39228</v>
      </c>
      <c r="H62" s="26" t="s">
        <v>51</v>
      </c>
      <c r="I62" s="43">
        <v>39320</v>
      </c>
      <c r="J62" s="9" t="s">
        <v>34</v>
      </c>
      <c r="K62" s="26" t="s">
        <v>61</v>
      </c>
      <c r="L62" s="26" t="s">
        <v>61</v>
      </c>
    </row>
    <row r="63" spans="1:12" s="6" customFormat="1" x14ac:dyDescent="0.2">
      <c r="A63" s="19" t="s">
        <v>164</v>
      </c>
      <c r="B63" s="6">
        <v>12.23</v>
      </c>
      <c r="C63" s="17">
        <v>39264</v>
      </c>
      <c r="D63" s="26" t="s">
        <v>18</v>
      </c>
      <c r="E63" s="43">
        <v>39320</v>
      </c>
      <c r="F63" s="26" t="s">
        <v>176</v>
      </c>
      <c r="G63" s="43">
        <v>39321</v>
      </c>
      <c r="H63" s="26" t="s">
        <v>133</v>
      </c>
      <c r="I63" s="26" t="s">
        <v>61</v>
      </c>
      <c r="J63" s="26" t="s">
        <v>61</v>
      </c>
      <c r="K63" s="26" t="s">
        <v>61</v>
      </c>
      <c r="L63" s="26" t="s">
        <v>61</v>
      </c>
    </row>
    <row r="64" spans="1:12" s="6" customFormat="1" x14ac:dyDescent="0.2">
      <c r="A64" s="19" t="s">
        <v>177</v>
      </c>
      <c r="B64" s="6">
        <v>3.76</v>
      </c>
      <c r="C64" s="17">
        <v>39264</v>
      </c>
      <c r="D64" s="26" t="s">
        <v>18</v>
      </c>
      <c r="E64" s="43">
        <v>39319</v>
      </c>
      <c r="F64" s="26" t="s">
        <v>132</v>
      </c>
      <c r="G64" s="43">
        <v>39228</v>
      </c>
      <c r="H64" s="26" t="s">
        <v>51</v>
      </c>
      <c r="I64" s="43">
        <v>39320</v>
      </c>
      <c r="J64" s="9" t="s">
        <v>34</v>
      </c>
      <c r="K64" s="26" t="s">
        <v>61</v>
      </c>
      <c r="L64" s="26" t="s">
        <v>61</v>
      </c>
    </row>
    <row r="65" spans="1:12" s="6" customFormat="1" x14ac:dyDescent="0.2">
      <c r="A65" s="19" t="s">
        <v>165</v>
      </c>
      <c r="B65" s="6">
        <v>4.3499999999999996</v>
      </c>
      <c r="C65" s="10">
        <v>39740</v>
      </c>
      <c r="D65" s="26" t="s">
        <v>132</v>
      </c>
      <c r="E65" s="43">
        <v>39539</v>
      </c>
      <c r="F65" s="26" t="s">
        <v>180</v>
      </c>
      <c r="G65" s="43">
        <v>39539</v>
      </c>
      <c r="H65" s="26" t="s">
        <v>133</v>
      </c>
      <c r="I65" s="26"/>
      <c r="J65" s="26" t="s">
        <v>61</v>
      </c>
      <c r="K65" s="26" t="s">
        <v>61</v>
      </c>
      <c r="L65" s="26" t="s">
        <v>61</v>
      </c>
    </row>
    <row r="66" spans="1:12" s="6" customFormat="1" x14ac:dyDescent="0.2">
      <c r="A66" s="19" t="s">
        <v>166</v>
      </c>
      <c r="B66" s="6">
        <v>0.78</v>
      </c>
      <c r="C66" s="17">
        <v>39234</v>
      </c>
      <c r="D66" s="26" t="s">
        <v>139</v>
      </c>
      <c r="E66" s="44">
        <v>39356</v>
      </c>
      <c r="F66" s="26" t="s">
        <v>139</v>
      </c>
      <c r="G66" s="26" t="s">
        <v>61</v>
      </c>
      <c r="H66" s="26" t="s">
        <v>61</v>
      </c>
      <c r="I66" s="26" t="s">
        <v>61</v>
      </c>
      <c r="J66" s="26" t="s">
        <v>61</v>
      </c>
      <c r="K66" s="26" t="s">
        <v>61</v>
      </c>
      <c r="L66" s="26" t="s">
        <v>61</v>
      </c>
    </row>
    <row r="67" spans="1:12" s="6" customFormat="1" x14ac:dyDescent="0.2">
      <c r="A67" s="19" t="s">
        <v>167</v>
      </c>
      <c r="B67" s="6">
        <v>0.55000000000000004</v>
      </c>
      <c r="C67" s="17">
        <v>39234</v>
      </c>
      <c r="D67" s="26" t="s">
        <v>139</v>
      </c>
      <c r="E67" s="44">
        <v>39356</v>
      </c>
      <c r="F67" s="26" t="s">
        <v>139</v>
      </c>
      <c r="G67" s="26" t="s">
        <v>61</v>
      </c>
      <c r="H67" s="26" t="s">
        <v>61</v>
      </c>
      <c r="I67" s="26" t="s">
        <v>61</v>
      </c>
      <c r="J67" s="26" t="s">
        <v>61</v>
      </c>
      <c r="K67" s="26" t="s">
        <v>61</v>
      </c>
      <c r="L67" s="26" t="s">
        <v>61</v>
      </c>
    </row>
    <row r="68" spans="1:12" s="6" customFormat="1" x14ac:dyDescent="0.2">
      <c r="A68" s="19" t="s">
        <v>168</v>
      </c>
      <c r="B68" s="6">
        <v>1.59</v>
      </c>
      <c r="C68" s="17">
        <v>39234</v>
      </c>
      <c r="D68" s="26" t="s">
        <v>139</v>
      </c>
      <c r="E68" s="44">
        <v>39356</v>
      </c>
      <c r="F68" s="26" t="s">
        <v>139</v>
      </c>
      <c r="G68" s="26" t="s">
        <v>61</v>
      </c>
      <c r="H68" s="26" t="s">
        <v>61</v>
      </c>
      <c r="I68" s="26" t="s">
        <v>61</v>
      </c>
      <c r="J68" s="26" t="s">
        <v>61</v>
      </c>
      <c r="K68" s="26" t="s">
        <v>61</v>
      </c>
      <c r="L68" s="26" t="s">
        <v>61</v>
      </c>
    </row>
    <row r="69" spans="1:12" s="6" customFormat="1" x14ac:dyDescent="0.2">
      <c r="A69" s="19" t="s">
        <v>169</v>
      </c>
      <c r="B69" s="6">
        <v>6.45</v>
      </c>
      <c r="C69" s="17">
        <v>39234</v>
      </c>
      <c r="D69" s="19" t="s">
        <v>139</v>
      </c>
      <c r="E69" s="6" t="s">
        <v>61</v>
      </c>
      <c r="F69" s="6" t="s">
        <v>61</v>
      </c>
      <c r="G69" s="26" t="s">
        <v>61</v>
      </c>
      <c r="H69" s="26" t="s">
        <v>61</v>
      </c>
      <c r="I69" s="26" t="s">
        <v>61</v>
      </c>
      <c r="J69" s="26" t="s">
        <v>61</v>
      </c>
      <c r="K69" s="26" t="s">
        <v>61</v>
      </c>
      <c r="L69" s="26" t="s">
        <v>61</v>
      </c>
    </row>
    <row r="70" spans="1:12" s="6" customFormat="1" x14ac:dyDescent="0.2">
      <c r="A70" s="6" t="s">
        <v>189</v>
      </c>
      <c r="B70" s="6">
        <v>0.61</v>
      </c>
      <c r="C70" s="17">
        <v>39295</v>
      </c>
      <c r="D70" s="19" t="s">
        <v>139</v>
      </c>
      <c r="E70" s="18">
        <v>39356</v>
      </c>
      <c r="F70" s="19" t="s">
        <v>139</v>
      </c>
      <c r="G70" s="26" t="s">
        <v>61</v>
      </c>
      <c r="H70" s="26" t="s">
        <v>61</v>
      </c>
      <c r="I70" s="26" t="s">
        <v>61</v>
      </c>
      <c r="J70" s="26" t="s">
        <v>61</v>
      </c>
      <c r="K70" s="26" t="s">
        <v>61</v>
      </c>
      <c r="L70" s="26" t="s">
        <v>61</v>
      </c>
    </row>
    <row r="71" spans="1:12" x14ac:dyDescent="0.2">
      <c r="B71" s="3"/>
      <c r="C71" s="3"/>
      <c r="D71" s="3"/>
      <c r="E71" s="3"/>
      <c r="F71" s="3"/>
      <c r="G71" s="3"/>
      <c r="H71" s="3"/>
      <c r="I71" s="3"/>
      <c r="J71" s="3"/>
    </row>
    <row r="72" spans="1:12" x14ac:dyDescent="0.2">
      <c r="B72" s="3"/>
      <c r="C72" s="3"/>
      <c r="D72" s="3"/>
      <c r="E72" s="3"/>
      <c r="F72" s="3"/>
      <c r="G72" s="3"/>
      <c r="H72" s="3"/>
      <c r="I72" s="3"/>
      <c r="J72" s="3"/>
    </row>
    <row r="73" spans="1:12" x14ac:dyDescent="0.2">
      <c r="B73" s="3"/>
      <c r="C73" s="3"/>
      <c r="D73" s="3"/>
      <c r="E73" s="3"/>
      <c r="F73" s="3"/>
      <c r="G73" s="3"/>
      <c r="H73" s="3"/>
      <c r="I73" s="3"/>
      <c r="J73" s="3"/>
    </row>
    <row r="74" spans="1:12" x14ac:dyDescent="0.2">
      <c r="B74" s="3"/>
      <c r="C74" s="2" t="s">
        <v>205</v>
      </c>
      <c r="D74" s="13" t="s">
        <v>207</v>
      </c>
      <c r="E74" s="2" t="s">
        <v>205</v>
      </c>
      <c r="F74" s="13" t="s">
        <v>207</v>
      </c>
      <c r="G74" s="2" t="s">
        <v>205</v>
      </c>
      <c r="H74" s="13" t="s">
        <v>207</v>
      </c>
      <c r="I74" s="2" t="s">
        <v>205</v>
      </c>
      <c r="J74" s="13" t="s">
        <v>207</v>
      </c>
      <c r="K74" s="2" t="s">
        <v>205</v>
      </c>
      <c r="L74" s="13" t="s">
        <v>207</v>
      </c>
    </row>
    <row r="75" spans="1:12" x14ac:dyDescent="0.2">
      <c r="B75" s="3"/>
      <c r="C75" s="9" t="s">
        <v>18</v>
      </c>
      <c r="D75" s="6">
        <f>COUNTIFS($D$3:$D$70,C75)</f>
        <v>43</v>
      </c>
      <c r="E75" s="22" t="s">
        <v>33</v>
      </c>
      <c r="F75" s="6">
        <f>COUNTIFS($F$3:$F$70,E75)</f>
        <v>1</v>
      </c>
      <c r="G75" s="26" t="s">
        <v>133</v>
      </c>
      <c r="H75" s="6">
        <f>COUNTIFS($H$3:$H$70,G75)</f>
        <v>9</v>
      </c>
      <c r="I75" s="26" t="s">
        <v>61</v>
      </c>
      <c r="J75" s="6">
        <f>COUNTIFS($J$3:$J$70,I75)</f>
        <v>26</v>
      </c>
      <c r="K75" s="26" t="s">
        <v>61</v>
      </c>
      <c r="L75" s="6">
        <f>COUNTIFS($L$3:$L$70,K75)</f>
        <v>67</v>
      </c>
    </row>
    <row r="76" spans="1:12" x14ac:dyDescent="0.2">
      <c r="B76" s="3"/>
      <c r="C76" s="9" t="s">
        <v>52</v>
      </c>
      <c r="D76" s="6">
        <f t="shared" ref="D76:D79" si="0">COUNTIFS($D$3:$D$70,C76)</f>
        <v>2</v>
      </c>
      <c r="E76" s="9" t="s">
        <v>132</v>
      </c>
      <c r="F76" s="6">
        <f t="shared" ref="F76:F82" si="1">COUNTIFS($F$3:$F$70,E76)</f>
        <v>34</v>
      </c>
      <c r="G76" s="9" t="s">
        <v>51</v>
      </c>
      <c r="H76" s="6">
        <f t="shared" ref="H76:H80" si="2">COUNTIFS($H$3:$H$70,G76)</f>
        <v>32</v>
      </c>
      <c r="I76" s="9" t="s">
        <v>34</v>
      </c>
      <c r="J76" s="6">
        <f t="shared" ref="J76:L79" si="3">COUNTIFS($J$3:$J$70,I76)</f>
        <v>11</v>
      </c>
      <c r="K76" s="26" t="s">
        <v>133</v>
      </c>
      <c r="L76" s="6">
        <f>COUNTIFS($L$3:$L$70,K76)</f>
        <v>1</v>
      </c>
    </row>
    <row r="77" spans="1:12" x14ac:dyDescent="0.2">
      <c r="B77" s="3"/>
      <c r="C77" s="20" t="s">
        <v>61</v>
      </c>
      <c r="D77" s="6">
        <f t="shared" si="0"/>
        <v>9</v>
      </c>
      <c r="E77" s="22" t="s">
        <v>18</v>
      </c>
      <c r="F77" s="6">
        <f t="shared" si="1"/>
        <v>9</v>
      </c>
      <c r="G77" s="22" t="s">
        <v>18</v>
      </c>
      <c r="H77" s="6">
        <f t="shared" si="2"/>
        <v>5</v>
      </c>
      <c r="I77" s="9" t="s">
        <v>55</v>
      </c>
      <c r="J77" s="6">
        <f t="shared" si="3"/>
        <v>30</v>
      </c>
      <c r="K77" s="26" t="s">
        <v>208</v>
      </c>
      <c r="L77" s="6">
        <f>SUM(L75:L76)</f>
        <v>68</v>
      </c>
    </row>
    <row r="78" spans="1:12" x14ac:dyDescent="0.2">
      <c r="B78" s="3"/>
      <c r="C78" s="6" t="s">
        <v>132</v>
      </c>
      <c r="D78" s="6">
        <f t="shared" si="0"/>
        <v>5</v>
      </c>
      <c r="E78" s="20" t="s">
        <v>61</v>
      </c>
      <c r="F78" s="6">
        <f t="shared" si="1"/>
        <v>10</v>
      </c>
      <c r="G78" s="26" t="s">
        <v>61</v>
      </c>
      <c r="H78" s="6">
        <f t="shared" si="2"/>
        <v>18</v>
      </c>
      <c r="I78" s="26" t="s">
        <v>51</v>
      </c>
      <c r="J78" s="6">
        <f t="shared" si="3"/>
        <v>1</v>
      </c>
      <c r="K78" s="26"/>
      <c r="L78" s="3"/>
    </row>
    <row r="79" spans="1:12" x14ac:dyDescent="0.2">
      <c r="B79" s="3"/>
      <c r="C79" s="19" t="s">
        <v>139</v>
      </c>
      <c r="D79" s="6">
        <f t="shared" si="0"/>
        <v>9</v>
      </c>
      <c r="E79" s="13" t="s">
        <v>133</v>
      </c>
      <c r="F79" s="6">
        <f t="shared" si="1"/>
        <v>4</v>
      </c>
      <c r="G79" s="22" t="s">
        <v>157</v>
      </c>
      <c r="H79" s="6">
        <f t="shared" si="2"/>
        <v>3</v>
      </c>
      <c r="I79" s="26" t="s">
        <v>208</v>
      </c>
      <c r="J79" s="6">
        <f>SUM(J75:J78)</f>
        <v>68</v>
      </c>
    </row>
    <row r="80" spans="1:12" x14ac:dyDescent="0.2">
      <c r="B80" s="3"/>
      <c r="C80" s="26" t="s">
        <v>208</v>
      </c>
      <c r="D80" s="6">
        <f>SUM(D75:D79)</f>
        <v>68</v>
      </c>
      <c r="E80" s="19" t="s">
        <v>139</v>
      </c>
      <c r="F80" s="6">
        <f t="shared" si="1"/>
        <v>8</v>
      </c>
      <c r="G80" s="26" t="s">
        <v>132</v>
      </c>
      <c r="H80" s="6">
        <f t="shared" si="2"/>
        <v>1</v>
      </c>
      <c r="I80" s="26"/>
      <c r="J80" s="3"/>
      <c r="K80" s="26"/>
      <c r="L80" s="3"/>
    </row>
    <row r="81" spans="5:8" x14ac:dyDescent="0.2">
      <c r="E81" s="19" t="s">
        <v>176</v>
      </c>
      <c r="F81" s="6">
        <f t="shared" si="1"/>
        <v>1</v>
      </c>
      <c r="G81" s="26" t="s">
        <v>208</v>
      </c>
      <c r="H81" s="6">
        <f>SUM(H75:H80)</f>
        <v>68</v>
      </c>
    </row>
    <row r="82" spans="5:8" x14ac:dyDescent="0.2">
      <c r="E82" s="19" t="s">
        <v>180</v>
      </c>
      <c r="F82" s="6">
        <f t="shared" si="1"/>
        <v>1</v>
      </c>
    </row>
    <row r="83" spans="5:8" x14ac:dyDescent="0.2">
      <c r="E83" s="26" t="s">
        <v>208</v>
      </c>
      <c r="F83" s="6">
        <f>SUM(F75:F82)</f>
        <v>68</v>
      </c>
    </row>
  </sheetData>
  <mergeCells count="7">
    <mergeCell ref="A1:A2"/>
    <mergeCell ref="B1:B2"/>
    <mergeCell ref="K1:L1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104"/>
  <sheetViews>
    <sheetView tabSelected="1" topLeftCell="Y1" zoomScaleNormal="55" workbookViewId="0">
      <pane ySplit="2" topLeftCell="A64" activePane="bottomLeft" state="frozen"/>
      <selection pane="bottomLeft" activeCell="AF97" sqref="AF97"/>
    </sheetView>
  </sheetViews>
  <sheetFormatPr baseColWidth="10" defaultColWidth="9" defaultRowHeight="15" x14ac:dyDescent="0.2"/>
  <cols>
    <col min="1" max="1" width="16.5" bestFit="1" customWidth="1"/>
    <col min="2" max="2" width="9.33203125" bestFit="1" customWidth="1"/>
    <col min="3" max="3" width="8.1640625" bestFit="1" customWidth="1"/>
    <col min="4" max="4" width="10.83203125" bestFit="1" customWidth="1"/>
    <col min="5" max="5" width="17.5" bestFit="1" customWidth="1"/>
    <col min="6" max="6" width="9.33203125" bestFit="1" customWidth="1"/>
    <col min="7" max="7" width="8.1640625" bestFit="1" customWidth="1"/>
    <col min="8" max="8" width="10.83203125" bestFit="1" customWidth="1"/>
    <col min="9" max="9" width="17.5" bestFit="1" customWidth="1"/>
    <col min="10" max="10" width="9.33203125" bestFit="1" customWidth="1"/>
    <col min="11" max="11" width="8.1640625" bestFit="1" customWidth="1"/>
    <col min="12" max="12" width="10.83203125" bestFit="1" customWidth="1"/>
    <col min="13" max="13" width="17.5" bestFit="1" customWidth="1"/>
    <col min="14" max="14" width="9.33203125" bestFit="1" customWidth="1"/>
    <col min="15" max="15" width="8.1640625" bestFit="1" customWidth="1"/>
    <col min="16" max="16" width="10.83203125" bestFit="1" customWidth="1"/>
    <col min="17" max="17" width="17.5" bestFit="1" customWidth="1"/>
    <col min="18" max="18" width="9.33203125" bestFit="1" customWidth="1"/>
    <col min="19" max="19" width="8.1640625" bestFit="1" customWidth="1"/>
    <col min="20" max="20" width="10.83203125" bestFit="1" customWidth="1"/>
    <col min="21" max="21" width="17.5" bestFit="1" customWidth="1"/>
    <col min="22" max="22" width="9.33203125" bestFit="1" customWidth="1"/>
    <col min="23" max="23" width="8.1640625" bestFit="1" customWidth="1"/>
    <col min="24" max="24" width="10.83203125" bestFit="1" customWidth="1"/>
    <col min="25" max="25" width="17.5" customWidth="1"/>
    <col min="26" max="26" width="9.33203125" bestFit="1" customWidth="1"/>
    <col min="27" max="27" width="8.1640625" bestFit="1" customWidth="1"/>
    <col min="28" max="28" width="10.83203125" bestFit="1" customWidth="1"/>
    <col min="29" max="29" width="17.5" bestFit="1" customWidth="1"/>
    <col min="30" max="30" width="9.33203125" bestFit="1" customWidth="1"/>
    <col min="32" max="32" width="11" bestFit="1" customWidth="1"/>
    <col min="33" max="33" width="17.6640625" bestFit="1" customWidth="1"/>
    <col min="34" max="34" width="9.33203125" bestFit="1" customWidth="1"/>
  </cols>
  <sheetData>
    <row r="1" spans="1:34" s="1" customFormat="1" ht="15" customHeight="1" x14ac:dyDescent="0.2">
      <c r="A1" s="27" t="s">
        <v>0</v>
      </c>
      <c r="B1" s="27" t="s">
        <v>190</v>
      </c>
      <c r="C1" s="28" t="s">
        <v>19</v>
      </c>
      <c r="D1" s="28"/>
      <c r="E1" s="28"/>
      <c r="F1" s="28"/>
      <c r="G1" s="28" t="s">
        <v>20</v>
      </c>
      <c r="H1" s="28"/>
      <c r="I1" s="28"/>
      <c r="J1" s="28"/>
      <c r="K1" s="28" t="s">
        <v>21</v>
      </c>
      <c r="L1" s="28"/>
      <c r="M1" s="28"/>
      <c r="N1" s="28"/>
      <c r="O1" s="28" t="s">
        <v>22</v>
      </c>
      <c r="P1" s="28"/>
      <c r="Q1" s="28"/>
      <c r="R1" s="28"/>
      <c r="S1" s="28" t="s">
        <v>23</v>
      </c>
      <c r="T1" s="28"/>
      <c r="U1" s="28"/>
      <c r="V1" s="28"/>
      <c r="W1" s="28" t="s">
        <v>24</v>
      </c>
      <c r="X1" s="28"/>
      <c r="Y1" s="28"/>
      <c r="Z1" s="28"/>
      <c r="AA1" s="28" t="s">
        <v>25</v>
      </c>
      <c r="AB1" s="28"/>
      <c r="AC1" s="28"/>
      <c r="AD1" s="28"/>
      <c r="AE1" s="28" t="s">
        <v>110</v>
      </c>
      <c r="AF1" s="28"/>
      <c r="AG1" s="28"/>
      <c r="AH1" s="28"/>
    </row>
    <row r="2" spans="1:34" s="1" customFormat="1" x14ac:dyDescent="0.2">
      <c r="A2" s="27"/>
      <c r="B2" s="27"/>
      <c r="C2" s="2" t="s">
        <v>5</v>
      </c>
      <c r="D2" s="2" t="s">
        <v>46</v>
      </c>
      <c r="E2" s="2" t="s">
        <v>26</v>
      </c>
      <c r="F2" s="2" t="s">
        <v>27</v>
      </c>
      <c r="G2" s="2" t="s">
        <v>5</v>
      </c>
      <c r="H2" s="23" t="s">
        <v>46</v>
      </c>
      <c r="I2" s="2" t="s">
        <v>26</v>
      </c>
      <c r="J2" s="2" t="s">
        <v>27</v>
      </c>
      <c r="K2" s="2" t="s">
        <v>5</v>
      </c>
      <c r="L2" s="23" t="s">
        <v>46</v>
      </c>
      <c r="M2" s="2" t="s">
        <v>26</v>
      </c>
      <c r="N2" s="2" t="s">
        <v>27</v>
      </c>
      <c r="O2" s="2" t="s">
        <v>5</v>
      </c>
      <c r="P2" s="23" t="s">
        <v>46</v>
      </c>
      <c r="Q2" s="2" t="s">
        <v>26</v>
      </c>
      <c r="R2" s="2" t="s">
        <v>27</v>
      </c>
      <c r="S2" s="2" t="s">
        <v>5</v>
      </c>
      <c r="T2" s="23" t="s">
        <v>46</v>
      </c>
      <c r="U2" s="2" t="s">
        <v>26</v>
      </c>
      <c r="V2" s="2" t="s">
        <v>27</v>
      </c>
      <c r="W2" s="2" t="s">
        <v>5</v>
      </c>
      <c r="X2" s="23" t="s">
        <v>46</v>
      </c>
      <c r="Y2" s="2" t="s">
        <v>26</v>
      </c>
      <c r="Z2" s="2" t="s">
        <v>27</v>
      </c>
      <c r="AA2" s="2" t="s">
        <v>5</v>
      </c>
      <c r="AB2" s="23" t="s">
        <v>46</v>
      </c>
      <c r="AC2" s="2" t="s">
        <v>26</v>
      </c>
      <c r="AD2" s="2" t="s">
        <v>27</v>
      </c>
      <c r="AE2" s="2" t="s">
        <v>5</v>
      </c>
      <c r="AF2" s="23" t="s">
        <v>46</v>
      </c>
      <c r="AG2" s="2" t="s">
        <v>26</v>
      </c>
      <c r="AH2" s="2" t="s">
        <v>27</v>
      </c>
    </row>
    <row r="3" spans="1:34" s="9" customFormat="1" x14ac:dyDescent="0.2">
      <c r="A3" s="9" t="s">
        <v>8</v>
      </c>
      <c r="B3" s="9">
        <v>12.88</v>
      </c>
      <c r="C3" s="8">
        <v>39547</v>
      </c>
      <c r="D3" s="11">
        <v>25</v>
      </c>
      <c r="E3" s="9" t="s">
        <v>35</v>
      </c>
      <c r="F3" s="9" t="s">
        <v>36</v>
      </c>
      <c r="G3" s="8">
        <v>39547</v>
      </c>
      <c r="H3" s="11">
        <v>25</v>
      </c>
      <c r="I3" s="9" t="s">
        <v>37</v>
      </c>
      <c r="J3" s="9" t="s">
        <v>38</v>
      </c>
      <c r="K3" s="25">
        <v>39547</v>
      </c>
      <c r="L3" s="11">
        <v>25</v>
      </c>
      <c r="M3" s="9" t="s">
        <v>39</v>
      </c>
      <c r="N3" s="9" t="s">
        <v>40</v>
      </c>
      <c r="O3" s="25">
        <v>39547</v>
      </c>
      <c r="P3" s="11">
        <v>25</v>
      </c>
      <c r="Q3" s="9" t="s">
        <v>28</v>
      </c>
      <c r="R3" s="9" t="s">
        <v>41</v>
      </c>
      <c r="S3" s="8">
        <v>39595</v>
      </c>
      <c r="T3" s="11">
        <v>49</v>
      </c>
      <c r="U3" s="9" t="s">
        <v>42</v>
      </c>
      <c r="V3" s="9" t="s">
        <v>43</v>
      </c>
      <c r="W3" s="8">
        <v>39595</v>
      </c>
      <c r="X3" s="24">
        <v>49</v>
      </c>
      <c r="Y3" s="9" t="s">
        <v>44</v>
      </c>
      <c r="Z3" s="9" t="s">
        <v>43</v>
      </c>
      <c r="AA3" s="8">
        <v>39595</v>
      </c>
      <c r="AB3" s="24">
        <v>49</v>
      </c>
      <c r="AC3" s="9" t="s">
        <v>45</v>
      </c>
      <c r="AD3" s="9" t="s">
        <v>38</v>
      </c>
      <c r="AE3" s="20" t="s">
        <v>61</v>
      </c>
      <c r="AF3" s="20" t="s">
        <v>61</v>
      </c>
      <c r="AG3" s="20" t="s">
        <v>61</v>
      </c>
      <c r="AH3" s="20" t="s">
        <v>61</v>
      </c>
    </row>
    <row r="4" spans="1:34" s="9" customFormat="1" x14ac:dyDescent="0.2">
      <c r="A4" s="9" t="s">
        <v>48</v>
      </c>
      <c r="B4" s="9">
        <v>7.04</v>
      </c>
      <c r="C4" s="8">
        <v>39547</v>
      </c>
      <c r="D4" s="9">
        <v>25</v>
      </c>
      <c r="E4" s="9" t="s">
        <v>35</v>
      </c>
      <c r="F4" s="9" t="s">
        <v>36</v>
      </c>
      <c r="G4" s="8">
        <v>39547</v>
      </c>
      <c r="H4" s="11">
        <v>25</v>
      </c>
      <c r="I4" s="9" t="s">
        <v>37</v>
      </c>
      <c r="J4" s="9" t="s">
        <v>38</v>
      </c>
      <c r="K4" s="25">
        <v>39547</v>
      </c>
      <c r="L4" s="11">
        <v>25</v>
      </c>
      <c r="M4" s="9" t="s">
        <v>39</v>
      </c>
      <c r="N4" s="9" t="s">
        <v>40</v>
      </c>
      <c r="O4" s="25">
        <v>39547</v>
      </c>
      <c r="P4" s="11">
        <v>25</v>
      </c>
      <c r="Q4" s="9" t="s">
        <v>28</v>
      </c>
      <c r="R4" s="9" t="s">
        <v>41</v>
      </c>
      <c r="S4" s="8">
        <v>39596</v>
      </c>
      <c r="T4" s="11">
        <v>49</v>
      </c>
      <c r="U4" s="9" t="s">
        <v>42</v>
      </c>
      <c r="V4" s="9" t="s">
        <v>43</v>
      </c>
      <c r="W4" s="8">
        <v>39595</v>
      </c>
      <c r="X4" s="24">
        <v>49</v>
      </c>
      <c r="Y4" s="9" t="s">
        <v>44</v>
      </c>
      <c r="Z4" s="9" t="s">
        <v>43</v>
      </c>
      <c r="AA4" s="8">
        <v>39595</v>
      </c>
      <c r="AB4" s="24">
        <v>49</v>
      </c>
      <c r="AC4" s="9" t="s">
        <v>45</v>
      </c>
      <c r="AD4" s="9" t="s">
        <v>38</v>
      </c>
      <c r="AE4" s="20" t="s">
        <v>61</v>
      </c>
      <c r="AF4" s="20" t="s">
        <v>61</v>
      </c>
      <c r="AG4" s="20" t="s">
        <v>61</v>
      </c>
      <c r="AH4" s="20" t="s">
        <v>61</v>
      </c>
    </row>
    <row r="5" spans="1:34" s="9" customFormat="1" x14ac:dyDescent="0.2">
      <c r="A5" s="9" t="s">
        <v>53</v>
      </c>
      <c r="B5" s="9">
        <v>4.62</v>
      </c>
      <c r="C5" s="8">
        <v>39547</v>
      </c>
      <c r="D5" s="9">
        <v>25</v>
      </c>
      <c r="E5" s="9" t="s">
        <v>35</v>
      </c>
      <c r="F5" s="9" t="s">
        <v>36</v>
      </c>
      <c r="G5" s="8">
        <v>39547</v>
      </c>
      <c r="H5" s="11">
        <v>25</v>
      </c>
      <c r="I5" s="9" t="s">
        <v>37</v>
      </c>
      <c r="J5" s="9" t="s">
        <v>38</v>
      </c>
      <c r="K5" s="25">
        <v>39547</v>
      </c>
      <c r="L5" s="11">
        <v>25</v>
      </c>
      <c r="M5" s="9" t="s">
        <v>39</v>
      </c>
      <c r="N5" s="9" t="s">
        <v>40</v>
      </c>
      <c r="O5" s="25">
        <v>39547</v>
      </c>
      <c r="P5" s="11">
        <v>25</v>
      </c>
      <c r="Q5" s="9" t="s">
        <v>28</v>
      </c>
      <c r="R5" s="9" t="s">
        <v>41</v>
      </c>
      <c r="S5" s="8">
        <v>39596</v>
      </c>
      <c r="T5" s="11">
        <v>49</v>
      </c>
      <c r="U5" s="9" t="s">
        <v>42</v>
      </c>
      <c r="V5" s="9" t="s">
        <v>43</v>
      </c>
      <c r="W5" s="8">
        <v>39595</v>
      </c>
      <c r="X5" s="24">
        <v>49</v>
      </c>
      <c r="Y5" s="9" t="s">
        <v>44</v>
      </c>
      <c r="Z5" s="9" t="s">
        <v>43</v>
      </c>
      <c r="AA5" s="8">
        <v>39595</v>
      </c>
      <c r="AB5" s="24">
        <v>49</v>
      </c>
      <c r="AC5" s="9" t="s">
        <v>45</v>
      </c>
      <c r="AD5" s="9" t="s">
        <v>38</v>
      </c>
      <c r="AE5" s="20" t="s">
        <v>61</v>
      </c>
      <c r="AF5" s="20" t="s">
        <v>61</v>
      </c>
      <c r="AG5" s="20" t="s">
        <v>61</v>
      </c>
      <c r="AH5" s="20" t="s">
        <v>61</v>
      </c>
    </row>
    <row r="6" spans="1:34" s="9" customFormat="1" x14ac:dyDescent="0.2">
      <c r="A6" s="9" t="s">
        <v>54</v>
      </c>
      <c r="B6" s="9">
        <v>1.67</v>
      </c>
      <c r="C6" s="8">
        <v>39547</v>
      </c>
      <c r="D6" s="9">
        <v>25</v>
      </c>
      <c r="E6" s="9" t="s">
        <v>35</v>
      </c>
      <c r="F6" s="9" t="s">
        <v>36</v>
      </c>
      <c r="G6" s="8">
        <v>39547</v>
      </c>
      <c r="H6" s="11">
        <v>25</v>
      </c>
      <c r="I6" s="9" t="s">
        <v>37</v>
      </c>
      <c r="J6" s="9" t="s">
        <v>38</v>
      </c>
      <c r="K6" s="25">
        <v>39547</v>
      </c>
      <c r="L6" s="11">
        <v>25</v>
      </c>
      <c r="M6" s="9" t="s">
        <v>39</v>
      </c>
      <c r="N6" s="9" t="s">
        <v>40</v>
      </c>
      <c r="O6" s="25">
        <v>39547</v>
      </c>
      <c r="P6" s="11">
        <v>25</v>
      </c>
      <c r="Q6" s="9" t="s">
        <v>28</v>
      </c>
      <c r="R6" s="9" t="s">
        <v>41</v>
      </c>
      <c r="S6" s="8">
        <v>39596</v>
      </c>
      <c r="T6" s="11">
        <v>49</v>
      </c>
      <c r="U6" s="9" t="s">
        <v>42</v>
      </c>
      <c r="V6" s="9" t="s">
        <v>43</v>
      </c>
      <c r="W6" s="8">
        <v>39595</v>
      </c>
      <c r="X6" s="24">
        <v>49</v>
      </c>
      <c r="Y6" s="9" t="s">
        <v>44</v>
      </c>
      <c r="Z6" s="9" t="s">
        <v>43</v>
      </c>
      <c r="AA6" s="8">
        <v>39595</v>
      </c>
      <c r="AB6" s="24">
        <v>49</v>
      </c>
      <c r="AC6" s="9" t="s">
        <v>45</v>
      </c>
      <c r="AD6" s="9" t="s">
        <v>38</v>
      </c>
      <c r="AE6" s="20" t="s">
        <v>61</v>
      </c>
      <c r="AF6" s="20" t="s">
        <v>61</v>
      </c>
      <c r="AG6" s="20" t="s">
        <v>61</v>
      </c>
      <c r="AH6" s="20" t="s">
        <v>61</v>
      </c>
    </row>
    <row r="7" spans="1:34" s="9" customFormat="1" x14ac:dyDescent="0.2">
      <c r="A7" s="9" t="s">
        <v>56</v>
      </c>
      <c r="B7" s="9">
        <v>1.1000000000000001</v>
      </c>
      <c r="C7" s="8">
        <v>39547</v>
      </c>
      <c r="D7" s="9">
        <v>25</v>
      </c>
      <c r="E7" s="9" t="s">
        <v>35</v>
      </c>
      <c r="F7" s="9" t="s">
        <v>36</v>
      </c>
      <c r="G7" s="8">
        <v>39547</v>
      </c>
      <c r="H7" s="11">
        <v>25</v>
      </c>
      <c r="I7" s="9" t="s">
        <v>37</v>
      </c>
      <c r="J7" s="9" t="s">
        <v>38</v>
      </c>
      <c r="K7" s="25">
        <v>39547</v>
      </c>
      <c r="L7" s="11">
        <v>25</v>
      </c>
      <c r="M7" s="9" t="s">
        <v>39</v>
      </c>
      <c r="N7" s="9" t="s">
        <v>40</v>
      </c>
      <c r="O7" s="25">
        <v>39547</v>
      </c>
      <c r="P7" s="11">
        <v>25</v>
      </c>
      <c r="Q7" s="9" t="s">
        <v>28</v>
      </c>
      <c r="R7" s="9" t="s">
        <v>41</v>
      </c>
      <c r="S7" s="8">
        <v>39596</v>
      </c>
      <c r="T7" s="11">
        <v>49</v>
      </c>
      <c r="U7" s="9" t="s">
        <v>42</v>
      </c>
      <c r="V7" s="9" t="s">
        <v>43</v>
      </c>
      <c r="W7" s="8">
        <v>39595</v>
      </c>
      <c r="X7" s="24">
        <v>49</v>
      </c>
      <c r="Y7" s="9" t="s">
        <v>44</v>
      </c>
      <c r="Z7" s="9" t="s">
        <v>43</v>
      </c>
      <c r="AA7" s="8">
        <v>39595</v>
      </c>
      <c r="AB7" s="24">
        <v>49</v>
      </c>
      <c r="AC7" s="9" t="s">
        <v>45</v>
      </c>
      <c r="AD7" s="9" t="s">
        <v>38</v>
      </c>
      <c r="AE7" s="20" t="s">
        <v>61</v>
      </c>
      <c r="AF7" s="20" t="s">
        <v>61</v>
      </c>
      <c r="AG7" s="20" t="s">
        <v>61</v>
      </c>
      <c r="AH7" s="20" t="s">
        <v>61</v>
      </c>
    </row>
    <row r="8" spans="1:34" s="9" customFormat="1" x14ac:dyDescent="0.2">
      <c r="A8" s="9" t="s">
        <v>57</v>
      </c>
      <c r="B8" s="9">
        <v>5.35</v>
      </c>
      <c r="C8" s="8">
        <v>39547</v>
      </c>
      <c r="D8" s="9">
        <v>25</v>
      </c>
      <c r="E8" s="9" t="s">
        <v>35</v>
      </c>
      <c r="F8" s="9" t="s">
        <v>36</v>
      </c>
      <c r="G8" s="8">
        <v>39547</v>
      </c>
      <c r="H8" s="11">
        <v>25</v>
      </c>
      <c r="I8" s="9" t="s">
        <v>37</v>
      </c>
      <c r="J8" s="9" t="s">
        <v>38</v>
      </c>
      <c r="K8" s="25">
        <v>39547</v>
      </c>
      <c r="L8" s="11">
        <v>25</v>
      </c>
      <c r="M8" s="9" t="s">
        <v>39</v>
      </c>
      <c r="N8" s="9" t="s">
        <v>40</v>
      </c>
      <c r="O8" s="25">
        <v>39547</v>
      </c>
      <c r="P8" s="11">
        <v>25</v>
      </c>
      <c r="Q8" s="9" t="s">
        <v>28</v>
      </c>
      <c r="R8" s="9" t="s">
        <v>41</v>
      </c>
      <c r="S8" s="8">
        <v>39596</v>
      </c>
      <c r="T8" s="11">
        <v>49</v>
      </c>
      <c r="U8" s="9" t="s">
        <v>42</v>
      </c>
      <c r="V8" s="9" t="s">
        <v>43</v>
      </c>
      <c r="W8" s="8">
        <v>39595</v>
      </c>
      <c r="X8" s="24">
        <v>49</v>
      </c>
      <c r="Y8" s="9" t="s">
        <v>44</v>
      </c>
      <c r="Z8" s="9" t="s">
        <v>43</v>
      </c>
      <c r="AA8" s="8">
        <v>39595</v>
      </c>
      <c r="AB8" s="24">
        <v>49</v>
      </c>
      <c r="AC8" s="9" t="s">
        <v>45</v>
      </c>
      <c r="AD8" s="9" t="s">
        <v>38</v>
      </c>
      <c r="AE8" s="20" t="s">
        <v>61</v>
      </c>
      <c r="AF8" s="20" t="s">
        <v>61</v>
      </c>
      <c r="AG8" s="20" t="s">
        <v>61</v>
      </c>
      <c r="AH8" s="20" t="s">
        <v>61</v>
      </c>
    </row>
    <row r="9" spans="1:34" s="9" customFormat="1" x14ac:dyDescent="0.2">
      <c r="A9" s="9" t="s">
        <v>58</v>
      </c>
      <c r="B9" s="9">
        <v>1.49</v>
      </c>
      <c r="C9" s="8">
        <v>39547</v>
      </c>
      <c r="D9" s="9">
        <v>25</v>
      </c>
      <c r="E9" s="9" t="s">
        <v>35</v>
      </c>
      <c r="F9" s="9" t="s">
        <v>36</v>
      </c>
      <c r="G9" s="8">
        <v>39547</v>
      </c>
      <c r="H9" s="11">
        <v>25</v>
      </c>
      <c r="I9" s="9" t="s">
        <v>37</v>
      </c>
      <c r="J9" s="9" t="s">
        <v>38</v>
      </c>
      <c r="K9" s="25">
        <v>39547</v>
      </c>
      <c r="L9" s="11">
        <v>25</v>
      </c>
      <c r="M9" s="9" t="s">
        <v>39</v>
      </c>
      <c r="N9" s="9" t="s">
        <v>40</v>
      </c>
      <c r="O9" s="25">
        <v>39547</v>
      </c>
      <c r="P9" s="11">
        <v>25</v>
      </c>
      <c r="Q9" s="9" t="s">
        <v>28</v>
      </c>
      <c r="R9" s="9" t="s">
        <v>41</v>
      </c>
      <c r="S9" s="8">
        <v>39596</v>
      </c>
      <c r="T9" s="11">
        <v>49</v>
      </c>
      <c r="U9" s="9" t="s">
        <v>42</v>
      </c>
      <c r="V9" s="9" t="s">
        <v>43</v>
      </c>
      <c r="W9" s="8">
        <v>39595</v>
      </c>
      <c r="X9" s="24">
        <v>49</v>
      </c>
      <c r="Y9" s="9" t="s">
        <v>44</v>
      </c>
      <c r="Z9" s="9" t="s">
        <v>43</v>
      </c>
      <c r="AA9" s="8">
        <v>39595</v>
      </c>
      <c r="AB9" s="24">
        <v>49</v>
      </c>
      <c r="AC9" s="9" t="s">
        <v>45</v>
      </c>
      <c r="AD9" s="9" t="s">
        <v>38</v>
      </c>
      <c r="AE9" s="20" t="s">
        <v>61</v>
      </c>
      <c r="AF9" s="20" t="s">
        <v>61</v>
      </c>
      <c r="AG9" s="20" t="s">
        <v>61</v>
      </c>
      <c r="AH9" s="20" t="s">
        <v>61</v>
      </c>
    </row>
    <row r="10" spans="1:34" s="9" customFormat="1" x14ac:dyDescent="0.2">
      <c r="A10" s="9" t="s">
        <v>59</v>
      </c>
      <c r="B10" s="9">
        <v>1.26</v>
      </c>
      <c r="C10" s="8">
        <v>39547</v>
      </c>
      <c r="D10" s="9">
        <v>25</v>
      </c>
      <c r="E10" s="9" t="s">
        <v>35</v>
      </c>
      <c r="F10" s="9" t="s">
        <v>36</v>
      </c>
      <c r="G10" s="8">
        <v>39547</v>
      </c>
      <c r="H10" s="11">
        <v>25</v>
      </c>
      <c r="I10" s="9" t="s">
        <v>37</v>
      </c>
      <c r="J10" s="9" t="s">
        <v>38</v>
      </c>
      <c r="K10" s="25">
        <v>39547</v>
      </c>
      <c r="L10" s="11">
        <v>25</v>
      </c>
      <c r="M10" s="9" t="s">
        <v>39</v>
      </c>
      <c r="N10" s="9" t="s">
        <v>40</v>
      </c>
      <c r="O10" s="25">
        <v>39547</v>
      </c>
      <c r="P10" s="11">
        <v>25</v>
      </c>
      <c r="Q10" s="9" t="s">
        <v>28</v>
      </c>
      <c r="R10" s="9" t="s">
        <v>41</v>
      </c>
      <c r="S10" s="8">
        <v>39596</v>
      </c>
      <c r="T10" s="11">
        <v>49</v>
      </c>
      <c r="U10" s="9" t="s">
        <v>42</v>
      </c>
      <c r="V10" s="9" t="s">
        <v>43</v>
      </c>
      <c r="W10" s="8">
        <v>39595</v>
      </c>
      <c r="X10" s="24">
        <v>49</v>
      </c>
      <c r="Y10" s="9" t="s">
        <v>44</v>
      </c>
      <c r="Z10" s="9" t="s">
        <v>43</v>
      </c>
      <c r="AA10" s="8">
        <v>39595</v>
      </c>
      <c r="AB10" s="24">
        <v>49</v>
      </c>
      <c r="AC10" s="9" t="s">
        <v>45</v>
      </c>
      <c r="AD10" s="9" t="s">
        <v>38</v>
      </c>
      <c r="AE10" s="20" t="s">
        <v>61</v>
      </c>
      <c r="AF10" s="20" t="s">
        <v>61</v>
      </c>
      <c r="AG10" s="20" t="s">
        <v>61</v>
      </c>
      <c r="AH10" s="20" t="s">
        <v>61</v>
      </c>
    </row>
    <row r="11" spans="1:34" s="9" customFormat="1" x14ac:dyDescent="0.2">
      <c r="A11" s="9" t="s">
        <v>60</v>
      </c>
      <c r="B11" s="9">
        <v>4.1900000000000004</v>
      </c>
      <c r="C11" s="8">
        <v>39547</v>
      </c>
      <c r="D11" s="9">
        <v>25</v>
      </c>
      <c r="E11" s="9" t="s">
        <v>35</v>
      </c>
      <c r="F11" s="9" t="s">
        <v>36</v>
      </c>
      <c r="G11" s="8">
        <v>39547</v>
      </c>
      <c r="H11" s="11">
        <v>25</v>
      </c>
      <c r="I11" s="9" t="s">
        <v>37</v>
      </c>
      <c r="J11" s="9" t="s">
        <v>38</v>
      </c>
      <c r="K11" s="25">
        <v>39547</v>
      </c>
      <c r="L11" s="11">
        <v>25</v>
      </c>
      <c r="M11" s="9" t="s">
        <v>39</v>
      </c>
      <c r="N11" s="9" t="s">
        <v>40</v>
      </c>
      <c r="O11" s="25">
        <v>39547</v>
      </c>
      <c r="P11" s="11">
        <v>25</v>
      </c>
      <c r="Q11" s="9" t="s">
        <v>28</v>
      </c>
      <c r="R11" s="9" t="s">
        <v>41</v>
      </c>
      <c r="S11" s="8">
        <v>39596</v>
      </c>
      <c r="T11" s="11">
        <v>49</v>
      </c>
      <c r="U11" s="9" t="s">
        <v>42</v>
      </c>
      <c r="V11" s="9" t="s">
        <v>43</v>
      </c>
      <c r="W11" s="8">
        <v>39595</v>
      </c>
      <c r="X11" s="24">
        <v>49</v>
      </c>
      <c r="Y11" s="9" t="s">
        <v>44</v>
      </c>
      <c r="Z11" s="9" t="s">
        <v>43</v>
      </c>
      <c r="AA11" s="8">
        <v>39595</v>
      </c>
      <c r="AB11" s="24">
        <v>49</v>
      </c>
      <c r="AC11" s="9" t="s">
        <v>45</v>
      </c>
      <c r="AD11" s="9" t="s">
        <v>38</v>
      </c>
      <c r="AE11" s="20" t="s">
        <v>61</v>
      </c>
      <c r="AF11" s="20" t="s">
        <v>61</v>
      </c>
      <c r="AG11" s="20" t="s">
        <v>61</v>
      </c>
      <c r="AH11" s="20" t="s">
        <v>61</v>
      </c>
    </row>
    <row r="12" spans="1:34" s="9" customFormat="1" x14ac:dyDescent="0.2">
      <c r="A12" s="9" t="s">
        <v>192</v>
      </c>
      <c r="B12" s="9">
        <v>1.73</v>
      </c>
      <c r="C12" s="8">
        <v>39547</v>
      </c>
      <c r="D12" s="9">
        <v>25</v>
      </c>
      <c r="E12" s="9" t="s">
        <v>35</v>
      </c>
      <c r="F12" s="9" t="s">
        <v>36</v>
      </c>
      <c r="G12" s="8">
        <v>39547</v>
      </c>
      <c r="H12" s="11">
        <v>25</v>
      </c>
      <c r="I12" s="9" t="s">
        <v>37</v>
      </c>
      <c r="J12" s="9" t="s">
        <v>38</v>
      </c>
      <c r="K12" s="25">
        <v>39547</v>
      </c>
      <c r="L12" s="11">
        <v>25</v>
      </c>
      <c r="M12" s="9" t="s">
        <v>39</v>
      </c>
      <c r="N12" s="9" t="s">
        <v>40</v>
      </c>
      <c r="O12" s="25">
        <v>39547</v>
      </c>
      <c r="P12" s="11">
        <v>25</v>
      </c>
      <c r="Q12" s="9" t="s">
        <v>28</v>
      </c>
      <c r="R12" s="9" t="s">
        <v>41</v>
      </c>
      <c r="S12" s="8">
        <v>39596</v>
      </c>
      <c r="T12" s="11">
        <v>49</v>
      </c>
      <c r="U12" s="9" t="s">
        <v>42</v>
      </c>
      <c r="V12" s="9" t="s">
        <v>43</v>
      </c>
      <c r="W12" s="8">
        <v>39595</v>
      </c>
      <c r="X12" s="24">
        <v>49</v>
      </c>
      <c r="Y12" s="9" t="s">
        <v>44</v>
      </c>
      <c r="Z12" s="9" t="s">
        <v>43</v>
      </c>
      <c r="AA12" s="8">
        <v>39595</v>
      </c>
      <c r="AB12" s="24">
        <v>49</v>
      </c>
      <c r="AC12" s="9" t="s">
        <v>45</v>
      </c>
      <c r="AD12" s="9" t="s">
        <v>38</v>
      </c>
      <c r="AE12" s="20" t="s">
        <v>61</v>
      </c>
      <c r="AF12" s="20" t="s">
        <v>61</v>
      </c>
      <c r="AG12" s="20" t="s">
        <v>61</v>
      </c>
      <c r="AH12" s="20" t="s">
        <v>61</v>
      </c>
    </row>
    <row r="13" spans="1:34" s="9" customFormat="1" x14ac:dyDescent="0.2">
      <c r="A13" s="9" t="s">
        <v>62</v>
      </c>
      <c r="B13" s="9">
        <v>1.42</v>
      </c>
      <c r="C13" s="8">
        <v>39547</v>
      </c>
      <c r="D13" s="9">
        <v>25</v>
      </c>
      <c r="E13" s="9" t="s">
        <v>35</v>
      </c>
      <c r="F13" s="9" t="s">
        <v>36</v>
      </c>
      <c r="G13" s="8">
        <v>39547</v>
      </c>
      <c r="H13" s="11">
        <v>25</v>
      </c>
      <c r="I13" s="9" t="s">
        <v>37</v>
      </c>
      <c r="J13" s="9" t="s">
        <v>38</v>
      </c>
      <c r="K13" s="25">
        <v>39547</v>
      </c>
      <c r="L13" s="11">
        <v>25</v>
      </c>
      <c r="M13" s="9" t="s">
        <v>39</v>
      </c>
      <c r="N13" s="9" t="s">
        <v>40</v>
      </c>
      <c r="O13" s="25">
        <v>39547</v>
      </c>
      <c r="P13" s="11">
        <v>25</v>
      </c>
      <c r="Q13" s="9" t="s">
        <v>28</v>
      </c>
      <c r="R13" s="9" t="s">
        <v>41</v>
      </c>
      <c r="S13" s="8">
        <v>39596</v>
      </c>
      <c r="T13" s="11">
        <v>49</v>
      </c>
      <c r="U13" s="9" t="s">
        <v>42</v>
      </c>
      <c r="V13" s="9" t="s">
        <v>43</v>
      </c>
      <c r="W13" s="8">
        <v>39595</v>
      </c>
      <c r="X13" s="24">
        <v>49</v>
      </c>
      <c r="Y13" s="9" t="s">
        <v>44</v>
      </c>
      <c r="Z13" s="9" t="s">
        <v>43</v>
      </c>
      <c r="AA13" s="8">
        <v>39595</v>
      </c>
      <c r="AB13" s="24">
        <v>49</v>
      </c>
      <c r="AC13" s="9" t="s">
        <v>45</v>
      </c>
      <c r="AD13" s="9" t="s">
        <v>38</v>
      </c>
      <c r="AE13" s="20" t="s">
        <v>61</v>
      </c>
      <c r="AF13" s="20" t="s">
        <v>61</v>
      </c>
      <c r="AG13" s="20" t="s">
        <v>61</v>
      </c>
      <c r="AH13" s="20" t="s">
        <v>61</v>
      </c>
    </row>
    <row r="14" spans="1:34" s="9" customFormat="1" x14ac:dyDescent="0.2">
      <c r="A14" s="6" t="s">
        <v>63</v>
      </c>
      <c r="B14" s="6">
        <v>7.8</v>
      </c>
      <c r="C14" s="8">
        <v>39371</v>
      </c>
      <c r="D14" s="9">
        <v>11</v>
      </c>
      <c r="E14" s="9" t="s">
        <v>68</v>
      </c>
      <c r="F14" s="9" t="s">
        <v>69</v>
      </c>
      <c r="G14" s="8">
        <v>39583</v>
      </c>
      <c r="H14" s="9">
        <v>49</v>
      </c>
      <c r="I14" s="9" t="s">
        <v>42</v>
      </c>
      <c r="J14" s="9" t="s">
        <v>70</v>
      </c>
      <c r="K14" s="8">
        <v>39583</v>
      </c>
      <c r="L14" s="9">
        <v>49</v>
      </c>
      <c r="M14" s="9" t="s">
        <v>71</v>
      </c>
      <c r="N14" s="9" t="s">
        <v>70</v>
      </c>
      <c r="O14" s="8">
        <v>39583</v>
      </c>
      <c r="P14" s="9">
        <v>49</v>
      </c>
      <c r="Q14" s="9" t="s">
        <v>45</v>
      </c>
      <c r="R14" s="9" t="s">
        <v>72</v>
      </c>
      <c r="S14" s="8">
        <v>39583</v>
      </c>
      <c r="T14" s="9">
        <v>49</v>
      </c>
      <c r="U14" s="6" t="s">
        <v>73</v>
      </c>
      <c r="V14" s="9" t="s">
        <v>82</v>
      </c>
      <c r="W14" s="20" t="s">
        <v>61</v>
      </c>
      <c r="X14" s="20" t="s">
        <v>61</v>
      </c>
      <c r="Y14" s="20" t="s">
        <v>61</v>
      </c>
      <c r="Z14" s="20" t="s">
        <v>61</v>
      </c>
      <c r="AA14" s="20" t="s">
        <v>61</v>
      </c>
      <c r="AB14" s="20" t="s">
        <v>61</v>
      </c>
      <c r="AC14" s="20" t="s">
        <v>61</v>
      </c>
      <c r="AD14" s="20" t="s">
        <v>61</v>
      </c>
      <c r="AE14" s="20" t="s">
        <v>61</v>
      </c>
      <c r="AF14" s="20" t="s">
        <v>61</v>
      </c>
      <c r="AG14" s="20" t="s">
        <v>61</v>
      </c>
      <c r="AH14" s="20" t="s">
        <v>61</v>
      </c>
    </row>
    <row r="15" spans="1:34" s="6" customFormat="1" x14ac:dyDescent="0.2">
      <c r="A15" s="6" t="s">
        <v>74</v>
      </c>
      <c r="B15" s="6">
        <v>2.4700000000000002</v>
      </c>
      <c r="C15" s="8">
        <v>39371</v>
      </c>
      <c r="D15" s="9">
        <v>11</v>
      </c>
      <c r="E15" s="9" t="s">
        <v>68</v>
      </c>
      <c r="F15" s="9" t="s">
        <v>69</v>
      </c>
      <c r="G15" s="8">
        <v>39583</v>
      </c>
      <c r="H15" s="9">
        <v>49</v>
      </c>
      <c r="I15" s="9" t="s">
        <v>42</v>
      </c>
      <c r="J15" s="9" t="s">
        <v>70</v>
      </c>
      <c r="K15" s="8">
        <v>39583</v>
      </c>
      <c r="L15" s="9">
        <v>49</v>
      </c>
      <c r="M15" s="9" t="s">
        <v>71</v>
      </c>
      <c r="N15" s="9" t="s">
        <v>70</v>
      </c>
      <c r="O15" s="8">
        <v>39583</v>
      </c>
      <c r="P15" s="9">
        <v>49</v>
      </c>
      <c r="Q15" s="9" t="s">
        <v>45</v>
      </c>
      <c r="R15" s="9" t="s">
        <v>72</v>
      </c>
      <c r="S15" s="8">
        <v>39583</v>
      </c>
      <c r="T15" s="9">
        <v>49</v>
      </c>
      <c r="U15" s="6" t="s">
        <v>73</v>
      </c>
      <c r="V15" s="9" t="s">
        <v>82</v>
      </c>
      <c r="W15" s="20" t="s">
        <v>61</v>
      </c>
      <c r="X15" s="20" t="s">
        <v>61</v>
      </c>
      <c r="Y15" s="20" t="s">
        <v>61</v>
      </c>
      <c r="Z15" s="20" t="s">
        <v>61</v>
      </c>
      <c r="AA15" s="20" t="s">
        <v>61</v>
      </c>
      <c r="AB15" s="20" t="s">
        <v>61</v>
      </c>
      <c r="AC15" s="20" t="s">
        <v>61</v>
      </c>
      <c r="AD15" s="20" t="s">
        <v>61</v>
      </c>
      <c r="AE15" s="20" t="s">
        <v>61</v>
      </c>
      <c r="AF15" s="20" t="s">
        <v>61</v>
      </c>
      <c r="AG15" s="20" t="s">
        <v>61</v>
      </c>
      <c r="AH15" s="20" t="s">
        <v>61</v>
      </c>
    </row>
    <row r="16" spans="1:34" s="6" customFormat="1" x14ac:dyDescent="0.2">
      <c r="A16" s="6" t="s">
        <v>193</v>
      </c>
      <c r="B16" s="6">
        <v>2.0099999999999998</v>
      </c>
      <c r="C16" s="10">
        <v>39365</v>
      </c>
      <c r="D16" s="6">
        <v>11</v>
      </c>
      <c r="E16" s="9" t="s">
        <v>68</v>
      </c>
      <c r="F16" s="9" t="s">
        <v>69</v>
      </c>
      <c r="G16" s="8">
        <v>39583</v>
      </c>
      <c r="H16" s="9">
        <v>49</v>
      </c>
      <c r="I16" s="9" t="s">
        <v>42</v>
      </c>
      <c r="J16" s="9" t="s">
        <v>70</v>
      </c>
      <c r="K16" s="8">
        <v>39583</v>
      </c>
      <c r="L16" s="9">
        <v>49</v>
      </c>
      <c r="M16" s="9" t="s">
        <v>71</v>
      </c>
      <c r="N16" s="9" t="s">
        <v>70</v>
      </c>
      <c r="O16" s="8">
        <v>39583</v>
      </c>
      <c r="P16" s="9">
        <v>49</v>
      </c>
      <c r="Q16" s="9" t="s">
        <v>45</v>
      </c>
      <c r="R16" s="9" t="s">
        <v>72</v>
      </c>
      <c r="S16" s="8">
        <v>39583</v>
      </c>
      <c r="T16" s="9">
        <v>49</v>
      </c>
      <c r="U16" s="6" t="s">
        <v>73</v>
      </c>
      <c r="V16" s="9" t="s">
        <v>82</v>
      </c>
      <c r="W16" s="20" t="s">
        <v>61</v>
      </c>
      <c r="X16" s="20" t="s">
        <v>61</v>
      </c>
      <c r="Y16" s="20" t="s">
        <v>61</v>
      </c>
      <c r="Z16" s="20" t="s">
        <v>61</v>
      </c>
      <c r="AA16" s="20" t="s">
        <v>61</v>
      </c>
      <c r="AB16" s="20" t="s">
        <v>61</v>
      </c>
      <c r="AC16" s="20" t="s">
        <v>61</v>
      </c>
      <c r="AD16" s="20" t="s">
        <v>61</v>
      </c>
      <c r="AE16" s="20" t="s">
        <v>61</v>
      </c>
      <c r="AF16" s="20" t="s">
        <v>61</v>
      </c>
      <c r="AG16" s="20" t="s">
        <v>61</v>
      </c>
      <c r="AH16" s="20" t="s">
        <v>61</v>
      </c>
    </row>
    <row r="17" spans="1:34" s="6" customFormat="1" x14ac:dyDescent="0.2">
      <c r="A17" s="6" t="s">
        <v>75</v>
      </c>
      <c r="B17" s="6">
        <v>2.33</v>
      </c>
      <c r="C17" s="10">
        <v>39365</v>
      </c>
      <c r="D17" s="6">
        <v>11</v>
      </c>
      <c r="E17" s="9" t="s">
        <v>68</v>
      </c>
      <c r="F17" s="9" t="s">
        <v>69</v>
      </c>
      <c r="G17" s="8">
        <v>39583</v>
      </c>
      <c r="H17" s="9">
        <v>49</v>
      </c>
      <c r="I17" s="9" t="s">
        <v>42</v>
      </c>
      <c r="J17" s="9" t="s">
        <v>70</v>
      </c>
      <c r="K17" s="8">
        <v>39583</v>
      </c>
      <c r="L17" s="9">
        <v>49</v>
      </c>
      <c r="M17" s="9" t="s">
        <v>71</v>
      </c>
      <c r="N17" s="9" t="s">
        <v>70</v>
      </c>
      <c r="O17" s="8">
        <v>39583</v>
      </c>
      <c r="P17" s="9">
        <v>49</v>
      </c>
      <c r="Q17" s="9" t="s">
        <v>45</v>
      </c>
      <c r="R17" s="9" t="s">
        <v>72</v>
      </c>
      <c r="S17" s="8">
        <v>39583</v>
      </c>
      <c r="T17" s="9">
        <v>49</v>
      </c>
      <c r="U17" s="6" t="s">
        <v>73</v>
      </c>
      <c r="V17" s="9" t="s">
        <v>82</v>
      </c>
      <c r="W17" s="20" t="s">
        <v>61</v>
      </c>
      <c r="X17" s="20" t="s">
        <v>61</v>
      </c>
      <c r="Y17" s="20" t="s">
        <v>61</v>
      </c>
      <c r="Z17" s="20" t="s">
        <v>61</v>
      </c>
      <c r="AA17" s="20" t="s">
        <v>61</v>
      </c>
      <c r="AB17" s="20" t="s">
        <v>61</v>
      </c>
      <c r="AC17" s="20" t="s">
        <v>61</v>
      </c>
      <c r="AD17" s="20" t="s">
        <v>61</v>
      </c>
      <c r="AE17" s="20" t="s">
        <v>61</v>
      </c>
      <c r="AF17" s="20" t="s">
        <v>61</v>
      </c>
      <c r="AG17" s="20" t="s">
        <v>61</v>
      </c>
      <c r="AH17" s="20" t="s">
        <v>61</v>
      </c>
    </row>
    <row r="18" spans="1:34" s="6" customFormat="1" x14ac:dyDescent="0.2">
      <c r="A18" s="6" t="s">
        <v>76</v>
      </c>
      <c r="B18" s="6">
        <v>4.08</v>
      </c>
      <c r="C18" s="10">
        <v>39364</v>
      </c>
      <c r="D18" s="6">
        <v>11</v>
      </c>
      <c r="E18" s="9" t="s">
        <v>68</v>
      </c>
      <c r="F18" s="9" t="s">
        <v>69</v>
      </c>
      <c r="G18" s="8">
        <v>39583</v>
      </c>
      <c r="H18" s="9">
        <v>49</v>
      </c>
      <c r="I18" s="9" t="s">
        <v>42</v>
      </c>
      <c r="J18" s="9" t="s">
        <v>70</v>
      </c>
      <c r="K18" s="8">
        <v>39583</v>
      </c>
      <c r="L18" s="9">
        <v>49</v>
      </c>
      <c r="M18" s="9" t="s">
        <v>71</v>
      </c>
      <c r="N18" s="9" t="s">
        <v>70</v>
      </c>
      <c r="O18" s="8">
        <v>39583</v>
      </c>
      <c r="P18" s="9">
        <v>49</v>
      </c>
      <c r="Q18" s="9" t="s">
        <v>45</v>
      </c>
      <c r="R18" s="9" t="s">
        <v>72</v>
      </c>
      <c r="S18" s="8">
        <v>39583</v>
      </c>
      <c r="T18" s="9">
        <v>49</v>
      </c>
      <c r="U18" s="6" t="s">
        <v>73</v>
      </c>
      <c r="V18" s="9" t="s">
        <v>82</v>
      </c>
      <c r="W18" s="20" t="s">
        <v>61</v>
      </c>
      <c r="X18" s="20" t="s">
        <v>61</v>
      </c>
      <c r="Y18" s="20" t="s">
        <v>61</v>
      </c>
      <c r="Z18" s="20" t="s">
        <v>61</v>
      </c>
      <c r="AA18" s="20" t="s">
        <v>61</v>
      </c>
      <c r="AB18" s="20" t="s">
        <v>61</v>
      </c>
      <c r="AC18" s="20" t="s">
        <v>61</v>
      </c>
      <c r="AD18" s="20" t="s">
        <v>61</v>
      </c>
      <c r="AE18" s="20" t="s">
        <v>61</v>
      </c>
      <c r="AF18" s="20" t="s">
        <v>61</v>
      </c>
      <c r="AG18" s="20" t="s">
        <v>61</v>
      </c>
      <c r="AH18" s="20" t="s">
        <v>61</v>
      </c>
    </row>
    <row r="19" spans="1:34" s="6" customFormat="1" x14ac:dyDescent="0.2">
      <c r="A19" s="6" t="s">
        <v>77</v>
      </c>
      <c r="B19" s="6">
        <v>1.92</v>
      </c>
      <c r="C19" s="10">
        <v>39364</v>
      </c>
      <c r="D19" s="6">
        <v>11</v>
      </c>
      <c r="E19" s="9" t="s">
        <v>68</v>
      </c>
      <c r="F19" s="9" t="s">
        <v>69</v>
      </c>
      <c r="G19" s="8">
        <v>39583</v>
      </c>
      <c r="H19" s="9">
        <v>49</v>
      </c>
      <c r="I19" s="9" t="s">
        <v>42</v>
      </c>
      <c r="J19" s="9" t="s">
        <v>70</v>
      </c>
      <c r="K19" s="8">
        <v>39583</v>
      </c>
      <c r="L19" s="9">
        <v>49</v>
      </c>
      <c r="M19" s="9" t="s">
        <v>71</v>
      </c>
      <c r="N19" s="9" t="s">
        <v>70</v>
      </c>
      <c r="O19" s="8">
        <v>39583</v>
      </c>
      <c r="P19" s="9">
        <v>49</v>
      </c>
      <c r="Q19" s="9" t="s">
        <v>45</v>
      </c>
      <c r="R19" s="9" t="s">
        <v>72</v>
      </c>
      <c r="S19" s="8">
        <v>39583</v>
      </c>
      <c r="T19" s="9">
        <v>49</v>
      </c>
      <c r="U19" s="6" t="s">
        <v>73</v>
      </c>
      <c r="V19" s="9" t="s">
        <v>82</v>
      </c>
      <c r="W19" s="20" t="s">
        <v>61</v>
      </c>
      <c r="X19" s="20" t="s">
        <v>61</v>
      </c>
      <c r="Y19" s="20" t="s">
        <v>61</v>
      </c>
      <c r="Z19" s="20" t="s">
        <v>61</v>
      </c>
      <c r="AA19" s="20" t="s">
        <v>61</v>
      </c>
      <c r="AB19" s="20" t="s">
        <v>61</v>
      </c>
      <c r="AC19" s="20" t="s">
        <v>61</v>
      </c>
      <c r="AD19" s="20" t="s">
        <v>61</v>
      </c>
      <c r="AE19" s="20" t="s">
        <v>61</v>
      </c>
      <c r="AF19" s="20" t="s">
        <v>61</v>
      </c>
      <c r="AG19" s="20" t="s">
        <v>61</v>
      </c>
      <c r="AH19" s="20" t="s">
        <v>61</v>
      </c>
    </row>
    <row r="20" spans="1:34" s="6" customFormat="1" x14ac:dyDescent="0.2">
      <c r="A20" s="6" t="s">
        <v>78</v>
      </c>
      <c r="B20" s="6">
        <v>0.39</v>
      </c>
      <c r="C20" s="10">
        <v>39364</v>
      </c>
      <c r="D20" s="6">
        <v>11</v>
      </c>
      <c r="E20" s="9" t="s">
        <v>68</v>
      </c>
      <c r="F20" s="9" t="s">
        <v>69</v>
      </c>
      <c r="G20" s="8">
        <v>39583</v>
      </c>
      <c r="H20" s="9">
        <v>49</v>
      </c>
      <c r="I20" s="9" t="s">
        <v>42</v>
      </c>
      <c r="J20" s="9" t="s">
        <v>70</v>
      </c>
      <c r="K20" s="8">
        <v>39583</v>
      </c>
      <c r="L20" s="9">
        <v>49</v>
      </c>
      <c r="M20" s="9" t="s">
        <v>71</v>
      </c>
      <c r="N20" s="9" t="s">
        <v>70</v>
      </c>
      <c r="O20" s="8">
        <v>39583</v>
      </c>
      <c r="P20" s="9">
        <v>49</v>
      </c>
      <c r="Q20" s="9" t="s">
        <v>45</v>
      </c>
      <c r="R20" s="9" t="s">
        <v>72</v>
      </c>
      <c r="S20" s="8">
        <v>39583</v>
      </c>
      <c r="T20" s="9">
        <v>49</v>
      </c>
      <c r="U20" s="6" t="s">
        <v>73</v>
      </c>
      <c r="V20" s="9" t="s">
        <v>82</v>
      </c>
      <c r="W20" s="20" t="s">
        <v>61</v>
      </c>
      <c r="X20" s="20" t="s">
        <v>61</v>
      </c>
      <c r="Y20" s="20" t="s">
        <v>61</v>
      </c>
      <c r="Z20" s="20" t="s">
        <v>61</v>
      </c>
      <c r="AA20" s="20" t="s">
        <v>61</v>
      </c>
      <c r="AB20" s="20" t="s">
        <v>61</v>
      </c>
      <c r="AC20" s="20" t="s">
        <v>61</v>
      </c>
      <c r="AD20" s="20" t="s">
        <v>61</v>
      </c>
      <c r="AE20" s="20" t="s">
        <v>61</v>
      </c>
      <c r="AF20" s="20" t="s">
        <v>61</v>
      </c>
      <c r="AG20" s="20" t="s">
        <v>61</v>
      </c>
      <c r="AH20" s="20" t="s">
        <v>61</v>
      </c>
    </row>
    <row r="21" spans="1:34" s="6" customFormat="1" x14ac:dyDescent="0.2">
      <c r="A21" s="6" t="s">
        <v>79</v>
      </c>
      <c r="B21" s="6">
        <v>0.67</v>
      </c>
      <c r="C21" s="10">
        <v>39364</v>
      </c>
      <c r="D21" s="6">
        <v>11</v>
      </c>
      <c r="E21" s="9" t="s">
        <v>68</v>
      </c>
      <c r="F21" s="9" t="s">
        <v>69</v>
      </c>
      <c r="G21" s="8">
        <v>39583</v>
      </c>
      <c r="H21" s="9">
        <v>49</v>
      </c>
      <c r="I21" s="9" t="s">
        <v>42</v>
      </c>
      <c r="J21" s="9" t="s">
        <v>70</v>
      </c>
      <c r="K21" s="8">
        <v>39583</v>
      </c>
      <c r="L21" s="9">
        <v>49</v>
      </c>
      <c r="M21" s="9" t="s">
        <v>71</v>
      </c>
      <c r="N21" s="9" t="s">
        <v>70</v>
      </c>
      <c r="O21" s="8">
        <v>39583</v>
      </c>
      <c r="P21" s="9">
        <v>49</v>
      </c>
      <c r="Q21" s="9" t="s">
        <v>45</v>
      </c>
      <c r="R21" s="9" t="s">
        <v>72</v>
      </c>
      <c r="S21" s="8">
        <v>39583</v>
      </c>
      <c r="T21" s="9">
        <v>49</v>
      </c>
      <c r="U21" s="6" t="s">
        <v>73</v>
      </c>
      <c r="V21" s="9" t="s">
        <v>82</v>
      </c>
      <c r="W21" s="20" t="s">
        <v>61</v>
      </c>
      <c r="X21" s="20" t="s">
        <v>61</v>
      </c>
      <c r="Y21" s="20" t="s">
        <v>61</v>
      </c>
      <c r="Z21" s="20" t="s">
        <v>61</v>
      </c>
      <c r="AA21" s="20" t="s">
        <v>61</v>
      </c>
      <c r="AB21" s="20" t="s">
        <v>61</v>
      </c>
      <c r="AC21" s="20" t="s">
        <v>61</v>
      </c>
      <c r="AD21" s="20" t="s">
        <v>61</v>
      </c>
      <c r="AE21" s="20" t="s">
        <v>61</v>
      </c>
      <c r="AF21" s="20" t="s">
        <v>61</v>
      </c>
      <c r="AG21" s="20" t="s">
        <v>61</v>
      </c>
      <c r="AH21" s="20" t="s">
        <v>61</v>
      </c>
    </row>
    <row r="22" spans="1:34" s="6" customFormat="1" x14ac:dyDescent="0.2">
      <c r="A22" s="6" t="s">
        <v>80</v>
      </c>
      <c r="B22" s="6">
        <v>4.37</v>
      </c>
      <c r="C22" s="10">
        <v>39367</v>
      </c>
      <c r="D22" s="6">
        <v>11</v>
      </c>
      <c r="E22" s="9" t="s">
        <v>68</v>
      </c>
      <c r="F22" s="9" t="s">
        <v>69</v>
      </c>
      <c r="G22" s="8">
        <v>39583</v>
      </c>
      <c r="H22" s="9">
        <v>49</v>
      </c>
      <c r="I22" s="9" t="s">
        <v>42</v>
      </c>
      <c r="J22" s="9" t="s">
        <v>70</v>
      </c>
      <c r="K22" s="8">
        <v>39583</v>
      </c>
      <c r="L22" s="9">
        <v>49</v>
      </c>
      <c r="M22" s="9" t="s">
        <v>71</v>
      </c>
      <c r="N22" s="9" t="s">
        <v>70</v>
      </c>
      <c r="O22" s="8">
        <v>39583</v>
      </c>
      <c r="P22" s="9">
        <v>49</v>
      </c>
      <c r="Q22" s="9" t="s">
        <v>45</v>
      </c>
      <c r="R22" s="9" t="s">
        <v>72</v>
      </c>
      <c r="S22" s="8">
        <v>39583</v>
      </c>
      <c r="T22" s="9">
        <v>49</v>
      </c>
      <c r="U22" s="6" t="s">
        <v>73</v>
      </c>
      <c r="V22" s="9" t="s">
        <v>82</v>
      </c>
      <c r="W22" s="20" t="s">
        <v>61</v>
      </c>
      <c r="X22" s="20" t="s">
        <v>61</v>
      </c>
      <c r="Y22" s="20" t="s">
        <v>61</v>
      </c>
      <c r="Z22" s="20" t="s">
        <v>61</v>
      </c>
      <c r="AA22" s="20" t="s">
        <v>61</v>
      </c>
      <c r="AB22" s="20" t="s">
        <v>61</v>
      </c>
      <c r="AC22" s="20" t="s">
        <v>61</v>
      </c>
      <c r="AD22" s="20" t="s">
        <v>61</v>
      </c>
      <c r="AE22" s="20" t="s">
        <v>61</v>
      </c>
      <c r="AF22" s="20" t="s">
        <v>61</v>
      </c>
      <c r="AG22" s="20" t="s">
        <v>61</v>
      </c>
      <c r="AH22" s="20" t="s">
        <v>61</v>
      </c>
    </row>
    <row r="23" spans="1:34" s="6" customFormat="1" x14ac:dyDescent="0.2">
      <c r="A23" s="6" t="s">
        <v>81</v>
      </c>
      <c r="B23" s="6">
        <v>6.34</v>
      </c>
      <c r="C23" s="10">
        <v>39367</v>
      </c>
      <c r="D23" s="6">
        <v>11</v>
      </c>
      <c r="E23" s="9" t="s">
        <v>68</v>
      </c>
      <c r="F23" s="9" t="s">
        <v>69</v>
      </c>
      <c r="G23" s="8">
        <v>39583</v>
      </c>
      <c r="H23" s="9">
        <v>49</v>
      </c>
      <c r="I23" s="9" t="s">
        <v>42</v>
      </c>
      <c r="J23" s="9" t="s">
        <v>70</v>
      </c>
      <c r="K23" s="8">
        <v>39583</v>
      </c>
      <c r="L23" s="9">
        <v>49</v>
      </c>
      <c r="M23" s="9" t="s">
        <v>71</v>
      </c>
      <c r="N23" s="9" t="s">
        <v>70</v>
      </c>
      <c r="O23" s="8">
        <v>39583</v>
      </c>
      <c r="P23" s="9">
        <v>49</v>
      </c>
      <c r="Q23" s="9" t="s">
        <v>45</v>
      </c>
      <c r="R23" s="9" t="s">
        <v>72</v>
      </c>
      <c r="S23" s="8">
        <v>39583</v>
      </c>
      <c r="T23" s="9">
        <v>49</v>
      </c>
      <c r="U23" s="6" t="s">
        <v>73</v>
      </c>
      <c r="V23" s="9" t="s">
        <v>82</v>
      </c>
      <c r="W23" s="20" t="s">
        <v>61</v>
      </c>
      <c r="X23" s="20" t="s">
        <v>61</v>
      </c>
      <c r="Y23" s="20" t="s">
        <v>61</v>
      </c>
      <c r="Z23" s="20" t="s">
        <v>61</v>
      </c>
      <c r="AA23" s="20" t="s">
        <v>61</v>
      </c>
      <c r="AB23" s="20" t="s">
        <v>61</v>
      </c>
      <c r="AC23" s="20" t="s">
        <v>61</v>
      </c>
      <c r="AD23" s="20" t="s">
        <v>61</v>
      </c>
      <c r="AE23" s="20" t="s">
        <v>61</v>
      </c>
      <c r="AF23" s="20" t="s">
        <v>61</v>
      </c>
      <c r="AG23" s="20" t="s">
        <v>61</v>
      </c>
      <c r="AH23" s="20" t="s">
        <v>61</v>
      </c>
    </row>
    <row r="24" spans="1:34" s="6" customFormat="1" x14ac:dyDescent="0.2">
      <c r="A24" s="6" t="s">
        <v>83</v>
      </c>
      <c r="B24" s="6">
        <v>0.82</v>
      </c>
      <c r="C24" s="10">
        <v>39364</v>
      </c>
      <c r="D24" s="6">
        <v>11</v>
      </c>
      <c r="E24" s="9" t="s">
        <v>68</v>
      </c>
      <c r="F24" s="9" t="s">
        <v>69</v>
      </c>
      <c r="G24" s="8">
        <v>39583</v>
      </c>
      <c r="H24" s="9">
        <v>49</v>
      </c>
      <c r="I24" s="9" t="s">
        <v>42</v>
      </c>
      <c r="J24" s="9" t="s">
        <v>70</v>
      </c>
      <c r="K24" s="8">
        <v>39583</v>
      </c>
      <c r="L24" s="9">
        <v>49</v>
      </c>
      <c r="M24" s="9" t="s">
        <v>71</v>
      </c>
      <c r="N24" s="9" t="s">
        <v>70</v>
      </c>
      <c r="O24" s="8">
        <v>39583</v>
      </c>
      <c r="P24" s="9">
        <v>49</v>
      </c>
      <c r="Q24" s="9" t="s">
        <v>45</v>
      </c>
      <c r="R24" s="9" t="s">
        <v>72</v>
      </c>
      <c r="S24" s="8">
        <v>39583</v>
      </c>
      <c r="T24" s="9">
        <v>49</v>
      </c>
      <c r="U24" s="6" t="s">
        <v>73</v>
      </c>
      <c r="V24" s="9" t="s">
        <v>82</v>
      </c>
      <c r="W24" s="20" t="s">
        <v>61</v>
      </c>
      <c r="X24" s="20" t="s">
        <v>61</v>
      </c>
      <c r="Y24" s="20" t="s">
        <v>61</v>
      </c>
      <c r="Z24" s="20" t="s">
        <v>61</v>
      </c>
      <c r="AA24" s="20" t="s">
        <v>61</v>
      </c>
      <c r="AB24" s="20" t="s">
        <v>61</v>
      </c>
      <c r="AC24" s="20" t="s">
        <v>61</v>
      </c>
      <c r="AD24" s="20" t="s">
        <v>61</v>
      </c>
      <c r="AE24" s="20" t="s">
        <v>61</v>
      </c>
      <c r="AF24" s="20" t="s">
        <v>61</v>
      </c>
      <c r="AG24" s="20" t="s">
        <v>61</v>
      </c>
      <c r="AH24" s="20" t="s">
        <v>61</v>
      </c>
    </row>
    <row r="25" spans="1:34" s="6" customFormat="1" x14ac:dyDescent="0.2">
      <c r="A25" s="9" t="s">
        <v>84</v>
      </c>
      <c r="B25" s="6">
        <v>7.15</v>
      </c>
      <c r="C25" s="10">
        <v>39364</v>
      </c>
      <c r="D25" s="6">
        <v>11</v>
      </c>
      <c r="E25" s="9" t="s">
        <v>68</v>
      </c>
      <c r="F25" s="9" t="s">
        <v>69</v>
      </c>
      <c r="G25" s="8">
        <v>39583</v>
      </c>
      <c r="H25" s="9">
        <v>49</v>
      </c>
      <c r="I25" s="9" t="s">
        <v>42</v>
      </c>
      <c r="J25" s="9" t="s">
        <v>70</v>
      </c>
      <c r="K25" s="8">
        <v>39583</v>
      </c>
      <c r="L25" s="9">
        <v>49</v>
      </c>
      <c r="M25" s="9" t="s">
        <v>71</v>
      </c>
      <c r="N25" s="9" t="s">
        <v>70</v>
      </c>
      <c r="O25" s="8">
        <v>39583</v>
      </c>
      <c r="P25" s="9">
        <v>49</v>
      </c>
      <c r="Q25" s="9" t="s">
        <v>45</v>
      </c>
      <c r="R25" s="9" t="s">
        <v>72</v>
      </c>
      <c r="S25" s="8">
        <v>39583</v>
      </c>
      <c r="T25" s="9">
        <v>49</v>
      </c>
      <c r="U25" s="6" t="s">
        <v>73</v>
      </c>
      <c r="V25" s="9" t="s">
        <v>82</v>
      </c>
      <c r="W25" s="20" t="s">
        <v>61</v>
      </c>
      <c r="X25" s="20" t="s">
        <v>61</v>
      </c>
      <c r="Y25" s="20" t="s">
        <v>61</v>
      </c>
      <c r="Z25" s="20" t="s">
        <v>61</v>
      </c>
      <c r="AA25" s="20" t="s">
        <v>61</v>
      </c>
      <c r="AB25" s="20" t="s">
        <v>61</v>
      </c>
      <c r="AC25" s="20" t="s">
        <v>61</v>
      </c>
      <c r="AD25" s="20" t="s">
        <v>61</v>
      </c>
      <c r="AE25" s="20" t="s">
        <v>61</v>
      </c>
      <c r="AF25" s="20" t="s">
        <v>61</v>
      </c>
      <c r="AG25" s="20" t="s">
        <v>61</v>
      </c>
      <c r="AH25" s="20" t="s">
        <v>61</v>
      </c>
    </row>
    <row r="26" spans="1:34" s="6" customFormat="1" x14ac:dyDescent="0.2">
      <c r="A26" s="6" t="s">
        <v>85</v>
      </c>
      <c r="B26" s="6">
        <v>1.77</v>
      </c>
      <c r="C26" s="10">
        <v>39364</v>
      </c>
      <c r="D26" s="6">
        <v>11</v>
      </c>
      <c r="E26" s="9" t="s">
        <v>68</v>
      </c>
      <c r="F26" s="9" t="s">
        <v>69</v>
      </c>
      <c r="G26" s="8">
        <v>39583</v>
      </c>
      <c r="H26" s="9">
        <v>49</v>
      </c>
      <c r="I26" s="9" t="s">
        <v>42</v>
      </c>
      <c r="J26" s="9" t="s">
        <v>70</v>
      </c>
      <c r="K26" s="8">
        <v>39583</v>
      </c>
      <c r="L26" s="9">
        <v>49</v>
      </c>
      <c r="M26" s="9" t="s">
        <v>71</v>
      </c>
      <c r="N26" s="9" t="s">
        <v>70</v>
      </c>
      <c r="O26" s="8">
        <v>39583</v>
      </c>
      <c r="P26" s="9">
        <v>49</v>
      </c>
      <c r="Q26" s="9" t="s">
        <v>45</v>
      </c>
      <c r="R26" s="9" t="s">
        <v>72</v>
      </c>
      <c r="S26" s="8">
        <v>39583</v>
      </c>
      <c r="T26" s="9">
        <v>49</v>
      </c>
      <c r="U26" s="6" t="s">
        <v>73</v>
      </c>
      <c r="V26" s="9" t="s">
        <v>82</v>
      </c>
      <c r="W26" s="20" t="s">
        <v>61</v>
      </c>
      <c r="X26" s="20" t="s">
        <v>61</v>
      </c>
      <c r="Y26" s="20" t="s">
        <v>61</v>
      </c>
      <c r="Z26" s="20" t="s">
        <v>61</v>
      </c>
      <c r="AA26" s="20" t="s">
        <v>61</v>
      </c>
      <c r="AB26" s="20" t="s">
        <v>61</v>
      </c>
      <c r="AC26" s="20" t="s">
        <v>61</v>
      </c>
      <c r="AD26" s="20" t="s">
        <v>61</v>
      </c>
      <c r="AE26" s="20" t="s">
        <v>61</v>
      </c>
      <c r="AF26" s="20" t="s">
        <v>61</v>
      </c>
      <c r="AG26" s="20" t="s">
        <v>61</v>
      </c>
      <c r="AH26" s="20" t="s">
        <v>61</v>
      </c>
    </row>
    <row r="27" spans="1:34" s="6" customFormat="1" x14ac:dyDescent="0.2">
      <c r="A27" s="9" t="s">
        <v>87</v>
      </c>
      <c r="B27" s="6">
        <v>3.58</v>
      </c>
      <c r="C27" s="10">
        <v>39322</v>
      </c>
      <c r="D27" s="9" t="s">
        <v>61</v>
      </c>
      <c r="E27" s="9" t="s">
        <v>93</v>
      </c>
      <c r="F27" s="9" t="s">
        <v>94</v>
      </c>
      <c r="G27" s="10">
        <v>39337</v>
      </c>
      <c r="H27" s="6">
        <v>10</v>
      </c>
      <c r="I27" s="9" t="s">
        <v>95</v>
      </c>
      <c r="J27" s="9" t="s">
        <v>69</v>
      </c>
      <c r="K27" s="10">
        <v>39357</v>
      </c>
      <c r="L27" s="6">
        <v>15</v>
      </c>
      <c r="M27" s="6" t="s">
        <v>96</v>
      </c>
      <c r="N27" s="9" t="s">
        <v>97</v>
      </c>
      <c r="O27" s="10">
        <v>39357</v>
      </c>
      <c r="P27" s="6">
        <v>15</v>
      </c>
      <c r="Q27" s="9" t="s">
        <v>45</v>
      </c>
      <c r="R27" s="9" t="s">
        <v>72</v>
      </c>
      <c r="S27" s="10">
        <v>39538</v>
      </c>
      <c r="T27" s="6">
        <v>32</v>
      </c>
      <c r="U27" s="9" t="s">
        <v>98</v>
      </c>
      <c r="V27" s="9" t="s">
        <v>99</v>
      </c>
      <c r="W27" s="10">
        <v>39552</v>
      </c>
      <c r="X27" s="6">
        <v>39</v>
      </c>
      <c r="Y27" s="6" t="s">
        <v>96</v>
      </c>
      <c r="Z27" s="9" t="s">
        <v>92</v>
      </c>
      <c r="AA27" s="10">
        <v>39552</v>
      </c>
      <c r="AB27" s="6">
        <v>39</v>
      </c>
      <c r="AC27" s="9" t="s">
        <v>100</v>
      </c>
      <c r="AD27" s="9" t="s">
        <v>101</v>
      </c>
      <c r="AE27" s="10">
        <v>39564</v>
      </c>
      <c r="AF27" s="6">
        <v>50</v>
      </c>
      <c r="AG27" s="9" t="s">
        <v>100</v>
      </c>
      <c r="AH27" s="9" t="s">
        <v>101</v>
      </c>
    </row>
    <row r="28" spans="1:34" s="6" customFormat="1" x14ac:dyDescent="0.2">
      <c r="A28" s="6" t="s">
        <v>86</v>
      </c>
      <c r="B28" s="6">
        <v>1.4</v>
      </c>
      <c r="C28" s="10">
        <v>39322</v>
      </c>
      <c r="D28" s="9" t="s">
        <v>61</v>
      </c>
      <c r="E28" s="9" t="s">
        <v>93</v>
      </c>
      <c r="F28" s="9" t="s">
        <v>94</v>
      </c>
      <c r="G28" s="10">
        <v>39337</v>
      </c>
      <c r="H28" s="6">
        <v>10</v>
      </c>
      <c r="I28" s="9" t="s">
        <v>95</v>
      </c>
      <c r="J28" s="9" t="s">
        <v>69</v>
      </c>
      <c r="K28" s="10">
        <v>39357</v>
      </c>
      <c r="L28" s="6">
        <v>15</v>
      </c>
      <c r="M28" s="6" t="s">
        <v>96</v>
      </c>
      <c r="N28" s="9" t="s">
        <v>97</v>
      </c>
      <c r="O28" s="10">
        <v>39357</v>
      </c>
      <c r="P28" s="6">
        <v>15</v>
      </c>
      <c r="Q28" s="9" t="s">
        <v>45</v>
      </c>
      <c r="R28" s="9" t="s">
        <v>72</v>
      </c>
      <c r="S28" s="10">
        <v>39538</v>
      </c>
      <c r="T28" s="6">
        <v>32</v>
      </c>
      <c r="U28" s="9" t="s">
        <v>98</v>
      </c>
      <c r="V28" s="9" t="s">
        <v>99</v>
      </c>
      <c r="W28" s="10">
        <v>39552</v>
      </c>
      <c r="X28" s="6">
        <v>39</v>
      </c>
      <c r="Y28" s="6" t="s">
        <v>96</v>
      </c>
      <c r="Z28" s="9" t="s">
        <v>92</v>
      </c>
      <c r="AA28" s="10">
        <v>39552</v>
      </c>
      <c r="AB28" s="6">
        <v>39</v>
      </c>
      <c r="AC28" s="9" t="s">
        <v>100</v>
      </c>
      <c r="AD28" s="9" t="s">
        <v>101</v>
      </c>
      <c r="AE28" s="10">
        <v>39564</v>
      </c>
      <c r="AF28" s="6">
        <v>50</v>
      </c>
      <c r="AG28" s="9" t="s">
        <v>100</v>
      </c>
      <c r="AH28" s="9" t="s">
        <v>101</v>
      </c>
    </row>
    <row r="29" spans="1:34" s="6" customFormat="1" x14ac:dyDescent="0.2">
      <c r="A29" s="9" t="s">
        <v>103</v>
      </c>
      <c r="B29" s="6">
        <v>2.42</v>
      </c>
      <c r="C29" s="10">
        <v>39322</v>
      </c>
      <c r="D29" s="9" t="s">
        <v>61</v>
      </c>
      <c r="E29" s="9" t="s">
        <v>61</v>
      </c>
      <c r="F29" s="9" t="s">
        <v>94</v>
      </c>
      <c r="G29" s="10">
        <v>39337</v>
      </c>
      <c r="H29" s="6">
        <v>10</v>
      </c>
      <c r="I29" s="9" t="s">
        <v>95</v>
      </c>
      <c r="J29" s="9" t="s">
        <v>69</v>
      </c>
      <c r="K29" s="10">
        <v>39357</v>
      </c>
      <c r="L29" s="6">
        <v>15</v>
      </c>
      <c r="M29" s="6" t="s">
        <v>96</v>
      </c>
      <c r="N29" s="9" t="s">
        <v>97</v>
      </c>
      <c r="O29" s="10">
        <v>39357</v>
      </c>
      <c r="P29" s="6">
        <v>15</v>
      </c>
      <c r="Q29" s="9" t="s">
        <v>45</v>
      </c>
      <c r="R29" s="9" t="s">
        <v>72</v>
      </c>
      <c r="S29" s="10">
        <v>39538</v>
      </c>
      <c r="T29" s="6">
        <v>32</v>
      </c>
      <c r="U29" s="9" t="s">
        <v>98</v>
      </c>
      <c r="V29" s="9" t="s">
        <v>99</v>
      </c>
      <c r="W29" s="10">
        <v>39552</v>
      </c>
      <c r="X29" s="6">
        <v>39</v>
      </c>
      <c r="Y29" s="6" t="s">
        <v>96</v>
      </c>
      <c r="Z29" s="9" t="s">
        <v>92</v>
      </c>
      <c r="AA29" s="10">
        <v>39552</v>
      </c>
      <c r="AB29" s="6">
        <v>39</v>
      </c>
      <c r="AC29" s="9" t="s">
        <v>100</v>
      </c>
      <c r="AD29" s="9" t="s">
        <v>101</v>
      </c>
      <c r="AE29" s="10">
        <v>39564</v>
      </c>
      <c r="AF29" s="6">
        <v>50</v>
      </c>
      <c r="AG29" s="9" t="s">
        <v>100</v>
      </c>
      <c r="AH29" s="9" t="s">
        <v>101</v>
      </c>
    </row>
    <row r="30" spans="1:34" s="6" customFormat="1" x14ac:dyDescent="0.2">
      <c r="A30" s="9" t="s">
        <v>102</v>
      </c>
      <c r="B30" s="6">
        <v>1.19</v>
      </c>
      <c r="C30" s="10">
        <v>39322</v>
      </c>
      <c r="D30" s="9" t="s">
        <v>61</v>
      </c>
      <c r="E30" s="9" t="s">
        <v>93</v>
      </c>
      <c r="F30" s="9" t="s">
        <v>94</v>
      </c>
      <c r="G30" s="10">
        <v>39337</v>
      </c>
      <c r="H30" s="6">
        <v>10</v>
      </c>
      <c r="I30" s="9" t="s">
        <v>95</v>
      </c>
      <c r="J30" s="9" t="s">
        <v>69</v>
      </c>
      <c r="K30" s="10">
        <v>39357</v>
      </c>
      <c r="L30" s="6">
        <v>15</v>
      </c>
      <c r="M30" s="6" t="s">
        <v>96</v>
      </c>
      <c r="N30" s="9" t="s">
        <v>97</v>
      </c>
      <c r="O30" s="10">
        <v>39357</v>
      </c>
      <c r="P30" s="6">
        <v>15</v>
      </c>
      <c r="Q30" s="9" t="s">
        <v>45</v>
      </c>
      <c r="R30" s="9" t="s">
        <v>72</v>
      </c>
      <c r="S30" s="10">
        <v>39538</v>
      </c>
      <c r="T30" s="6">
        <v>32</v>
      </c>
      <c r="U30" s="9" t="s">
        <v>98</v>
      </c>
      <c r="V30" s="9" t="s">
        <v>99</v>
      </c>
      <c r="W30" s="10">
        <v>39552</v>
      </c>
      <c r="X30" s="6">
        <v>39</v>
      </c>
      <c r="Y30" s="6" t="s">
        <v>96</v>
      </c>
      <c r="Z30" s="9" t="s">
        <v>92</v>
      </c>
      <c r="AA30" s="10">
        <v>39552</v>
      </c>
      <c r="AB30" s="6">
        <v>39</v>
      </c>
      <c r="AC30" s="9" t="s">
        <v>100</v>
      </c>
      <c r="AD30" s="9" t="s">
        <v>101</v>
      </c>
      <c r="AE30" s="10">
        <v>39564</v>
      </c>
      <c r="AF30" s="6">
        <v>50</v>
      </c>
      <c r="AG30" s="9" t="s">
        <v>100</v>
      </c>
      <c r="AH30" s="9" t="s">
        <v>101</v>
      </c>
    </row>
    <row r="31" spans="1:34" s="6" customFormat="1" x14ac:dyDescent="0.2">
      <c r="A31" s="9" t="s">
        <v>104</v>
      </c>
      <c r="B31" s="6">
        <v>2.39</v>
      </c>
      <c r="C31" s="10">
        <v>39322</v>
      </c>
      <c r="D31" s="9" t="s">
        <v>61</v>
      </c>
      <c r="E31" s="9" t="s">
        <v>93</v>
      </c>
      <c r="F31" s="9" t="s">
        <v>94</v>
      </c>
      <c r="G31" s="10">
        <v>39337</v>
      </c>
      <c r="H31" s="6">
        <v>10</v>
      </c>
      <c r="I31" s="9" t="s">
        <v>95</v>
      </c>
      <c r="J31" s="9" t="s">
        <v>69</v>
      </c>
      <c r="K31" s="10">
        <v>39357</v>
      </c>
      <c r="L31" s="6">
        <v>15</v>
      </c>
      <c r="M31" s="6" t="s">
        <v>96</v>
      </c>
      <c r="N31" s="9" t="s">
        <v>97</v>
      </c>
      <c r="O31" s="10">
        <v>39357</v>
      </c>
      <c r="P31" s="6">
        <v>15</v>
      </c>
      <c r="Q31" s="9" t="s">
        <v>45</v>
      </c>
      <c r="R31" s="9" t="s">
        <v>72</v>
      </c>
      <c r="S31" s="10">
        <v>39538</v>
      </c>
      <c r="T31" s="6">
        <v>32</v>
      </c>
      <c r="U31" s="9" t="s">
        <v>98</v>
      </c>
      <c r="V31" s="9" t="s">
        <v>99</v>
      </c>
      <c r="W31" s="10">
        <v>39552</v>
      </c>
      <c r="X31" s="6">
        <v>39</v>
      </c>
      <c r="Y31" s="6" t="s">
        <v>96</v>
      </c>
      <c r="Z31" s="9" t="s">
        <v>92</v>
      </c>
      <c r="AA31" s="10">
        <v>39552</v>
      </c>
      <c r="AB31" s="6">
        <v>39</v>
      </c>
      <c r="AC31" s="9" t="s">
        <v>100</v>
      </c>
      <c r="AD31" s="9" t="s">
        <v>101</v>
      </c>
      <c r="AE31" s="10">
        <v>39564</v>
      </c>
      <c r="AF31" s="6">
        <v>50</v>
      </c>
      <c r="AG31" s="9" t="s">
        <v>100</v>
      </c>
      <c r="AH31" s="9" t="s">
        <v>101</v>
      </c>
    </row>
    <row r="32" spans="1:34" s="6" customFormat="1" x14ac:dyDescent="0.2">
      <c r="A32" s="9" t="s">
        <v>107</v>
      </c>
      <c r="B32" s="6">
        <v>0.55000000000000004</v>
      </c>
      <c r="C32" s="10">
        <v>39322</v>
      </c>
      <c r="D32" s="9" t="s">
        <v>61</v>
      </c>
      <c r="E32" s="9" t="s">
        <v>93</v>
      </c>
      <c r="F32" s="9" t="s">
        <v>94</v>
      </c>
      <c r="G32" s="10">
        <v>39337</v>
      </c>
      <c r="H32" s="6">
        <v>10</v>
      </c>
      <c r="I32" s="9" t="s">
        <v>95</v>
      </c>
      <c r="J32" s="9" t="s">
        <v>69</v>
      </c>
      <c r="K32" s="10">
        <v>39357</v>
      </c>
      <c r="L32" s="6">
        <v>15</v>
      </c>
      <c r="M32" s="6" t="s">
        <v>96</v>
      </c>
      <c r="N32" s="9" t="s">
        <v>97</v>
      </c>
      <c r="O32" s="10">
        <v>39357</v>
      </c>
      <c r="P32" s="6">
        <v>15</v>
      </c>
      <c r="Q32" s="9" t="s">
        <v>45</v>
      </c>
      <c r="R32" s="9" t="s">
        <v>72</v>
      </c>
      <c r="S32" s="10">
        <v>39538</v>
      </c>
      <c r="T32" s="6">
        <v>32</v>
      </c>
      <c r="U32" s="9" t="s">
        <v>98</v>
      </c>
      <c r="V32" s="9" t="s">
        <v>99</v>
      </c>
      <c r="W32" s="10">
        <v>39552</v>
      </c>
      <c r="X32" s="6">
        <v>39</v>
      </c>
      <c r="Y32" s="6" t="s">
        <v>96</v>
      </c>
      <c r="Z32" s="9" t="s">
        <v>92</v>
      </c>
      <c r="AA32" s="10">
        <v>39552</v>
      </c>
      <c r="AB32" s="6">
        <v>39</v>
      </c>
      <c r="AC32" s="9" t="s">
        <v>100</v>
      </c>
      <c r="AD32" s="9" t="s">
        <v>101</v>
      </c>
      <c r="AE32" s="10">
        <v>39564</v>
      </c>
      <c r="AF32" s="6">
        <v>50</v>
      </c>
      <c r="AG32" s="9" t="s">
        <v>100</v>
      </c>
      <c r="AH32" s="9" t="s">
        <v>101</v>
      </c>
    </row>
    <row r="33" spans="1:34" s="6" customFormat="1" x14ac:dyDescent="0.2">
      <c r="A33" s="9" t="s">
        <v>108</v>
      </c>
      <c r="B33" s="6">
        <v>4.71</v>
      </c>
      <c r="C33" s="10">
        <v>39322</v>
      </c>
      <c r="D33" s="9" t="s">
        <v>61</v>
      </c>
      <c r="E33" s="9" t="s">
        <v>93</v>
      </c>
      <c r="F33" s="9" t="s">
        <v>94</v>
      </c>
      <c r="G33" s="10">
        <v>39337</v>
      </c>
      <c r="H33" s="6">
        <v>10</v>
      </c>
      <c r="I33" s="9" t="s">
        <v>95</v>
      </c>
      <c r="J33" s="9" t="s">
        <v>69</v>
      </c>
      <c r="K33" s="10">
        <v>39357</v>
      </c>
      <c r="L33" s="6">
        <v>15</v>
      </c>
      <c r="M33" s="6" t="s">
        <v>96</v>
      </c>
      <c r="N33" s="9" t="s">
        <v>97</v>
      </c>
      <c r="O33" s="10">
        <v>39357</v>
      </c>
      <c r="P33" s="6">
        <v>15</v>
      </c>
      <c r="Q33" s="9" t="s">
        <v>45</v>
      </c>
      <c r="R33" s="9" t="s">
        <v>72</v>
      </c>
      <c r="S33" s="10">
        <v>39538</v>
      </c>
      <c r="T33" s="6">
        <v>32</v>
      </c>
      <c r="U33" s="9" t="s">
        <v>98</v>
      </c>
      <c r="V33" s="9" t="s">
        <v>99</v>
      </c>
      <c r="W33" s="10">
        <v>39552</v>
      </c>
      <c r="X33" s="6">
        <v>39</v>
      </c>
      <c r="Y33" s="6" t="s">
        <v>96</v>
      </c>
      <c r="Z33" s="9" t="s">
        <v>92</v>
      </c>
      <c r="AA33" s="10">
        <v>39552</v>
      </c>
      <c r="AB33" s="6">
        <v>39</v>
      </c>
      <c r="AC33" s="9" t="s">
        <v>100</v>
      </c>
      <c r="AD33" s="9" t="s">
        <v>101</v>
      </c>
      <c r="AE33" s="10">
        <v>39564</v>
      </c>
      <c r="AF33" s="6">
        <v>50</v>
      </c>
      <c r="AG33" s="9" t="s">
        <v>100</v>
      </c>
      <c r="AH33" s="9" t="s">
        <v>101</v>
      </c>
    </row>
    <row r="34" spans="1:34" s="6" customFormat="1" x14ac:dyDescent="0.2">
      <c r="A34" s="9" t="s">
        <v>109</v>
      </c>
      <c r="B34" s="6">
        <v>1.57</v>
      </c>
      <c r="C34" s="10">
        <v>39322</v>
      </c>
      <c r="D34" s="9" t="s">
        <v>61</v>
      </c>
      <c r="E34" s="9" t="s">
        <v>93</v>
      </c>
      <c r="F34" s="9" t="s">
        <v>94</v>
      </c>
      <c r="G34" s="10">
        <v>39337</v>
      </c>
      <c r="H34" s="6">
        <v>10</v>
      </c>
      <c r="I34" s="9" t="s">
        <v>95</v>
      </c>
      <c r="J34" s="9" t="s">
        <v>69</v>
      </c>
      <c r="K34" s="10">
        <v>39357</v>
      </c>
      <c r="L34" s="6">
        <v>15</v>
      </c>
      <c r="M34" s="6" t="s">
        <v>96</v>
      </c>
      <c r="N34" s="9" t="s">
        <v>97</v>
      </c>
      <c r="O34" s="10">
        <v>39357</v>
      </c>
      <c r="P34" s="6">
        <v>15</v>
      </c>
      <c r="Q34" s="9" t="s">
        <v>45</v>
      </c>
      <c r="R34" s="9" t="s">
        <v>72</v>
      </c>
      <c r="S34" s="10">
        <v>39538</v>
      </c>
      <c r="T34" s="6">
        <v>32</v>
      </c>
      <c r="U34" s="9" t="s">
        <v>98</v>
      </c>
      <c r="V34" s="9" t="s">
        <v>99</v>
      </c>
      <c r="W34" s="10">
        <v>39552</v>
      </c>
      <c r="X34" s="6">
        <v>39</v>
      </c>
      <c r="Y34" s="6" t="s">
        <v>96</v>
      </c>
      <c r="Z34" s="9" t="s">
        <v>92</v>
      </c>
      <c r="AA34" s="10">
        <v>39552</v>
      </c>
      <c r="AB34" s="6">
        <v>39</v>
      </c>
      <c r="AC34" s="9" t="s">
        <v>100</v>
      </c>
      <c r="AD34" s="9" t="s">
        <v>101</v>
      </c>
      <c r="AE34" s="10">
        <v>39564</v>
      </c>
      <c r="AF34" s="6">
        <v>50</v>
      </c>
      <c r="AG34" s="9" t="s">
        <v>100</v>
      </c>
      <c r="AH34" s="9" t="s">
        <v>101</v>
      </c>
    </row>
    <row r="35" spans="1:34" s="6" customFormat="1" x14ac:dyDescent="0.2">
      <c r="A35" s="9" t="s">
        <v>111</v>
      </c>
      <c r="B35" s="6">
        <v>0.18</v>
      </c>
      <c r="C35" s="10">
        <v>39322</v>
      </c>
      <c r="D35" s="9" t="s">
        <v>61</v>
      </c>
      <c r="E35" s="9" t="s">
        <v>93</v>
      </c>
      <c r="F35" s="9" t="s">
        <v>94</v>
      </c>
      <c r="G35" s="10">
        <v>39337</v>
      </c>
      <c r="H35" s="6">
        <v>10</v>
      </c>
      <c r="I35" s="9" t="s">
        <v>95</v>
      </c>
      <c r="J35" s="9" t="s">
        <v>69</v>
      </c>
      <c r="K35" s="10">
        <v>39357</v>
      </c>
      <c r="L35" s="6">
        <v>15</v>
      </c>
      <c r="M35" s="6" t="s">
        <v>96</v>
      </c>
      <c r="N35" s="9" t="s">
        <v>97</v>
      </c>
      <c r="O35" s="10">
        <v>39357</v>
      </c>
      <c r="P35" s="6">
        <v>15</v>
      </c>
      <c r="Q35" s="9" t="s">
        <v>45</v>
      </c>
      <c r="R35" s="9" t="s">
        <v>72</v>
      </c>
      <c r="S35" s="10">
        <v>39538</v>
      </c>
      <c r="T35" s="6">
        <v>32</v>
      </c>
      <c r="U35" s="9" t="s">
        <v>98</v>
      </c>
      <c r="V35" s="9" t="s">
        <v>99</v>
      </c>
      <c r="W35" s="10">
        <v>39552</v>
      </c>
      <c r="X35" s="6">
        <v>39</v>
      </c>
      <c r="Y35" s="6" t="s">
        <v>96</v>
      </c>
      <c r="Z35" s="9" t="s">
        <v>92</v>
      </c>
      <c r="AA35" s="10">
        <v>39552</v>
      </c>
      <c r="AB35" s="6">
        <v>39</v>
      </c>
      <c r="AC35" s="9" t="s">
        <v>100</v>
      </c>
      <c r="AD35" s="9" t="s">
        <v>101</v>
      </c>
      <c r="AE35" s="10">
        <v>39564</v>
      </c>
      <c r="AF35" s="6">
        <v>50</v>
      </c>
      <c r="AG35" s="9" t="s">
        <v>100</v>
      </c>
      <c r="AH35" s="9" t="s">
        <v>101</v>
      </c>
    </row>
    <row r="36" spans="1:34" s="6" customFormat="1" x14ac:dyDescent="0.2">
      <c r="A36" s="9" t="s">
        <v>112</v>
      </c>
      <c r="B36" s="6">
        <v>0.56000000000000005</v>
      </c>
      <c r="C36" s="20" t="s">
        <v>61</v>
      </c>
      <c r="D36" s="20" t="s">
        <v>61</v>
      </c>
      <c r="E36" s="20" t="s">
        <v>61</v>
      </c>
      <c r="F36" s="20" t="s">
        <v>61</v>
      </c>
      <c r="G36" s="20" t="s">
        <v>61</v>
      </c>
      <c r="H36" s="20" t="s">
        <v>61</v>
      </c>
      <c r="I36" s="20" t="s">
        <v>61</v>
      </c>
      <c r="J36" s="20" t="s">
        <v>61</v>
      </c>
      <c r="K36" s="20" t="s">
        <v>61</v>
      </c>
      <c r="L36" s="20" t="s">
        <v>61</v>
      </c>
      <c r="M36" s="20" t="s">
        <v>61</v>
      </c>
      <c r="N36" s="20" t="s">
        <v>61</v>
      </c>
      <c r="O36" s="20" t="s">
        <v>61</v>
      </c>
      <c r="P36" s="20" t="s">
        <v>61</v>
      </c>
      <c r="Q36" s="20" t="s">
        <v>61</v>
      </c>
      <c r="R36" s="20" t="s">
        <v>61</v>
      </c>
      <c r="S36" s="20" t="s">
        <v>61</v>
      </c>
      <c r="T36" s="20" t="s">
        <v>61</v>
      </c>
      <c r="U36" s="20" t="s">
        <v>61</v>
      </c>
      <c r="V36" s="20" t="s">
        <v>61</v>
      </c>
      <c r="W36" s="20" t="s">
        <v>61</v>
      </c>
      <c r="X36" s="20" t="s">
        <v>61</v>
      </c>
      <c r="Y36" s="20" t="s">
        <v>61</v>
      </c>
      <c r="Z36" s="20" t="s">
        <v>61</v>
      </c>
      <c r="AA36" s="20" t="s">
        <v>61</v>
      </c>
      <c r="AB36" s="20" t="s">
        <v>61</v>
      </c>
      <c r="AC36" s="20" t="s">
        <v>61</v>
      </c>
      <c r="AD36" s="20" t="s">
        <v>61</v>
      </c>
      <c r="AE36" s="20" t="s">
        <v>61</v>
      </c>
      <c r="AF36" s="20" t="s">
        <v>61</v>
      </c>
      <c r="AG36" s="20" t="s">
        <v>61</v>
      </c>
      <c r="AH36" s="20" t="s">
        <v>61</v>
      </c>
    </row>
    <row r="37" spans="1:34" s="6" customFormat="1" x14ac:dyDescent="0.2">
      <c r="A37" s="9" t="s">
        <v>115</v>
      </c>
      <c r="B37" s="6">
        <v>5.57</v>
      </c>
      <c r="C37" s="10">
        <v>39539</v>
      </c>
      <c r="D37" s="6" t="s">
        <v>61</v>
      </c>
      <c r="E37" s="6" t="s">
        <v>125</v>
      </c>
      <c r="F37" s="6" t="s">
        <v>126</v>
      </c>
      <c r="G37" s="10">
        <v>39601</v>
      </c>
      <c r="H37" s="6">
        <v>12</v>
      </c>
      <c r="I37" s="6" t="s">
        <v>127</v>
      </c>
      <c r="J37" s="6" t="s">
        <v>128</v>
      </c>
      <c r="K37" s="10">
        <v>39601</v>
      </c>
      <c r="L37" s="6">
        <v>12</v>
      </c>
      <c r="M37" s="6" t="s">
        <v>129</v>
      </c>
      <c r="N37" s="9" t="s">
        <v>97</v>
      </c>
      <c r="O37" s="20" t="s">
        <v>61</v>
      </c>
      <c r="P37" s="20" t="s">
        <v>61</v>
      </c>
      <c r="Q37" s="20" t="s">
        <v>61</v>
      </c>
      <c r="R37" s="20" t="s">
        <v>61</v>
      </c>
      <c r="S37" s="20" t="s">
        <v>61</v>
      </c>
      <c r="T37" s="20" t="s">
        <v>61</v>
      </c>
      <c r="U37" s="20" t="s">
        <v>61</v>
      </c>
      <c r="V37" s="20" t="s">
        <v>61</v>
      </c>
      <c r="W37" s="20" t="s">
        <v>61</v>
      </c>
      <c r="X37" s="20" t="s">
        <v>61</v>
      </c>
      <c r="Y37" s="20" t="s">
        <v>61</v>
      </c>
      <c r="Z37" s="20" t="s">
        <v>61</v>
      </c>
      <c r="AA37" s="20" t="s">
        <v>61</v>
      </c>
      <c r="AB37" s="20" t="s">
        <v>61</v>
      </c>
      <c r="AC37" s="20" t="s">
        <v>61</v>
      </c>
      <c r="AD37" s="20" t="s">
        <v>61</v>
      </c>
      <c r="AE37" s="20" t="s">
        <v>61</v>
      </c>
      <c r="AF37" s="20" t="s">
        <v>61</v>
      </c>
      <c r="AG37" s="20" t="s">
        <v>61</v>
      </c>
      <c r="AH37" s="20" t="s">
        <v>61</v>
      </c>
    </row>
    <row r="38" spans="1:34" s="6" customFormat="1" x14ac:dyDescent="0.2">
      <c r="A38" s="6" t="s">
        <v>130</v>
      </c>
      <c r="B38" s="6">
        <v>4.46</v>
      </c>
      <c r="C38" s="10">
        <v>39539</v>
      </c>
      <c r="D38" s="6" t="s">
        <v>61</v>
      </c>
      <c r="E38" s="6" t="s">
        <v>125</v>
      </c>
      <c r="F38" s="6" t="s">
        <v>126</v>
      </c>
      <c r="G38" s="10">
        <v>39601</v>
      </c>
      <c r="H38" s="6">
        <v>12</v>
      </c>
      <c r="I38" s="6" t="s">
        <v>127</v>
      </c>
      <c r="J38" s="6" t="s">
        <v>128</v>
      </c>
      <c r="K38" s="10">
        <v>39601</v>
      </c>
      <c r="L38" s="6">
        <v>12</v>
      </c>
      <c r="M38" s="6" t="s">
        <v>129</v>
      </c>
      <c r="N38" s="9" t="s">
        <v>97</v>
      </c>
      <c r="O38" s="20" t="s">
        <v>61</v>
      </c>
      <c r="P38" s="20" t="s">
        <v>61</v>
      </c>
      <c r="Q38" s="20" t="s">
        <v>61</v>
      </c>
      <c r="R38" s="20" t="s">
        <v>61</v>
      </c>
      <c r="S38" s="20" t="s">
        <v>61</v>
      </c>
      <c r="T38" s="20" t="s">
        <v>61</v>
      </c>
      <c r="U38" s="20" t="s">
        <v>61</v>
      </c>
      <c r="V38" s="20" t="s">
        <v>61</v>
      </c>
      <c r="W38" s="20" t="s">
        <v>61</v>
      </c>
      <c r="X38" s="20" t="s">
        <v>61</v>
      </c>
      <c r="Y38" s="20" t="s">
        <v>61</v>
      </c>
      <c r="Z38" s="20" t="s">
        <v>61</v>
      </c>
      <c r="AA38" s="20" t="s">
        <v>61</v>
      </c>
      <c r="AB38" s="20" t="s">
        <v>61</v>
      </c>
      <c r="AC38" s="20" t="s">
        <v>61</v>
      </c>
      <c r="AD38" s="20" t="s">
        <v>61</v>
      </c>
      <c r="AE38" s="20" t="s">
        <v>61</v>
      </c>
      <c r="AF38" s="20" t="s">
        <v>61</v>
      </c>
      <c r="AG38" s="20" t="s">
        <v>61</v>
      </c>
      <c r="AH38" s="20" t="s">
        <v>61</v>
      </c>
    </row>
    <row r="39" spans="1:34" s="6" customFormat="1" x14ac:dyDescent="0.2">
      <c r="A39" s="6" t="s">
        <v>131</v>
      </c>
      <c r="B39" s="6">
        <v>0.39</v>
      </c>
      <c r="C39" s="10">
        <v>39539</v>
      </c>
      <c r="D39" s="6" t="s">
        <v>61</v>
      </c>
      <c r="E39" s="6" t="s">
        <v>125</v>
      </c>
      <c r="F39" s="6" t="s">
        <v>126</v>
      </c>
      <c r="G39" s="10">
        <v>39601</v>
      </c>
      <c r="H39" s="6">
        <v>12</v>
      </c>
      <c r="I39" s="6" t="s">
        <v>127</v>
      </c>
      <c r="J39" s="6" t="s">
        <v>128</v>
      </c>
      <c r="K39" s="10">
        <v>39601</v>
      </c>
      <c r="L39" s="6">
        <v>12</v>
      </c>
      <c r="M39" s="6" t="s">
        <v>129</v>
      </c>
      <c r="N39" s="9" t="s">
        <v>97</v>
      </c>
      <c r="O39" s="20" t="s">
        <v>61</v>
      </c>
      <c r="P39" s="20" t="s">
        <v>61</v>
      </c>
      <c r="Q39" s="20" t="s">
        <v>61</v>
      </c>
      <c r="R39" s="20" t="s">
        <v>61</v>
      </c>
      <c r="S39" s="20" t="s">
        <v>61</v>
      </c>
      <c r="T39" s="20" t="s">
        <v>61</v>
      </c>
      <c r="U39" s="20" t="s">
        <v>61</v>
      </c>
      <c r="V39" s="20" t="s">
        <v>61</v>
      </c>
      <c r="W39" s="20" t="s">
        <v>61</v>
      </c>
      <c r="X39" s="20" t="s">
        <v>61</v>
      </c>
      <c r="Y39" s="20" t="s">
        <v>61</v>
      </c>
      <c r="Z39" s="20" t="s">
        <v>61</v>
      </c>
      <c r="AA39" s="20" t="s">
        <v>61</v>
      </c>
      <c r="AB39" s="20" t="s">
        <v>61</v>
      </c>
      <c r="AC39" s="20" t="s">
        <v>61</v>
      </c>
      <c r="AD39" s="20" t="s">
        <v>61</v>
      </c>
      <c r="AE39" s="20" t="s">
        <v>61</v>
      </c>
      <c r="AF39" s="20" t="s">
        <v>61</v>
      </c>
      <c r="AG39" s="20" t="s">
        <v>61</v>
      </c>
      <c r="AH39" s="20" t="s">
        <v>61</v>
      </c>
    </row>
    <row r="40" spans="1:34" s="6" customFormat="1" x14ac:dyDescent="0.2">
      <c r="A40" s="6" t="s">
        <v>134</v>
      </c>
      <c r="B40" s="6">
        <v>1.01</v>
      </c>
      <c r="C40" s="10">
        <v>39539</v>
      </c>
      <c r="D40" s="6" t="s">
        <v>61</v>
      </c>
      <c r="E40" s="6" t="s">
        <v>125</v>
      </c>
      <c r="F40" s="6" t="s">
        <v>126</v>
      </c>
      <c r="G40" s="10">
        <v>39601</v>
      </c>
      <c r="H40" s="6">
        <v>12</v>
      </c>
      <c r="I40" s="6" t="s">
        <v>127</v>
      </c>
      <c r="J40" s="6" t="s">
        <v>128</v>
      </c>
      <c r="K40" s="10">
        <v>39601</v>
      </c>
      <c r="L40" s="6">
        <v>12</v>
      </c>
      <c r="M40" s="6" t="s">
        <v>129</v>
      </c>
      <c r="N40" s="9" t="s">
        <v>97</v>
      </c>
      <c r="O40" s="20" t="s">
        <v>61</v>
      </c>
      <c r="P40" s="20" t="s">
        <v>61</v>
      </c>
      <c r="Q40" s="20" t="s">
        <v>61</v>
      </c>
      <c r="R40" s="20" t="s">
        <v>61</v>
      </c>
      <c r="S40" s="20" t="s">
        <v>61</v>
      </c>
      <c r="T40" s="20" t="s">
        <v>61</v>
      </c>
      <c r="U40" s="20" t="s">
        <v>61</v>
      </c>
      <c r="V40" s="20" t="s">
        <v>61</v>
      </c>
      <c r="W40" s="20" t="s">
        <v>61</v>
      </c>
      <c r="X40" s="20" t="s">
        <v>61</v>
      </c>
      <c r="Y40" s="20" t="s">
        <v>61</v>
      </c>
      <c r="Z40" s="20" t="s">
        <v>61</v>
      </c>
      <c r="AA40" s="20" t="s">
        <v>61</v>
      </c>
      <c r="AB40" s="20" t="s">
        <v>61</v>
      </c>
      <c r="AC40" s="20" t="s">
        <v>61</v>
      </c>
      <c r="AD40" s="20" t="s">
        <v>61</v>
      </c>
      <c r="AE40" s="20" t="s">
        <v>61</v>
      </c>
      <c r="AF40" s="20" t="s">
        <v>61</v>
      </c>
      <c r="AG40" s="20" t="s">
        <v>61</v>
      </c>
      <c r="AH40" s="20" t="s">
        <v>61</v>
      </c>
    </row>
    <row r="41" spans="1:34" s="6" customFormat="1" x14ac:dyDescent="0.2">
      <c r="A41" s="6" t="s">
        <v>135</v>
      </c>
      <c r="B41" s="6">
        <v>0.63</v>
      </c>
      <c r="C41" s="10">
        <v>39539</v>
      </c>
      <c r="D41" s="6" t="s">
        <v>61</v>
      </c>
      <c r="E41" s="6" t="s">
        <v>125</v>
      </c>
      <c r="F41" s="6" t="s">
        <v>126</v>
      </c>
      <c r="G41" s="10">
        <v>39601</v>
      </c>
      <c r="H41" s="6">
        <v>12</v>
      </c>
      <c r="I41" s="6" t="s">
        <v>127</v>
      </c>
      <c r="J41" s="6" t="s">
        <v>128</v>
      </c>
      <c r="K41" s="10">
        <v>39601</v>
      </c>
      <c r="L41" s="6">
        <v>12</v>
      </c>
      <c r="M41" s="6" t="s">
        <v>129</v>
      </c>
      <c r="N41" s="9" t="s">
        <v>97</v>
      </c>
      <c r="O41" s="20" t="s">
        <v>61</v>
      </c>
      <c r="P41" s="20" t="s">
        <v>61</v>
      </c>
      <c r="Q41" s="20" t="s">
        <v>61</v>
      </c>
      <c r="R41" s="20" t="s">
        <v>61</v>
      </c>
      <c r="S41" s="20" t="s">
        <v>61</v>
      </c>
      <c r="T41" s="20" t="s">
        <v>61</v>
      </c>
      <c r="U41" s="20" t="s">
        <v>61</v>
      </c>
      <c r="V41" s="20" t="s">
        <v>61</v>
      </c>
      <c r="W41" s="20" t="s">
        <v>61</v>
      </c>
      <c r="X41" s="20" t="s">
        <v>61</v>
      </c>
      <c r="Y41" s="20" t="s">
        <v>61</v>
      </c>
      <c r="Z41" s="20" t="s">
        <v>61</v>
      </c>
      <c r="AA41" s="20" t="s">
        <v>61</v>
      </c>
      <c r="AB41" s="20" t="s">
        <v>61</v>
      </c>
      <c r="AC41" s="20" t="s">
        <v>61</v>
      </c>
      <c r="AD41" s="20" t="s">
        <v>61</v>
      </c>
      <c r="AE41" s="20" t="s">
        <v>61</v>
      </c>
      <c r="AF41" s="20" t="s">
        <v>61</v>
      </c>
      <c r="AG41" s="20" t="s">
        <v>61</v>
      </c>
      <c r="AH41" s="20" t="s">
        <v>61</v>
      </c>
    </row>
    <row r="42" spans="1:34" s="6" customFormat="1" x14ac:dyDescent="0.2">
      <c r="A42" s="6" t="s">
        <v>136</v>
      </c>
      <c r="B42" s="6">
        <v>1.61</v>
      </c>
      <c r="C42" s="10">
        <v>39539</v>
      </c>
      <c r="D42" s="6" t="s">
        <v>61</v>
      </c>
      <c r="E42" s="6" t="s">
        <v>125</v>
      </c>
      <c r="F42" s="6" t="s">
        <v>126</v>
      </c>
      <c r="G42" s="10">
        <v>39601</v>
      </c>
      <c r="H42" s="6">
        <v>12</v>
      </c>
      <c r="I42" s="6" t="s">
        <v>127</v>
      </c>
      <c r="J42" s="6" t="s">
        <v>128</v>
      </c>
      <c r="K42" s="10">
        <v>39601</v>
      </c>
      <c r="L42" s="6">
        <v>12</v>
      </c>
      <c r="M42" s="6" t="s">
        <v>129</v>
      </c>
      <c r="N42" s="9" t="s">
        <v>97</v>
      </c>
      <c r="O42" s="20" t="s">
        <v>61</v>
      </c>
      <c r="P42" s="20" t="s">
        <v>61</v>
      </c>
      <c r="Q42" s="20" t="s">
        <v>61</v>
      </c>
      <c r="R42" s="20" t="s">
        <v>61</v>
      </c>
      <c r="S42" s="20" t="s">
        <v>61</v>
      </c>
      <c r="T42" s="20" t="s">
        <v>61</v>
      </c>
      <c r="U42" s="20" t="s">
        <v>61</v>
      </c>
      <c r="V42" s="20" t="s">
        <v>61</v>
      </c>
      <c r="W42" s="20" t="s">
        <v>61</v>
      </c>
      <c r="X42" s="20" t="s">
        <v>61</v>
      </c>
      <c r="Y42" s="20" t="s">
        <v>61</v>
      </c>
      <c r="Z42" s="20" t="s">
        <v>61</v>
      </c>
      <c r="AA42" s="20" t="s">
        <v>61</v>
      </c>
      <c r="AB42" s="20" t="s">
        <v>61</v>
      </c>
      <c r="AC42" s="20" t="s">
        <v>61</v>
      </c>
      <c r="AD42" s="20" t="s">
        <v>61</v>
      </c>
      <c r="AE42" s="20" t="s">
        <v>61</v>
      </c>
      <c r="AF42" s="20" t="s">
        <v>61</v>
      </c>
      <c r="AG42" s="20" t="s">
        <v>61</v>
      </c>
      <c r="AH42" s="20" t="s">
        <v>61</v>
      </c>
    </row>
    <row r="43" spans="1:34" s="6" customFormat="1" x14ac:dyDescent="0.2">
      <c r="A43" s="6" t="s">
        <v>137</v>
      </c>
      <c r="B43" s="6">
        <v>1.65</v>
      </c>
      <c r="C43" s="10">
        <v>39601</v>
      </c>
      <c r="D43" s="6">
        <v>12</v>
      </c>
      <c r="E43" s="6" t="s">
        <v>127</v>
      </c>
      <c r="F43" s="6" t="s">
        <v>128</v>
      </c>
      <c r="G43" s="10">
        <v>39601</v>
      </c>
      <c r="H43" s="6">
        <v>12</v>
      </c>
      <c r="I43" s="6" t="s">
        <v>129</v>
      </c>
      <c r="J43" s="9" t="s">
        <v>97</v>
      </c>
      <c r="K43" s="26" t="s">
        <v>61</v>
      </c>
      <c r="L43" s="26" t="s">
        <v>61</v>
      </c>
      <c r="M43" s="26" t="s">
        <v>61</v>
      </c>
      <c r="N43" s="26" t="s">
        <v>61</v>
      </c>
      <c r="O43" s="20" t="s">
        <v>61</v>
      </c>
      <c r="P43" s="20" t="s">
        <v>61</v>
      </c>
      <c r="Q43" s="20" t="s">
        <v>61</v>
      </c>
      <c r="R43" s="20" t="s">
        <v>61</v>
      </c>
      <c r="S43" s="20" t="s">
        <v>61</v>
      </c>
      <c r="T43" s="20" t="s">
        <v>61</v>
      </c>
      <c r="U43" s="20" t="s">
        <v>61</v>
      </c>
      <c r="V43" s="20" t="s">
        <v>61</v>
      </c>
      <c r="W43" s="20" t="s">
        <v>61</v>
      </c>
      <c r="X43" s="20" t="s">
        <v>61</v>
      </c>
      <c r="Y43" s="20" t="s">
        <v>61</v>
      </c>
      <c r="Z43" s="20" t="s">
        <v>61</v>
      </c>
      <c r="AA43" s="20" t="s">
        <v>61</v>
      </c>
      <c r="AB43" s="20" t="s">
        <v>61</v>
      </c>
      <c r="AC43" s="20" t="s">
        <v>61</v>
      </c>
      <c r="AD43" s="20" t="s">
        <v>61</v>
      </c>
      <c r="AE43" s="20" t="s">
        <v>61</v>
      </c>
      <c r="AF43" s="20" t="s">
        <v>61</v>
      </c>
      <c r="AG43" s="20" t="s">
        <v>61</v>
      </c>
      <c r="AH43" s="20" t="s">
        <v>61</v>
      </c>
    </row>
    <row r="44" spans="1:34" s="6" customFormat="1" x14ac:dyDescent="0.2">
      <c r="A44" s="6" t="s">
        <v>63</v>
      </c>
      <c r="B44" s="6">
        <v>1.01</v>
      </c>
      <c r="C44" s="20" t="s">
        <v>61</v>
      </c>
      <c r="D44" s="20" t="s">
        <v>61</v>
      </c>
      <c r="E44" s="20" t="s">
        <v>61</v>
      </c>
      <c r="F44" s="20" t="s">
        <v>61</v>
      </c>
      <c r="G44" s="20" t="s">
        <v>61</v>
      </c>
      <c r="H44" s="20" t="s">
        <v>61</v>
      </c>
      <c r="I44" s="20" t="s">
        <v>61</v>
      </c>
      <c r="J44" s="20" t="s">
        <v>61</v>
      </c>
      <c r="K44" s="20" t="s">
        <v>61</v>
      </c>
      <c r="L44" s="20" t="s">
        <v>61</v>
      </c>
      <c r="M44" s="20" t="s">
        <v>61</v>
      </c>
      <c r="N44" s="20" t="s">
        <v>61</v>
      </c>
      <c r="O44" s="20" t="s">
        <v>61</v>
      </c>
      <c r="P44" s="20" t="s">
        <v>61</v>
      </c>
      <c r="Q44" s="20" t="s">
        <v>61</v>
      </c>
      <c r="R44" s="20" t="s">
        <v>61</v>
      </c>
      <c r="S44" s="20" t="s">
        <v>61</v>
      </c>
      <c r="T44" s="20" t="s">
        <v>61</v>
      </c>
      <c r="U44" s="20" t="s">
        <v>61</v>
      </c>
      <c r="V44" s="20" t="s">
        <v>61</v>
      </c>
      <c r="W44" s="20" t="s">
        <v>61</v>
      </c>
      <c r="X44" s="20" t="s">
        <v>61</v>
      </c>
      <c r="Y44" s="20" t="s">
        <v>61</v>
      </c>
      <c r="Z44" s="20" t="s">
        <v>61</v>
      </c>
      <c r="AA44" s="20" t="s">
        <v>61</v>
      </c>
      <c r="AB44" s="20" t="s">
        <v>61</v>
      </c>
      <c r="AC44" s="20" t="s">
        <v>61</v>
      </c>
      <c r="AD44" s="20" t="s">
        <v>61</v>
      </c>
      <c r="AE44" s="20" t="s">
        <v>61</v>
      </c>
      <c r="AF44" s="20" t="s">
        <v>61</v>
      </c>
      <c r="AG44" s="20" t="s">
        <v>61</v>
      </c>
      <c r="AH44" s="20" t="s">
        <v>61</v>
      </c>
    </row>
    <row r="45" spans="1:34" s="6" customFormat="1" x14ac:dyDescent="0.2">
      <c r="A45" s="19" t="s">
        <v>194</v>
      </c>
      <c r="B45" s="6">
        <v>0.78</v>
      </c>
      <c r="C45" s="20" t="s">
        <v>61</v>
      </c>
      <c r="D45" s="20" t="s">
        <v>61</v>
      </c>
      <c r="E45" s="20" t="s">
        <v>61</v>
      </c>
      <c r="F45" s="20" t="s">
        <v>61</v>
      </c>
      <c r="G45" s="20" t="s">
        <v>61</v>
      </c>
      <c r="H45" s="20" t="s">
        <v>61</v>
      </c>
      <c r="I45" s="20" t="s">
        <v>61</v>
      </c>
      <c r="J45" s="20" t="s">
        <v>61</v>
      </c>
      <c r="K45" s="20" t="s">
        <v>61</v>
      </c>
      <c r="L45" s="20" t="s">
        <v>61</v>
      </c>
      <c r="M45" s="20" t="s">
        <v>61</v>
      </c>
      <c r="N45" s="20" t="s">
        <v>61</v>
      </c>
      <c r="O45" s="20" t="s">
        <v>61</v>
      </c>
      <c r="P45" s="20" t="s">
        <v>61</v>
      </c>
      <c r="Q45" s="20" t="s">
        <v>61</v>
      </c>
      <c r="R45" s="20" t="s">
        <v>61</v>
      </c>
      <c r="S45" s="20" t="s">
        <v>61</v>
      </c>
      <c r="T45" s="20" t="s">
        <v>61</v>
      </c>
      <c r="U45" s="20" t="s">
        <v>61</v>
      </c>
      <c r="V45" s="20" t="s">
        <v>61</v>
      </c>
      <c r="W45" s="20" t="s">
        <v>61</v>
      </c>
      <c r="X45" s="20" t="s">
        <v>61</v>
      </c>
      <c r="Y45" s="20" t="s">
        <v>61</v>
      </c>
      <c r="Z45" s="20" t="s">
        <v>61</v>
      </c>
      <c r="AA45" s="20" t="s">
        <v>61</v>
      </c>
      <c r="AB45" s="20" t="s">
        <v>61</v>
      </c>
      <c r="AC45" s="20" t="s">
        <v>61</v>
      </c>
      <c r="AD45" s="20" t="s">
        <v>61</v>
      </c>
      <c r="AE45" s="20" t="s">
        <v>61</v>
      </c>
      <c r="AF45" s="20" t="s">
        <v>61</v>
      </c>
      <c r="AG45" s="20" t="s">
        <v>61</v>
      </c>
      <c r="AH45" s="20" t="s">
        <v>61</v>
      </c>
    </row>
    <row r="46" spans="1:34" s="6" customFormat="1" x14ac:dyDescent="0.2">
      <c r="A46" s="6" t="s">
        <v>140</v>
      </c>
      <c r="B46" s="6">
        <v>0.62</v>
      </c>
      <c r="C46" s="20" t="s">
        <v>61</v>
      </c>
      <c r="D46" s="20" t="s">
        <v>61</v>
      </c>
      <c r="E46" s="20" t="s">
        <v>61</v>
      </c>
      <c r="F46" s="20" t="s">
        <v>61</v>
      </c>
      <c r="G46" s="20" t="s">
        <v>61</v>
      </c>
      <c r="H46" s="20" t="s">
        <v>61</v>
      </c>
      <c r="I46" s="20" t="s">
        <v>61</v>
      </c>
      <c r="J46" s="20" t="s">
        <v>61</v>
      </c>
      <c r="K46" s="20" t="s">
        <v>61</v>
      </c>
      <c r="L46" s="20" t="s">
        <v>61</v>
      </c>
      <c r="M46" s="20" t="s">
        <v>61</v>
      </c>
      <c r="N46" s="20" t="s">
        <v>61</v>
      </c>
      <c r="O46" s="20" t="s">
        <v>61</v>
      </c>
      <c r="P46" s="20" t="s">
        <v>61</v>
      </c>
      <c r="Q46" s="20" t="s">
        <v>61</v>
      </c>
      <c r="R46" s="20" t="s">
        <v>61</v>
      </c>
      <c r="S46" s="20" t="s">
        <v>61</v>
      </c>
      <c r="T46" s="20" t="s">
        <v>61</v>
      </c>
      <c r="U46" s="20" t="s">
        <v>61</v>
      </c>
      <c r="V46" s="20" t="s">
        <v>61</v>
      </c>
      <c r="W46" s="20" t="s">
        <v>61</v>
      </c>
      <c r="X46" s="20" t="s">
        <v>61</v>
      </c>
      <c r="Y46" s="20" t="s">
        <v>61</v>
      </c>
      <c r="Z46" s="20" t="s">
        <v>61</v>
      </c>
      <c r="AA46" s="20" t="s">
        <v>61</v>
      </c>
      <c r="AB46" s="20" t="s">
        <v>61</v>
      </c>
      <c r="AC46" s="20" t="s">
        <v>61</v>
      </c>
      <c r="AD46" s="20" t="s">
        <v>61</v>
      </c>
      <c r="AE46" s="20" t="s">
        <v>61</v>
      </c>
      <c r="AF46" s="20" t="s">
        <v>61</v>
      </c>
      <c r="AG46" s="20" t="s">
        <v>61</v>
      </c>
      <c r="AH46" s="20" t="s">
        <v>61</v>
      </c>
    </row>
    <row r="47" spans="1:34" s="6" customFormat="1" x14ac:dyDescent="0.2">
      <c r="A47" s="6" t="s">
        <v>141</v>
      </c>
      <c r="B47" s="6">
        <v>0.99</v>
      </c>
      <c r="C47" s="20" t="s">
        <v>61</v>
      </c>
      <c r="D47" s="20" t="s">
        <v>61</v>
      </c>
      <c r="E47" s="20" t="s">
        <v>61</v>
      </c>
      <c r="F47" s="20" t="s">
        <v>61</v>
      </c>
      <c r="G47" s="20" t="s">
        <v>61</v>
      </c>
      <c r="H47" s="20" t="s">
        <v>61</v>
      </c>
      <c r="I47" s="20" t="s">
        <v>61</v>
      </c>
      <c r="J47" s="20" t="s">
        <v>61</v>
      </c>
      <c r="K47" s="20" t="s">
        <v>61</v>
      </c>
      <c r="L47" s="20" t="s">
        <v>61</v>
      </c>
      <c r="M47" s="20" t="s">
        <v>61</v>
      </c>
      <c r="N47" s="20" t="s">
        <v>61</v>
      </c>
      <c r="O47" s="20" t="s">
        <v>61</v>
      </c>
      <c r="P47" s="20" t="s">
        <v>61</v>
      </c>
      <c r="Q47" s="20" t="s">
        <v>61</v>
      </c>
      <c r="R47" s="20" t="s">
        <v>61</v>
      </c>
      <c r="S47" s="20" t="s">
        <v>61</v>
      </c>
      <c r="T47" s="20" t="s">
        <v>61</v>
      </c>
      <c r="U47" s="20" t="s">
        <v>61</v>
      </c>
      <c r="V47" s="20" t="s">
        <v>61</v>
      </c>
      <c r="W47" s="20" t="s">
        <v>61</v>
      </c>
      <c r="X47" s="20" t="s">
        <v>61</v>
      </c>
      <c r="Y47" s="20" t="s">
        <v>61</v>
      </c>
      <c r="Z47" s="20" t="s">
        <v>61</v>
      </c>
      <c r="AA47" s="20" t="s">
        <v>61</v>
      </c>
      <c r="AB47" s="20" t="s">
        <v>61</v>
      </c>
      <c r="AC47" s="20" t="s">
        <v>61</v>
      </c>
      <c r="AD47" s="20" t="s">
        <v>61</v>
      </c>
      <c r="AE47" s="20" t="s">
        <v>61</v>
      </c>
      <c r="AF47" s="20" t="s">
        <v>61</v>
      </c>
      <c r="AG47" s="20" t="s">
        <v>61</v>
      </c>
      <c r="AH47" s="20" t="s">
        <v>61</v>
      </c>
    </row>
    <row r="48" spans="1:34" s="6" customFormat="1" x14ac:dyDescent="0.2">
      <c r="A48" s="19" t="s">
        <v>142</v>
      </c>
      <c r="B48" s="6">
        <v>2.8</v>
      </c>
      <c r="C48" s="20" t="s">
        <v>61</v>
      </c>
      <c r="D48" s="20" t="s">
        <v>61</v>
      </c>
      <c r="E48" s="20" t="s">
        <v>61</v>
      </c>
      <c r="F48" s="20" t="s">
        <v>61</v>
      </c>
      <c r="G48" s="20" t="s">
        <v>61</v>
      </c>
      <c r="H48" s="20" t="s">
        <v>61</v>
      </c>
      <c r="I48" s="20" t="s">
        <v>61</v>
      </c>
      <c r="J48" s="20" t="s">
        <v>61</v>
      </c>
      <c r="K48" s="20" t="s">
        <v>61</v>
      </c>
      <c r="L48" s="20" t="s">
        <v>61</v>
      </c>
      <c r="M48" s="20" t="s">
        <v>61</v>
      </c>
      <c r="N48" s="20" t="s">
        <v>61</v>
      </c>
      <c r="O48" s="20" t="s">
        <v>61</v>
      </c>
      <c r="P48" s="20" t="s">
        <v>61</v>
      </c>
      <c r="Q48" s="20" t="s">
        <v>61</v>
      </c>
      <c r="R48" s="20" t="s">
        <v>61</v>
      </c>
      <c r="S48" s="20" t="s">
        <v>61</v>
      </c>
      <c r="T48" s="20" t="s">
        <v>61</v>
      </c>
      <c r="U48" s="20" t="s">
        <v>61</v>
      </c>
      <c r="V48" s="20" t="s">
        <v>61</v>
      </c>
      <c r="W48" s="20" t="s">
        <v>61</v>
      </c>
      <c r="X48" s="20" t="s">
        <v>61</v>
      </c>
      <c r="Y48" s="20" t="s">
        <v>61</v>
      </c>
      <c r="Z48" s="20" t="s">
        <v>61</v>
      </c>
      <c r="AA48" s="20" t="s">
        <v>61</v>
      </c>
      <c r="AB48" s="20" t="s">
        <v>61</v>
      </c>
      <c r="AC48" s="20" t="s">
        <v>61</v>
      </c>
      <c r="AD48" s="20" t="s">
        <v>61</v>
      </c>
      <c r="AE48" s="20" t="s">
        <v>61</v>
      </c>
      <c r="AF48" s="20" t="s">
        <v>61</v>
      </c>
      <c r="AG48" s="20" t="s">
        <v>61</v>
      </c>
      <c r="AH48" s="20" t="s">
        <v>61</v>
      </c>
    </row>
    <row r="49" spans="1:34" s="6" customFormat="1" x14ac:dyDescent="0.2">
      <c r="A49" s="19" t="s">
        <v>143</v>
      </c>
      <c r="B49" s="6">
        <v>2.7</v>
      </c>
      <c r="C49" s="26" t="s">
        <v>61</v>
      </c>
      <c r="D49" s="26" t="s">
        <v>61</v>
      </c>
      <c r="E49" s="26" t="s">
        <v>61</v>
      </c>
      <c r="F49" s="26" t="s">
        <v>61</v>
      </c>
      <c r="G49" s="26" t="s">
        <v>61</v>
      </c>
      <c r="H49" s="26" t="s">
        <v>61</v>
      </c>
      <c r="I49" s="26" t="s">
        <v>61</v>
      </c>
      <c r="J49" s="26" t="s">
        <v>61</v>
      </c>
      <c r="K49" s="26" t="s">
        <v>61</v>
      </c>
      <c r="L49" s="26" t="s">
        <v>61</v>
      </c>
      <c r="M49" s="26" t="s">
        <v>61</v>
      </c>
      <c r="N49" s="26" t="s">
        <v>61</v>
      </c>
      <c r="O49" s="26" t="s">
        <v>61</v>
      </c>
      <c r="P49" s="26" t="s">
        <v>61</v>
      </c>
      <c r="Q49" s="26" t="s">
        <v>61</v>
      </c>
      <c r="R49" s="26" t="s">
        <v>61</v>
      </c>
      <c r="S49" s="26" t="s">
        <v>61</v>
      </c>
      <c r="T49" s="26" t="s">
        <v>61</v>
      </c>
      <c r="U49" s="26" t="s">
        <v>61</v>
      </c>
      <c r="V49" s="26" t="s">
        <v>61</v>
      </c>
      <c r="W49" s="26" t="s">
        <v>61</v>
      </c>
      <c r="X49" s="26" t="s">
        <v>61</v>
      </c>
      <c r="Y49" s="26" t="s">
        <v>61</v>
      </c>
      <c r="Z49" s="26" t="s">
        <v>61</v>
      </c>
      <c r="AA49" s="26" t="s">
        <v>61</v>
      </c>
      <c r="AB49" s="26" t="s">
        <v>61</v>
      </c>
      <c r="AC49" s="26" t="s">
        <v>61</v>
      </c>
      <c r="AD49" s="26" t="s">
        <v>61</v>
      </c>
      <c r="AE49" s="26" t="s">
        <v>61</v>
      </c>
      <c r="AF49" s="26" t="s">
        <v>61</v>
      </c>
      <c r="AG49" s="26" t="s">
        <v>61</v>
      </c>
      <c r="AH49" s="26" t="s">
        <v>61</v>
      </c>
    </row>
    <row r="50" spans="1:34" s="6" customFormat="1" x14ac:dyDescent="0.2">
      <c r="A50" s="22" t="s">
        <v>144</v>
      </c>
      <c r="B50" s="6">
        <v>1.24</v>
      </c>
      <c r="C50" s="26" t="s">
        <v>61</v>
      </c>
      <c r="D50" s="26" t="s">
        <v>61</v>
      </c>
      <c r="E50" s="26" t="s">
        <v>61</v>
      </c>
      <c r="F50" s="26" t="s">
        <v>61</v>
      </c>
      <c r="G50" s="26" t="s">
        <v>61</v>
      </c>
      <c r="H50" s="26" t="s">
        <v>61</v>
      </c>
      <c r="I50" s="26" t="s">
        <v>61</v>
      </c>
      <c r="J50" s="26" t="s">
        <v>61</v>
      </c>
      <c r="K50" s="26" t="s">
        <v>61</v>
      </c>
      <c r="L50" s="26" t="s">
        <v>61</v>
      </c>
      <c r="M50" s="26" t="s">
        <v>61</v>
      </c>
      <c r="N50" s="26" t="s">
        <v>61</v>
      </c>
      <c r="O50" s="26" t="s">
        <v>61</v>
      </c>
      <c r="P50" s="26" t="s">
        <v>61</v>
      </c>
      <c r="Q50" s="26" t="s">
        <v>61</v>
      </c>
      <c r="R50" s="26" t="s">
        <v>61</v>
      </c>
      <c r="S50" s="26" t="s">
        <v>61</v>
      </c>
      <c r="T50" s="26" t="s">
        <v>61</v>
      </c>
      <c r="U50" s="26" t="s">
        <v>61</v>
      </c>
      <c r="V50" s="26" t="s">
        <v>61</v>
      </c>
      <c r="W50" s="26" t="s">
        <v>61</v>
      </c>
      <c r="X50" s="26" t="s">
        <v>61</v>
      </c>
      <c r="Y50" s="26" t="s">
        <v>61</v>
      </c>
      <c r="Z50" s="26" t="s">
        <v>61</v>
      </c>
      <c r="AA50" s="26" t="s">
        <v>61</v>
      </c>
      <c r="AB50" s="26" t="s">
        <v>61</v>
      </c>
      <c r="AC50" s="26" t="s">
        <v>61</v>
      </c>
      <c r="AD50" s="26" t="s">
        <v>61</v>
      </c>
      <c r="AE50" s="26" t="s">
        <v>61</v>
      </c>
      <c r="AF50" s="26" t="s">
        <v>61</v>
      </c>
      <c r="AG50" s="26" t="s">
        <v>61</v>
      </c>
      <c r="AH50" s="26" t="s">
        <v>61</v>
      </c>
    </row>
    <row r="51" spans="1:34" s="6" customFormat="1" x14ac:dyDescent="0.2">
      <c r="A51" s="19" t="s">
        <v>145</v>
      </c>
      <c r="B51" s="6">
        <v>1.33</v>
      </c>
      <c r="C51" s="26" t="s">
        <v>61</v>
      </c>
      <c r="D51" s="26" t="s">
        <v>61</v>
      </c>
      <c r="E51" s="26" t="s">
        <v>61</v>
      </c>
      <c r="F51" s="26" t="s">
        <v>61</v>
      </c>
      <c r="G51" s="26" t="s">
        <v>61</v>
      </c>
      <c r="H51" s="26" t="s">
        <v>61</v>
      </c>
      <c r="I51" s="26" t="s">
        <v>61</v>
      </c>
      <c r="J51" s="26" t="s">
        <v>61</v>
      </c>
      <c r="K51" s="26" t="s">
        <v>61</v>
      </c>
      <c r="L51" s="26" t="s">
        <v>61</v>
      </c>
      <c r="M51" s="26" t="s">
        <v>61</v>
      </c>
      <c r="N51" s="26" t="s">
        <v>61</v>
      </c>
      <c r="O51" s="26" t="s">
        <v>61</v>
      </c>
      <c r="P51" s="26" t="s">
        <v>61</v>
      </c>
      <c r="Q51" s="26" t="s">
        <v>61</v>
      </c>
      <c r="R51" s="26" t="s">
        <v>61</v>
      </c>
      <c r="S51" s="26" t="s">
        <v>61</v>
      </c>
      <c r="T51" s="26" t="s">
        <v>61</v>
      </c>
      <c r="U51" s="26" t="s">
        <v>61</v>
      </c>
      <c r="V51" s="26" t="s">
        <v>61</v>
      </c>
      <c r="W51" s="26" t="s">
        <v>61</v>
      </c>
      <c r="X51" s="26" t="s">
        <v>61</v>
      </c>
      <c r="Y51" s="26" t="s">
        <v>61</v>
      </c>
      <c r="Z51" s="26" t="s">
        <v>61</v>
      </c>
      <c r="AA51" s="26" t="s">
        <v>61</v>
      </c>
      <c r="AB51" s="26" t="s">
        <v>61</v>
      </c>
      <c r="AC51" s="26" t="s">
        <v>61</v>
      </c>
      <c r="AD51" s="26" t="s">
        <v>61</v>
      </c>
      <c r="AE51" s="26" t="s">
        <v>61</v>
      </c>
      <c r="AF51" s="26" t="s">
        <v>61</v>
      </c>
      <c r="AG51" s="26" t="s">
        <v>61</v>
      </c>
      <c r="AH51" s="26" t="s">
        <v>61</v>
      </c>
    </row>
    <row r="52" spans="1:34" s="6" customFormat="1" x14ac:dyDescent="0.2">
      <c r="A52" s="19" t="s">
        <v>146</v>
      </c>
      <c r="B52" s="6">
        <v>0.73</v>
      </c>
      <c r="C52" s="26" t="s">
        <v>61</v>
      </c>
      <c r="D52" s="26" t="s">
        <v>61</v>
      </c>
      <c r="E52" s="26" t="s">
        <v>61</v>
      </c>
      <c r="F52" s="26" t="s">
        <v>61</v>
      </c>
      <c r="G52" s="26" t="s">
        <v>61</v>
      </c>
      <c r="H52" s="26" t="s">
        <v>61</v>
      </c>
      <c r="I52" s="26" t="s">
        <v>61</v>
      </c>
      <c r="J52" s="26" t="s">
        <v>61</v>
      </c>
      <c r="K52" s="26" t="s">
        <v>61</v>
      </c>
      <c r="L52" s="26" t="s">
        <v>61</v>
      </c>
      <c r="M52" s="26" t="s">
        <v>61</v>
      </c>
      <c r="N52" s="26" t="s">
        <v>61</v>
      </c>
      <c r="O52" s="26" t="s">
        <v>61</v>
      </c>
      <c r="P52" s="26" t="s">
        <v>61</v>
      </c>
      <c r="Q52" s="26" t="s">
        <v>61</v>
      </c>
      <c r="R52" s="26" t="s">
        <v>61</v>
      </c>
      <c r="S52" s="26" t="s">
        <v>61</v>
      </c>
      <c r="T52" s="26" t="s">
        <v>61</v>
      </c>
      <c r="U52" s="26" t="s">
        <v>61</v>
      </c>
      <c r="V52" s="26" t="s">
        <v>61</v>
      </c>
      <c r="W52" s="26" t="s">
        <v>61</v>
      </c>
      <c r="X52" s="26" t="s">
        <v>61</v>
      </c>
      <c r="Y52" s="26" t="s">
        <v>61</v>
      </c>
      <c r="Z52" s="26" t="s">
        <v>61</v>
      </c>
      <c r="AA52" s="26" t="s">
        <v>61</v>
      </c>
      <c r="AB52" s="26" t="s">
        <v>61</v>
      </c>
      <c r="AC52" s="26" t="s">
        <v>61</v>
      </c>
      <c r="AD52" s="26" t="s">
        <v>61</v>
      </c>
      <c r="AE52" s="26" t="s">
        <v>61</v>
      </c>
      <c r="AF52" s="26" t="s">
        <v>61</v>
      </c>
      <c r="AG52" s="26" t="s">
        <v>61</v>
      </c>
      <c r="AH52" s="26" t="s">
        <v>61</v>
      </c>
    </row>
    <row r="53" spans="1:34" s="6" customFormat="1" x14ac:dyDescent="0.2">
      <c r="A53" s="19" t="s">
        <v>147</v>
      </c>
      <c r="B53" s="6">
        <v>3.09</v>
      </c>
      <c r="C53" s="26" t="s">
        <v>61</v>
      </c>
      <c r="D53" s="26" t="s">
        <v>61</v>
      </c>
      <c r="E53" s="26" t="s">
        <v>61</v>
      </c>
      <c r="F53" s="26" t="s">
        <v>61</v>
      </c>
      <c r="G53" s="26" t="s">
        <v>61</v>
      </c>
      <c r="H53" s="26" t="s">
        <v>61</v>
      </c>
      <c r="I53" s="26" t="s">
        <v>61</v>
      </c>
      <c r="J53" s="26" t="s">
        <v>61</v>
      </c>
      <c r="K53" s="26" t="s">
        <v>61</v>
      </c>
      <c r="L53" s="26" t="s">
        <v>61</v>
      </c>
      <c r="M53" s="26" t="s">
        <v>61</v>
      </c>
      <c r="N53" s="26" t="s">
        <v>61</v>
      </c>
      <c r="O53" s="26" t="s">
        <v>61</v>
      </c>
      <c r="P53" s="26" t="s">
        <v>61</v>
      </c>
      <c r="Q53" s="26" t="s">
        <v>61</v>
      </c>
      <c r="R53" s="26" t="s">
        <v>61</v>
      </c>
      <c r="S53" s="26" t="s">
        <v>61</v>
      </c>
      <c r="T53" s="26" t="s">
        <v>61</v>
      </c>
      <c r="U53" s="26" t="s">
        <v>61</v>
      </c>
      <c r="V53" s="26" t="s">
        <v>61</v>
      </c>
      <c r="W53" s="26" t="s">
        <v>61</v>
      </c>
      <c r="X53" s="26" t="s">
        <v>61</v>
      </c>
      <c r="Y53" s="26" t="s">
        <v>61</v>
      </c>
      <c r="Z53" s="26" t="s">
        <v>61</v>
      </c>
      <c r="AA53" s="26" t="s">
        <v>61</v>
      </c>
      <c r="AB53" s="26" t="s">
        <v>61</v>
      </c>
      <c r="AC53" s="26" t="s">
        <v>61</v>
      </c>
      <c r="AD53" s="26" t="s">
        <v>61</v>
      </c>
      <c r="AE53" s="26" t="s">
        <v>61</v>
      </c>
      <c r="AF53" s="26" t="s">
        <v>61</v>
      </c>
      <c r="AG53" s="26" t="s">
        <v>61</v>
      </c>
      <c r="AH53" s="26" t="s">
        <v>61</v>
      </c>
    </row>
    <row r="54" spans="1:34" s="6" customFormat="1" x14ac:dyDescent="0.2">
      <c r="A54" s="19" t="s">
        <v>148</v>
      </c>
      <c r="B54" s="6">
        <v>0.08</v>
      </c>
      <c r="C54" s="26" t="s">
        <v>61</v>
      </c>
      <c r="D54" s="26" t="s">
        <v>61</v>
      </c>
      <c r="E54" s="26" t="s">
        <v>61</v>
      </c>
      <c r="F54" s="26" t="s">
        <v>61</v>
      </c>
      <c r="G54" s="26" t="s">
        <v>61</v>
      </c>
      <c r="H54" s="26" t="s">
        <v>61</v>
      </c>
      <c r="I54" s="26" t="s">
        <v>61</v>
      </c>
      <c r="J54" s="26" t="s">
        <v>61</v>
      </c>
      <c r="K54" s="26" t="s">
        <v>61</v>
      </c>
      <c r="L54" s="26" t="s">
        <v>61</v>
      </c>
      <c r="M54" s="26" t="s">
        <v>61</v>
      </c>
      <c r="N54" s="26" t="s">
        <v>61</v>
      </c>
      <c r="O54" s="26" t="s">
        <v>61</v>
      </c>
      <c r="P54" s="26" t="s">
        <v>61</v>
      </c>
      <c r="Q54" s="26" t="s">
        <v>61</v>
      </c>
      <c r="R54" s="26" t="s">
        <v>61</v>
      </c>
      <c r="S54" s="26" t="s">
        <v>61</v>
      </c>
      <c r="T54" s="26" t="s">
        <v>61</v>
      </c>
      <c r="U54" s="26" t="s">
        <v>61</v>
      </c>
      <c r="V54" s="26" t="s">
        <v>61</v>
      </c>
      <c r="W54" s="26" t="s">
        <v>61</v>
      </c>
      <c r="X54" s="26" t="s">
        <v>61</v>
      </c>
      <c r="Y54" s="26" t="s">
        <v>61</v>
      </c>
      <c r="Z54" s="26" t="s">
        <v>61</v>
      </c>
      <c r="AA54" s="26" t="s">
        <v>61</v>
      </c>
      <c r="AB54" s="26" t="s">
        <v>61</v>
      </c>
      <c r="AC54" s="26" t="s">
        <v>61</v>
      </c>
      <c r="AD54" s="26" t="s">
        <v>61</v>
      </c>
      <c r="AE54" s="26" t="s">
        <v>61</v>
      </c>
      <c r="AF54" s="26" t="s">
        <v>61</v>
      </c>
      <c r="AG54" s="26" t="s">
        <v>61</v>
      </c>
      <c r="AH54" s="26" t="s">
        <v>61</v>
      </c>
    </row>
    <row r="55" spans="1:34" s="6" customFormat="1" x14ac:dyDescent="0.2">
      <c r="A55" s="19" t="s">
        <v>149</v>
      </c>
      <c r="B55" s="6">
        <v>0.19</v>
      </c>
      <c r="C55" s="20" t="s">
        <v>61</v>
      </c>
      <c r="D55" s="20" t="s">
        <v>61</v>
      </c>
      <c r="E55" s="20" t="s">
        <v>61</v>
      </c>
      <c r="F55" s="20" t="s">
        <v>61</v>
      </c>
      <c r="G55" s="26" t="s">
        <v>61</v>
      </c>
      <c r="H55" s="26" t="s">
        <v>61</v>
      </c>
      <c r="I55" s="26" t="s">
        <v>61</v>
      </c>
      <c r="J55" s="26" t="s">
        <v>61</v>
      </c>
      <c r="K55" s="26" t="s">
        <v>61</v>
      </c>
      <c r="L55" s="26" t="s">
        <v>61</v>
      </c>
      <c r="M55" s="26" t="s">
        <v>61</v>
      </c>
      <c r="N55" s="26" t="s">
        <v>61</v>
      </c>
      <c r="O55" s="26" t="s">
        <v>61</v>
      </c>
      <c r="P55" s="26" t="s">
        <v>61</v>
      </c>
      <c r="Q55" s="26" t="s">
        <v>61</v>
      </c>
      <c r="R55" s="26" t="s">
        <v>61</v>
      </c>
      <c r="S55" s="43" t="s">
        <v>61</v>
      </c>
      <c r="T55" s="26" t="s">
        <v>61</v>
      </c>
      <c r="U55" s="26" t="s">
        <v>61</v>
      </c>
      <c r="V55" s="26" t="s">
        <v>61</v>
      </c>
      <c r="W55" s="26" t="s">
        <v>61</v>
      </c>
      <c r="X55" s="26" t="s">
        <v>61</v>
      </c>
      <c r="Y55" s="26" t="s">
        <v>61</v>
      </c>
      <c r="Z55" s="26" t="s">
        <v>61</v>
      </c>
      <c r="AA55" s="26" t="s">
        <v>61</v>
      </c>
      <c r="AB55" s="26" t="s">
        <v>61</v>
      </c>
      <c r="AC55" s="26" t="s">
        <v>61</v>
      </c>
      <c r="AD55" s="26" t="s">
        <v>61</v>
      </c>
      <c r="AE55" s="26" t="s">
        <v>61</v>
      </c>
      <c r="AF55" s="26" t="s">
        <v>61</v>
      </c>
      <c r="AG55" s="26" t="s">
        <v>61</v>
      </c>
      <c r="AH55" s="26" t="s">
        <v>61</v>
      </c>
    </row>
    <row r="56" spans="1:34" s="6" customFormat="1" x14ac:dyDescent="0.2">
      <c r="A56" s="19" t="s">
        <v>152</v>
      </c>
      <c r="B56" s="6">
        <v>2.93</v>
      </c>
      <c r="C56" s="8">
        <v>39548</v>
      </c>
      <c r="D56" s="9">
        <v>25</v>
      </c>
      <c r="E56" s="9" t="s">
        <v>35</v>
      </c>
      <c r="F56" s="9" t="s">
        <v>36</v>
      </c>
      <c r="G56" s="8">
        <v>39548</v>
      </c>
      <c r="H56" s="11">
        <v>25</v>
      </c>
      <c r="I56" s="9" t="s">
        <v>37</v>
      </c>
      <c r="J56" s="9" t="s">
        <v>38</v>
      </c>
      <c r="K56" s="8">
        <v>39548</v>
      </c>
      <c r="L56" s="11">
        <v>25</v>
      </c>
      <c r="M56" s="9" t="s">
        <v>39</v>
      </c>
      <c r="N56" s="9" t="s">
        <v>40</v>
      </c>
      <c r="O56" s="8">
        <v>39548</v>
      </c>
      <c r="P56" s="11">
        <v>25</v>
      </c>
      <c r="Q56" s="9" t="s">
        <v>28</v>
      </c>
      <c r="R56" s="9" t="s">
        <v>41</v>
      </c>
      <c r="S56" s="8">
        <v>39593</v>
      </c>
      <c r="T56" s="11">
        <v>49</v>
      </c>
      <c r="U56" s="9" t="s">
        <v>42</v>
      </c>
      <c r="V56" s="9" t="s">
        <v>43</v>
      </c>
      <c r="W56" s="8">
        <v>39593</v>
      </c>
      <c r="X56" s="24">
        <v>49</v>
      </c>
      <c r="Y56" s="9" t="s">
        <v>44</v>
      </c>
      <c r="Z56" s="9" t="s">
        <v>43</v>
      </c>
      <c r="AA56" s="8">
        <v>39593</v>
      </c>
      <c r="AB56" s="24">
        <v>49</v>
      </c>
      <c r="AC56" s="9" t="s">
        <v>45</v>
      </c>
      <c r="AD56" s="9" t="s">
        <v>38</v>
      </c>
      <c r="AE56" s="26" t="s">
        <v>61</v>
      </c>
      <c r="AF56" s="26" t="s">
        <v>61</v>
      </c>
      <c r="AG56" s="26" t="s">
        <v>61</v>
      </c>
      <c r="AH56" s="26" t="s">
        <v>61</v>
      </c>
    </row>
    <row r="57" spans="1:34" s="6" customFormat="1" x14ac:dyDescent="0.2">
      <c r="A57" s="19" t="s">
        <v>153</v>
      </c>
      <c r="B57" s="6">
        <v>6.4</v>
      </c>
      <c r="C57" s="8">
        <v>39547</v>
      </c>
      <c r="D57" s="9">
        <v>25</v>
      </c>
      <c r="E57" s="9" t="s">
        <v>35</v>
      </c>
      <c r="F57" s="9" t="s">
        <v>36</v>
      </c>
      <c r="G57" s="8">
        <v>39547</v>
      </c>
      <c r="H57" s="11">
        <v>25</v>
      </c>
      <c r="I57" s="9" t="s">
        <v>37</v>
      </c>
      <c r="J57" s="9" t="s">
        <v>38</v>
      </c>
      <c r="K57" s="8">
        <v>39547</v>
      </c>
      <c r="L57" s="11">
        <v>25</v>
      </c>
      <c r="M57" s="9" t="s">
        <v>39</v>
      </c>
      <c r="N57" s="9" t="s">
        <v>40</v>
      </c>
      <c r="O57" s="8">
        <v>39547</v>
      </c>
      <c r="P57" s="11">
        <v>25</v>
      </c>
      <c r="Q57" s="9" t="s">
        <v>28</v>
      </c>
      <c r="R57" s="9" t="s">
        <v>41</v>
      </c>
      <c r="S57" s="8">
        <v>39595</v>
      </c>
      <c r="T57" s="11">
        <v>49</v>
      </c>
      <c r="U57" s="9" t="s">
        <v>42</v>
      </c>
      <c r="V57" s="9" t="s">
        <v>43</v>
      </c>
      <c r="W57" s="8">
        <v>39595</v>
      </c>
      <c r="X57" s="24">
        <v>49</v>
      </c>
      <c r="Y57" s="9" t="s">
        <v>44</v>
      </c>
      <c r="Z57" s="9" t="s">
        <v>43</v>
      </c>
      <c r="AA57" s="8">
        <v>39595</v>
      </c>
      <c r="AB57" s="24">
        <v>49</v>
      </c>
      <c r="AC57" s="9" t="s">
        <v>45</v>
      </c>
      <c r="AD57" s="9" t="s">
        <v>38</v>
      </c>
      <c r="AE57" s="26" t="s">
        <v>61</v>
      </c>
      <c r="AF57" s="26" t="s">
        <v>61</v>
      </c>
      <c r="AG57" s="26" t="s">
        <v>61</v>
      </c>
      <c r="AH57" s="26" t="s">
        <v>61</v>
      </c>
    </row>
    <row r="58" spans="1:34" s="6" customFormat="1" x14ac:dyDescent="0.2">
      <c r="A58" s="19" t="s">
        <v>154</v>
      </c>
      <c r="B58" s="6">
        <v>2.15</v>
      </c>
      <c r="C58" s="8">
        <v>39547</v>
      </c>
      <c r="D58" s="9">
        <v>25</v>
      </c>
      <c r="E58" s="9" t="s">
        <v>35</v>
      </c>
      <c r="F58" s="9" t="s">
        <v>36</v>
      </c>
      <c r="G58" s="8">
        <v>39547</v>
      </c>
      <c r="H58" s="11">
        <v>25</v>
      </c>
      <c r="I58" s="9" t="s">
        <v>37</v>
      </c>
      <c r="J58" s="9" t="s">
        <v>38</v>
      </c>
      <c r="K58" s="8">
        <v>39547</v>
      </c>
      <c r="L58" s="11">
        <v>25</v>
      </c>
      <c r="M58" s="9" t="s">
        <v>39</v>
      </c>
      <c r="N58" s="9" t="s">
        <v>40</v>
      </c>
      <c r="O58" s="8">
        <v>39547</v>
      </c>
      <c r="P58" s="11">
        <v>25</v>
      </c>
      <c r="Q58" s="9" t="s">
        <v>28</v>
      </c>
      <c r="R58" s="9" t="s">
        <v>41</v>
      </c>
      <c r="S58" s="8">
        <v>39595</v>
      </c>
      <c r="T58" s="11">
        <v>49</v>
      </c>
      <c r="U58" s="9" t="s">
        <v>42</v>
      </c>
      <c r="V58" s="9" t="s">
        <v>43</v>
      </c>
      <c r="W58" s="8">
        <v>39595</v>
      </c>
      <c r="X58" s="24">
        <v>49</v>
      </c>
      <c r="Y58" s="9" t="s">
        <v>44</v>
      </c>
      <c r="Z58" s="9" t="s">
        <v>43</v>
      </c>
      <c r="AA58" s="8">
        <v>39595</v>
      </c>
      <c r="AB58" s="24">
        <v>49</v>
      </c>
      <c r="AC58" s="9" t="s">
        <v>45</v>
      </c>
      <c r="AD58" s="9" t="s">
        <v>38</v>
      </c>
      <c r="AE58" s="26" t="s">
        <v>61</v>
      </c>
      <c r="AF58" s="26" t="s">
        <v>61</v>
      </c>
      <c r="AG58" s="26" t="s">
        <v>61</v>
      </c>
      <c r="AH58" s="26" t="s">
        <v>61</v>
      </c>
    </row>
    <row r="59" spans="1:34" s="6" customFormat="1" x14ac:dyDescent="0.2">
      <c r="A59" s="19" t="s">
        <v>155</v>
      </c>
      <c r="B59" s="6">
        <v>8.67</v>
      </c>
      <c r="C59" s="8">
        <v>39547</v>
      </c>
      <c r="D59" s="9">
        <v>25</v>
      </c>
      <c r="E59" s="9" t="s">
        <v>35</v>
      </c>
      <c r="F59" s="9" t="s">
        <v>36</v>
      </c>
      <c r="G59" s="8">
        <v>39547</v>
      </c>
      <c r="H59" s="11">
        <v>25</v>
      </c>
      <c r="I59" s="9" t="s">
        <v>37</v>
      </c>
      <c r="J59" s="9" t="s">
        <v>38</v>
      </c>
      <c r="K59" s="8">
        <v>39547</v>
      </c>
      <c r="L59" s="11">
        <v>25</v>
      </c>
      <c r="M59" s="9" t="s">
        <v>39</v>
      </c>
      <c r="N59" s="9" t="s">
        <v>40</v>
      </c>
      <c r="O59" s="8">
        <v>39547</v>
      </c>
      <c r="P59" s="11">
        <v>25</v>
      </c>
      <c r="Q59" s="9" t="s">
        <v>28</v>
      </c>
      <c r="R59" s="9" t="s">
        <v>41</v>
      </c>
      <c r="S59" s="8">
        <v>39595</v>
      </c>
      <c r="T59" s="11">
        <v>49</v>
      </c>
      <c r="U59" s="9" t="s">
        <v>42</v>
      </c>
      <c r="V59" s="9" t="s">
        <v>43</v>
      </c>
      <c r="W59" s="8">
        <v>39595</v>
      </c>
      <c r="X59" s="24">
        <v>49</v>
      </c>
      <c r="Y59" s="9" t="s">
        <v>44</v>
      </c>
      <c r="Z59" s="9" t="s">
        <v>43</v>
      </c>
      <c r="AA59" s="8">
        <v>39595</v>
      </c>
      <c r="AB59" s="24">
        <v>49</v>
      </c>
      <c r="AC59" s="9" t="s">
        <v>45</v>
      </c>
      <c r="AD59" s="9" t="s">
        <v>38</v>
      </c>
      <c r="AE59" s="26" t="s">
        <v>61</v>
      </c>
      <c r="AF59" s="26" t="s">
        <v>61</v>
      </c>
      <c r="AG59" s="26" t="s">
        <v>61</v>
      </c>
      <c r="AH59" s="26" t="s">
        <v>61</v>
      </c>
    </row>
    <row r="60" spans="1:34" s="6" customFormat="1" x14ac:dyDescent="0.2">
      <c r="A60" s="19" t="s">
        <v>161</v>
      </c>
      <c r="B60" s="6">
        <v>14.99</v>
      </c>
      <c r="C60" s="10">
        <v>39338</v>
      </c>
      <c r="D60" s="19" t="s">
        <v>61</v>
      </c>
      <c r="E60" s="19" t="s">
        <v>125</v>
      </c>
      <c r="F60" s="19" t="s">
        <v>171</v>
      </c>
      <c r="G60" s="10">
        <v>39364</v>
      </c>
      <c r="H60" s="6">
        <v>11</v>
      </c>
      <c r="I60" s="19" t="s">
        <v>172</v>
      </c>
      <c r="J60" s="19" t="s">
        <v>69</v>
      </c>
      <c r="K60" s="10">
        <v>39583</v>
      </c>
      <c r="L60" s="6">
        <v>49</v>
      </c>
      <c r="M60" s="9" t="s">
        <v>42</v>
      </c>
      <c r="N60" s="19" t="s">
        <v>70</v>
      </c>
      <c r="O60" s="10">
        <v>39583</v>
      </c>
      <c r="P60" s="6">
        <v>49</v>
      </c>
      <c r="Q60" s="9" t="s">
        <v>44</v>
      </c>
      <c r="R60" s="19" t="s">
        <v>70</v>
      </c>
      <c r="S60" s="10">
        <v>39583</v>
      </c>
      <c r="T60" s="6">
        <v>49</v>
      </c>
      <c r="U60" s="9" t="s">
        <v>45</v>
      </c>
      <c r="V60" s="9" t="s">
        <v>38</v>
      </c>
      <c r="W60" s="10">
        <v>39583</v>
      </c>
      <c r="X60" s="6">
        <v>49</v>
      </c>
      <c r="Y60" s="6" t="s">
        <v>73</v>
      </c>
      <c r="Z60" s="9" t="s">
        <v>82</v>
      </c>
      <c r="AA60" s="26" t="s">
        <v>61</v>
      </c>
      <c r="AB60" s="26" t="s">
        <v>61</v>
      </c>
      <c r="AC60" s="26" t="s">
        <v>61</v>
      </c>
      <c r="AD60" s="26" t="s">
        <v>61</v>
      </c>
      <c r="AE60" s="26" t="s">
        <v>61</v>
      </c>
      <c r="AF60" s="26" t="s">
        <v>61</v>
      </c>
      <c r="AG60" s="26" t="s">
        <v>61</v>
      </c>
      <c r="AH60" s="26" t="s">
        <v>61</v>
      </c>
    </row>
    <row r="61" spans="1:34" s="6" customFormat="1" x14ac:dyDescent="0.2">
      <c r="A61" s="19" t="s">
        <v>162</v>
      </c>
      <c r="B61" s="6">
        <v>3.13</v>
      </c>
      <c r="C61" s="10">
        <v>39338</v>
      </c>
      <c r="D61" s="19" t="s">
        <v>61</v>
      </c>
      <c r="E61" s="19" t="s">
        <v>125</v>
      </c>
      <c r="F61" s="19" t="s">
        <v>171</v>
      </c>
      <c r="G61" s="10">
        <v>39364</v>
      </c>
      <c r="H61" s="6">
        <v>11</v>
      </c>
      <c r="I61" s="19" t="s">
        <v>172</v>
      </c>
      <c r="J61" s="19" t="s">
        <v>69</v>
      </c>
      <c r="K61" s="10">
        <v>39583</v>
      </c>
      <c r="L61" s="6">
        <v>49</v>
      </c>
      <c r="M61" s="9" t="s">
        <v>42</v>
      </c>
      <c r="N61" s="19" t="s">
        <v>70</v>
      </c>
      <c r="O61" s="10">
        <v>39583</v>
      </c>
      <c r="P61" s="6">
        <v>49</v>
      </c>
      <c r="Q61" s="9" t="s">
        <v>44</v>
      </c>
      <c r="R61" s="19" t="s">
        <v>70</v>
      </c>
      <c r="S61" s="10">
        <v>39583</v>
      </c>
      <c r="T61" s="6">
        <v>49</v>
      </c>
      <c r="U61" s="9" t="s">
        <v>45</v>
      </c>
      <c r="V61" s="9" t="s">
        <v>38</v>
      </c>
      <c r="W61" s="10">
        <v>39583</v>
      </c>
      <c r="X61" s="6">
        <v>49</v>
      </c>
      <c r="Y61" s="6" t="s">
        <v>73</v>
      </c>
      <c r="Z61" s="9" t="s">
        <v>82</v>
      </c>
      <c r="AA61" s="26" t="s">
        <v>61</v>
      </c>
      <c r="AB61" s="26" t="s">
        <v>61</v>
      </c>
      <c r="AC61" s="26" t="s">
        <v>61</v>
      </c>
      <c r="AD61" s="26" t="s">
        <v>61</v>
      </c>
      <c r="AE61" s="26" t="s">
        <v>61</v>
      </c>
      <c r="AF61" s="26" t="s">
        <v>61</v>
      </c>
      <c r="AG61" s="26" t="s">
        <v>61</v>
      </c>
      <c r="AH61" s="26" t="s">
        <v>61</v>
      </c>
    </row>
    <row r="62" spans="1:34" s="6" customFormat="1" x14ac:dyDescent="0.2">
      <c r="A62" s="19" t="s">
        <v>163</v>
      </c>
      <c r="B62" s="6">
        <v>3.88</v>
      </c>
      <c r="C62" s="10">
        <v>39322</v>
      </c>
      <c r="D62" s="9" t="s">
        <v>61</v>
      </c>
      <c r="E62" s="9" t="s">
        <v>93</v>
      </c>
      <c r="F62" s="9" t="s">
        <v>94</v>
      </c>
      <c r="G62" s="10">
        <v>39338</v>
      </c>
      <c r="H62" s="6">
        <v>10</v>
      </c>
      <c r="I62" s="9" t="s">
        <v>95</v>
      </c>
      <c r="J62" s="9" t="s">
        <v>69</v>
      </c>
      <c r="K62" s="10">
        <v>39357</v>
      </c>
      <c r="L62" s="6">
        <v>15</v>
      </c>
      <c r="M62" s="6" t="s">
        <v>96</v>
      </c>
      <c r="N62" s="9" t="s">
        <v>97</v>
      </c>
      <c r="O62" s="10">
        <v>39357</v>
      </c>
      <c r="P62" s="6">
        <v>15</v>
      </c>
      <c r="Q62" s="9" t="s">
        <v>45</v>
      </c>
      <c r="R62" s="9" t="s">
        <v>72</v>
      </c>
      <c r="S62" s="10">
        <v>39538</v>
      </c>
      <c r="T62" s="6">
        <v>32</v>
      </c>
      <c r="U62" s="9" t="s">
        <v>98</v>
      </c>
      <c r="V62" s="19" t="s">
        <v>175</v>
      </c>
      <c r="W62" s="10">
        <v>39552</v>
      </c>
      <c r="X62" s="6">
        <v>39</v>
      </c>
      <c r="Y62" s="6" t="s">
        <v>96</v>
      </c>
      <c r="Z62" s="9" t="s">
        <v>92</v>
      </c>
      <c r="AA62" s="10">
        <v>39552</v>
      </c>
      <c r="AB62" s="6">
        <v>39</v>
      </c>
      <c r="AC62" s="9" t="s">
        <v>100</v>
      </c>
      <c r="AD62" s="9" t="s">
        <v>101</v>
      </c>
      <c r="AE62" s="10">
        <v>39564</v>
      </c>
      <c r="AF62" s="6">
        <v>50</v>
      </c>
      <c r="AG62" s="9" t="s">
        <v>100</v>
      </c>
      <c r="AH62" s="9" t="s">
        <v>101</v>
      </c>
    </row>
    <row r="63" spans="1:34" s="6" customFormat="1" x14ac:dyDescent="0.2">
      <c r="A63" s="19" t="s">
        <v>164</v>
      </c>
      <c r="B63" s="6">
        <v>12.23</v>
      </c>
      <c r="C63" s="10">
        <v>39322</v>
      </c>
      <c r="D63" s="9" t="s">
        <v>61</v>
      </c>
      <c r="E63" s="9" t="s">
        <v>93</v>
      </c>
      <c r="F63" s="9" t="s">
        <v>94</v>
      </c>
      <c r="G63" s="10">
        <v>39338</v>
      </c>
      <c r="H63" s="6">
        <v>10</v>
      </c>
      <c r="I63" s="9" t="s">
        <v>95</v>
      </c>
      <c r="J63" s="9" t="s">
        <v>69</v>
      </c>
      <c r="K63" s="10">
        <v>39357</v>
      </c>
      <c r="L63" s="6">
        <v>15</v>
      </c>
      <c r="M63" s="6" t="s">
        <v>96</v>
      </c>
      <c r="N63" s="9" t="s">
        <v>97</v>
      </c>
      <c r="O63" s="10">
        <v>39357</v>
      </c>
      <c r="P63" s="6">
        <v>15</v>
      </c>
      <c r="Q63" s="9" t="s">
        <v>45</v>
      </c>
      <c r="R63" s="9" t="s">
        <v>72</v>
      </c>
      <c r="S63" s="10">
        <v>39538</v>
      </c>
      <c r="T63" s="6">
        <v>32</v>
      </c>
      <c r="U63" s="9" t="s">
        <v>98</v>
      </c>
      <c r="V63" s="19" t="s">
        <v>175</v>
      </c>
      <c r="W63" s="10">
        <v>39552</v>
      </c>
      <c r="X63" s="6">
        <v>39</v>
      </c>
      <c r="Y63" s="6" t="s">
        <v>96</v>
      </c>
      <c r="Z63" s="9" t="s">
        <v>92</v>
      </c>
      <c r="AA63" s="10">
        <v>39552</v>
      </c>
      <c r="AB63" s="6">
        <v>39</v>
      </c>
      <c r="AC63" s="9" t="s">
        <v>100</v>
      </c>
      <c r="AD63" s="9" t="s">
        <v>101</v>
      </c>
      <c r="AE63" s="10">
        <v>39564</v>
      </c>
      <c r="AF63" s="6">
        <v>50</v>
      </c>
      <c r="AG63" s="9" t="s">
        <v>100</v>
      </c>
      <c r="AH63" s="9" t="s">
        <v>101</v>
      </c>
    </row>
    <row r="64" spans="1:34" s="6" customFormat="1" x14ac:dyDescent="0.2">
      <c r="A64" s="19" t="s">
        <v>177</v>
      </c>
      <c r="B64" s="6">
        <v>3.76</v>
      </c>
      <c r="C64" s="10">
        <v>39322</v>
      </c>
      <c r="D64" s="9" t="s">
        <v>61</v>
      </c>
      <c r="E64" s="9" t="s">
        <v>93</v>
      </c>
      <c r="F64" s="9" t="s">
        <v>94</v>
      </c>
      <c r="G64" s="10">
        <v>39338</v>
      </c>
      <c r="H64" s="6">
        <v>10</v>
      </c>
      <c r="I64" s="9" t="s">
        <v>95</v>
      </c>
      <c r="J64" s="9" t="s">
        <v>69</v>
      </c>
      <c r="K64" s="10">
        <v>39357</v>
      </c>
      <c r="L64" s="6">
        <v>15</v>
      </c>
      <c r="M64" s="6" t="s">
        <v>96</v>
      </c>
      <c r="N64" s="9" t="s">
        <v>97</v>
      </c>
      <c r="O64" s="10">
        <v>39357</v>
      </c>
      <c r="P64" s="6">
        <v>15</v>
      </c>
      <c r="Q64" s="9" t="s">
        <v>45</v>
      </c>
      <c r="R64" s="9" t="s">
        <v>72</v>
      </c>
      <c r="S64" s="10">
        <v>39538</v>
      </c>
      <c r="T64" s="6">
        <v>32</v>
      </c>
      <c r="U64" s="9" t="s">
        <v>98</v>
      </c>
      <c r="V64" s="19" t="s">
        <v>175</v>
      </c>
      <c r="W64" s="10">
        <v>39552</v>
      </c>
      <c r="X64" s="6">
        <v>39</v>
      </c>
      <c r="Y64" s="6" t="s">
        <v>96</v>
      </c>
      <c r="Z64" s="9" t="s">
        <v>92</v>
      </c>
      <c r="AA64" s="10">
        <v>39552</v>
      </c>
      <c r="AB64" s="6">
        <v>39</v>
      </c>
      <c r="AC64" s="9" t="s">
        <v>100</v>
      </c>
      <c r="AD64" s="9" t="s">
        <v>101</v>
      </c>
      <c r="AE64" s="10">
        <v>39564</v>
      </c>
      <c r="AF64" s="6">
        <v>50</v>
      </c>
      <c r="AG64" s="9" t="s">
        <v>100</v>
      </c>
      <c r="AH64" s="9" t="s">
        <v>101</v>
      </c>
    </row>
    <row r="65" spans="1:45" s="6" customFormat="1" x14ac:dyDescent="0.2">
      <c r="A65" s="19" t="s">
        <v>165</v>
      </c>
      <c r="B65" s="6">
        <v>4.3499999999999996</v>
      </c>
      <c r="C65" s="10">
        <v>39582</v>
      </c>
      <c r="D65" s="6">
        <v>22</v>
      </c>
      <c r="E65" s="19" t="s">
        <v>181</v>
      </c>
      <c r="F65" s="19" t="s">
        <v>182</v>
      </c>
      <c r="G65" s="10">
        <v>39582</v>
      </c>
      <c r="H65" s="6">
        <v>22</v>
      </c>
      <c r="I65" s="19" t="s">
        <v>183</v>
      </c>
      <c r="J65" s="19" t="s">
        <v>184</v>
      </c>
      <c r="K65" s="10">
        <v>39595</v>
      </c>
      <c r="L65" s="19" t="s">
        <v>187</v>
      </c>
      <c r="M65" s="26" t="s">
        <v>223</v>
      </c>
      <c r="N65" s="19" t="s">
        <v>70</v>
      </c>
      <c r="O65" s="26" t="s">
        <v>61</v>
      </c>
      <c r="P65" s="26" t="s">
        <v>61</v>
      </c>
      <c r="Q65" s="19" t="s">
        <v>186</v>
      </c>
      <c r="R65" s="19" t="s">
        <v>70</v>
      </c>
      <c r="S65" s="26" t="s">
        <v>61</v>
      </c>
      <c r="T65" s="26" t="s">
        <v>61</v>
      </c>
      <c r="U65" s="26" t="s">
        <v>61</v>
      </c>
      <c r="V65" s="26" t="s">
        <v>61</v>
      </c>
      <c r="W65" s="26" t="s">
        <v>61</v>
      </c>
      <c r="X65" s="26" t="s">
        <v>61</v>
      </c>
      <c r="Y65" s="26" t="s">
        <v>61</v>
      </c>
      <c r="Z65" s="26" t="s">
        <v>61</v>
      </c>
      <c r="AA65" s="26" t="s">
        <v>61</v>
      </c>
      <c r="AB65" s="26" t="s">
        <v>61</v>
      </c>
      <c r="AC65" s="26" t="s">
        <v>61</v>
      </c>
      <c r="AD65" s="26" t="s">
        <v>61</v>
      </c>
      <c r="AE65" s="26" t="s">
        <v>61</v>
      </c>
      <c r="AF65" s="26" t="s">
        <v>61</v>
      </c>
      <c r="AG65" s="26" t="s">
        <v>61</v>
      </c>
      <c r="AH65" s="26" t="s">
        <v>61</v>
      </c>
    </row>
    <row r="66" spans="1:45" s="6" customFormat="1" x14ac:dyDescent="0.2">
      <c r="A66" s="19" t="s">
        <v>166</v>
      </c>
      <c r="B66" s="6">
        <v>0.78</v>
      </c>
      <c r="C66" s="20" t="s">
        <v>61</v>
      </c>
      <c r="D66" s="20" t="s">
        <v>61</v>
      </c>
      <c r="E66" s="20" t="s">
        <v>61</v>
      </c>
      <c r="F66" s="20" t="s">
        <v>61</v>
      </c>
      <c r="G66" s="20" t="s">
        <v>61</v>
      </c>
      <c r="H66" s="20" t="s">
        <v>61</v>
      </c>
      <c r="I66" s="20" t="s">
        <v>61</v>
      </c>
      <c r="J66" s="20" t="s">
        <v>61</v>
      </c>
      <c r="K66" s="20" t="s">
        <v>61</v>
      </c>
      <c r="L66" s="20" t="s">
        <v>61</v>
      </c>
      <c r="M66" s="20" t="s">
        <v>61</v>
      </c>
      <c r="N66" s="20" t="s">
        <v>61</v>
      </c>
      <c r="O66" s="20" t="s">
        <v>61</v>
      </c>
      <c r="P66" s="20" t="s">
        <v>61</v>
      </c>
      <c r="Q66" s="20" t="s">
        <v>61</v>
      </c>
      <c r="R66" s="20" t="s">
        <v>61</v>
      </c>
      <c r="S66" s="20" t="s">
        <v>61</v>
      </c>
      <c r="T66" s="20" t="s">
        <v>61</v>
      </c>
      <c r="U66" s="20" t="s">
        <v>61</v>
      </c>
      <c r="V66" s="20" t="s">
        <v>61</v>
      </c>
      <c r="W66" s="20" t="s">
        <v>61</v>
      </c>
      <c r="X66" s="20" t="s">
        <v>61</v>
      </c>
      <c r="Y66" s="20" t="s">
        <v>61</v>
      </c>
      <c r="Z66" s="20" t="s">
        <v>61</v>
      </c>
      <c r="AA66" s="20" t="s">
        <v>61</v>
      </c>
      <c r="AB66" s="20" t="s">
        <v>61</v>
      </c>
      <c r="AC66" s="20" t="s">
        <v>61</v>
      </c>
      <c r="AD66" s="20" t="s">
        <v>61</v>
      </c>
      <c r="AE66" s="20" t="s">
        <v>61</v>
      </c>
      <c r="AF66" s="20" t="s">
        <v>61</v>
      </c>
      <c r="AG66" s="20" t="s">
        <v>61</v>
      </c>
      <c r="AH66" s="20" t="s">
        <v>61</v>
      </c>
    </row>
    <row r="67" spans="1:45" s="6" customFormat="1" x14ac:dyDescent="0.2">
      <c r="A67" s="19" t="s">
        <v>167</v>
      </c>
      <c r="B67" s="6">
        <v>0.55000000000000004</v>
      </c>
      <c r="C67" s="20" t="s">
        <v>61</v>
      </c>
      <c r="D67" s="20" t="s">
        <v>61</v>
      </c>
      <c r="E67" s="20" t="s">
        <v>61</v>
      </c>
      <c r="F67" s="20" t="s">
        <v>61</v>
      </c>
      <c r="G67" s="20" t="s">
        <v>61</v>
      </c>
      <c r="H67" s="20" t="s">
        <v>61</v>
      </c>
      <c r="I67" s="20" t="s">
        <v>61</v>
      </c>
      <c r="J67" s="20" t="s">
        <v>61</v>
      </c>
      <c r="K67" s="20" t="s">
        <v>61</v>
      </c>
      <c r="L67" s="20" t="s">
        <v>61</v>
      </c>
      <c r="M67" s="20" t="s">
        <v>61</v>
      </c>
      <c r="N67" s="20" t="s">
        <v>61</v>
      </c>
      <c r="O67" s="20" t="s">
        <v>61</v>
      </c>
      <c r="P67" s="20" t="s">
        <v>61</v>
      </c>
      <c r="Q67" s="20" t="s">
        <v>61</v>
      </c>
      <c r="R67" s="20" t="s">
        <v>61</v>
      </c>
      <c r="S67" s="20" t="s">
        <v>61</v>
      </c>
      <c r="T67" s="20" t="s">
        <v>61</v>
      </c>
      <c r="U67" s="20" t="s">
        <v>61</v>
      </c>
      <c r="V67" s="20" t="s">
        <v>61</v>
      </c>
      <c r="W67" s="20" t="s">
        <v>61</v>
      </c>
      <c r="X67" s="20" t="s">
        <v>61</v>
      </c>
      <c r="Y67" s="20" t="s">
        <v>61</v>
      </c>
      <c r="Z67" s="20" t="s">
        <v>61</v>
      </c>
      <c r="AA67" s="20" t="s">
        <v>61</v>
      </c>
      <c r="AB67" s="20" t="s">
        <v>61</v>
      </c>
      <c r="AC67" s="20" t="s">
        <v>61</v>
      </c>
      <c r="AD67" s="20" t="s">
        <v>61</v>
      </c>
      <c r="AE67" s="20" t="s">
        <v>61</v>
      </c>
      <c r="AF67" s="20" t="s">
        <v>61</v>
      </c>
      <c r="AG67" s="20" t="s">
        <v>61</v>
      </c>
      <c r="AH67" s="20" t="s">
        <v>61</v>
      </c>
    </row>
    <row r="68" spans="1:45" s="6" customFormat="1" x14ac:dyDescent="0.2">
      <c r="A68" s="19" t="s">
        <v>168</v>
      </c>
      <c r="B68" s="6">
        <v>1.59</v>
      </c>
      <c r="C68" s="20" t="s">
        <v>61</v>
      </c>
      <c r="D68" s="20" t="s">
        <v>61</v>
      </c>
      <c r="E68" s="20" t="s">
        <v>61</v>
      </c>
      <c r="F68" s="20" t="s">
        <v>61</v>
      </c>
      <c r="G68" s="20" t="s">
        <v>61</v>
      </c>
      <c r="H68" s="20" t="s">
        <v>61</v>
      </c>
      <c r="I68" s="20" t="s">
        <v>61</v>
      </c>
      <c r="J68" s="20" t="s">
        <v>61</v>
      </c>
      <c r="K68" s="20" t="s">
        <v>61</v>
      </c>
      <c r="L68" s="20" t="s">
        <v>61</v>
      </c>
      <c r="M68" s="20" t="s">
        <v>61</v>
      </c>
      <c r="N68" s="20" t="s">
        <v>61</v>
      </c>
      <c r="O68" s="20" t="s">
        <v>61</v>
      </c>
      <c r="P68" s="20" t="s">
        <v>61</v>
      </c>
      <c r="Q68" s="20" t="s">
        <v>61</v>
      </c>
      <c r="R68" s="20" t="s">
        <v>61</v>
      </c>
      <c r="S68" s="20" t="s">
        <v>61</v>
      </c>
      <c r="T68" s="20" t="s">
        <v>61</v>
      </c>
      <c r="U68" s="20" t="s">
        <v>61</v>
      </c>
      <c r="V68" s="20" t="s">
        <v>61</v>
      </c>
      <c r="W68" s="20" t="s">
        <v>61</v>
      </c>
      <c r="X68" s="20" t="s">
        <v>61</v>
      </c>
      <c r="Y68" s="20" t="s">
        <v>61</v>
      </c>
      <c r="Z68" s="20" t="s">
        <v>61</v>
      </c>
      <c r="AA68" s="20" t="s">
        <v>61</v>
      </c>
      <c r="AB68" s="20" t="s">
        <v>61</v>
      </c>
      <c r="AC68" s="20" t="s">
        <v>61</v>
      </c>
      <c r="AD68" s="20" t="s">
        <v>61</v>
      </c>
      <c r="AE68" s="20" t="s">
        <v>61</v>
      </c>
      <c r="AF68" s="20" t="s">
        <v>61</v>
      </c>
      <c r="AG68" s="20" t="s">
        <v>61</v>
      </c>
      <c r="AH68" s="20" t="s">
        <v>61</v>
      </c>
    </row>
    <row r="69" spans="1:45" s="6" customFormat="1" x14ac:dyDescent="0.2">
      <c r="A69" s="19" t="s">
        <v>169</v>
      </c>
      <c r="B69" s="6">
        <v>6.45</v>
      </c>
      <c r="C69" s="20" t="s">
        <v>61</v>
      </c>
      <c r="D69" s="20" t="s">
        <v>61</v>
      </c>
      <c r="E69" s="20" t="s">
        <v>61</v>
      </c>
      <c r="F69" s="20" t="s">
        <v>61</v>
      </c>
      <c r="G69" s="20" t="s">
        <v>61</v>
      </c>
      <c r="H69" s="20" t="s">
        <v>61</v>
      </c>
      <c r="I69" s="20" t="s">
        <v>61</v>
      </c>
      <c r="J69" s="20" t="s">
        <v>61</v>
      </c>
      <c r="K69" s="20" t="s">
        <v>61</v>
      </c>
      <c r="L69" s="20" t="s">
        <v>61</v>
      </c>
      <c r="M69" s="20" t="s">
        <v>61</v>
      </c>
      <c r="N69" s="20" t="s">
        <v>61</v>
      </c>
      <c r="O69" s="20" t="s">
        <v>61</v>
      </c>
      <c r="P69" s="20" t="s">
        <v>61</v>
      </c>
      <c r="Q69" s="20" t="s">
        <v>61</v>
      </c>
      <c r="R69" s="20" t="s">
        <v>61</v>
      </c>
      <c r="S69" s="20" t="s">
        <v>61</v>
      </c>
      <c r="T69" s="20" t="s">
        <v>61</v>
      </c>
      <c r="U69" s="20" t="s">
        <v>61</v>
      </c>
      <c r="V69" s="20" t="s">
        <v>61</v>
      </c>
      <c r="W69" s="20" t="s">
        <v>61</v>
      </c>
      <c r="X69" s="20" t="s">
        <v>61</v>
      </c>
      <c r="Y69" s="20" t="s">
        <v>61</v>
      </c>
      <c r="Z69" s="20" t="s">
        <v>61</v>
      </c>
      <c r="AA69" s="20" t="s">
        <v>61</v>
      </c>
      <c r="AB69" s="20" t="s">
        <v>61</v>
      </c>
      <c r="AC69" s="20" t="s">
        <v>61</v>
      </c>
      <c r="AD69" s="20" t="s">
        <v>61</v>
      </c>
      <c r="AE69" s="20" t="s">
        <v>61</v>
      </c>
      <c r="AF69" s="20" t="s">
        <v>61</v>
      </c>
      <c r="AG69" s="20" t="s">
        <v>61</v>
      </c>
      <c r="AH69" s="20" t="s">
        <v>61</v>
      </c>
    </row>
    <row r="70" spans="1:45" s="6" customFormat="1" x14ac:dyDescent="0.2">
      <c r="A70" s="6" t="s">
        <v>189</v>
      </c>
      <c r="B70" s="6">
        <v>0.61</v>
      </c>
      <c r="C70" s="20" t="s">
        <v>61</v>
      </c>
      <c r="D70" s="20" t="s">
        <v>61</v>
      </c>
      <c r="E70" s="20" t="s">
        <v>61</v>
      </c>
      <c r="F70" s="20" t="s">
        <v>61</v>
      </c>
      <c r="G70" s="20" t="s">
        <v>61</v>
      </c>
      <c r="H70" s="20" t="s">
        <v>61</v>
      </c>
      <c r="I70" s="20" t="s">
        <v>61</v>
      </c>
      <c r="J70" s="20" t="s">
        <v>61</v>
      </c>
      <c r="K70" s="20" t="s">
        <v>61</v>
      </c>
      <c r="L70" s="20" t="s">
        <v>61</v>
      </c>
      <c r="M70" s="20" t="s">
        <v>61</v>
      </c>
      <c r="N70" s="20" t="s">
        <v>61</v>
      </c>
      <c r="O70" s="20" t="s">
        <v>61</v>
      </c>
      <c r="P70" s="20" t="s">
        <v>61</v>
      </c>
      <c r="Q70" s="20" t="s">
        <v>61</v>
      </c>
      <c r="R70" s="20" t="s">
        <v>61</v>
      </c>
      <c r="S70" s="20" t="s">
        <v>61</v>
      </c>
      <c r="T70" s="20" t="s">
        <v>61</v>
      </c>
      <c r="U70" s="20" t="s">
        <v>61</v>
      </c>
      <c r="V70" s="20" t="s">
        <v>61</v>
      </c>
      <c r="W70" s="20" t="s">
        <v>61</v>
      </c>
      <c r="X70" s="20" t="s">
        <v>61</v>
      </c>
      <c r="Y70" s="20" t="s">
        <v>61</v>
      </c>
      <c r="Z70" s="20" t="s">
        <v>61</v>
      </c>
      <c r="AA70" s="20" t="s">
        <v>61</v>
      </c>
      <c r="AB70" s="20" t="s">
        <v>61</v>
      </c>
      <c r="AC70" s="20" t="s">
        <v>61</v>
      </c>
      <c r="AD70" s="20" t="s">
        <v>61</v>
      </c>
      <c r="AE70" s="20" t="s">
        <v>61</v>
      </c>
      <c r="AF70" s="20" t="s">
        <v>61</v>
      </c>
      <c r="AG70" s="20" t="s">
        <v>61</v>
      </c>
      <c r="AH70" s="20" t="s">
        <v>61</v>
      </c>
    </row>
    <row r="71" spans="1:4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45" x14ac:dyDescent="0.2">
      <c r="A72" s="3"/>
      <c r="B72" s="3"/>
      <c r="C72" s="3"/>
      <c r="D72" s="6"/>
      <c r="E72" s="16" t="s">
        <v>26</v>
      </c>
      <c r="F72" s="13" t="s">
        <v>207</v>
      </c>
      <c r="G72" s="6"/>
      <c r="H72" s="6"/>
      <c r="I72" s="16" t="s">
        <v>26</v>
      </c>
      <c r="J72" s="13" t="s">
        <v>207</v>
      </c>
      <c r="K72" s="6"/>
      <c r="L72" s="6"/>
      <c r="M72" s="16" t="s">
        <v>26</v>
      </c>
      <c r="N72" s="13" t="s">
        <v>207</v>
      </c>
      <c r="O72" s="6"/>
      <c r="P72" s="6"/>
      <c r="Q72" s="16" t="s">
        <v>26</v>
      </c>
      <c r="R72" s="13" t="s">
        <v>207</v>
      </c>
      <c r="S72" s="6"/>
      <c r="T72" s="6"/>
      <c r="U72" s="16" t="s">
        <v>26</v>
      </c>
      <c r="V72" s="13" t="s">
        <v>207</v>
      </c>
      <c r="W72" s="6"/>
      <c r="X72" s="6"/>
      <c r="Y72" s="16" t="s">
        <v>26</v>
      </c>
      <c r="Z72" s="13" t="s">
        <v>207</v>
      </c>
      <c r="AA72" s="6"/>
      <c r="AB72" s="6"/>
      <c r="AC72" s="16" t="s">
        <v>26</v>
      </c>
      <c r="AD72" s="13" t="s">
        <v>207</v>
      </c>
      <c r="AE72" s="6"/>
      <c r="AF72" s="6"/>
      <c r="AG72" s="16" t="s">
        <v>26</v>
      </c>
      <c r="AH72" s="13" t="s">
        <v>207</v>
      </c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</row>
    <row r="73" spans="1:45" x14ac:dyDescent="0.2">
      <c r="A73" s="3"/>
      <c r="B73" s="3"/>
      <c r="C73" s="3"/>
      <c r="D73" s="6"/>
      <c r="E73" s="9" t="s">
        <v>35</v>
      </c>
      <c r="F73" s="6">
        <f>COUNTIFS($E$2:$E$70,E73)</f>
        <v>15</v>
      </c>
      <c r="G73" s="6"/>
      <c r="H73" s="6"/>
      <c r="I73" s="9" t="s">
        <v>37</v>
      </c>
      <c r="J73" s="6">
        <f>COUNTIFS($I$3:$I$70,I73)</f>
        <v>15</v>
      </c>
      <c r="K73" s="6"/>
      <c r="L73" s="6"/>
      <c r="M73" s="9" t="s">
        <v>39</v>
      </c>
      <c r="N73" s="6">
        <f>COUNTIFS($M$3:$M$70,M73)</f>
        <v>15</v>
      </c>
      <c r="O73" s="6"/>
      <c r="P73" s="6"/>
      <c r="Q73" s="9" t="s">
        <v>28</v>
      </c>
      <c r="R73" s="6">
        <f>COUNTIFS($Q$3:$Q$70,Q73)</f>
        <v>15</v>
      </c>
      <c r="S73" s="6"/>
      <c r="T73" s="6"/>
      <c r="U73" s="9" t="s">
        <v>42</v>
      </c>
      <c r="V73" s="6">
        <f>COUNTIFS($U$3:$U$70,U73)</f>
        <v>15</v>
      </c>
      <c r="W73" s="6"/>
      <c r="X73" s="6"/>
      <c r="Y73" s="9" t="s">
        <v>44</v>
      </c>
      <c r="Z73" s="6">
        <f>COUNTIFS($Y$3:$Y$70,Y73)</f>
        <v>15</v>
      </c>
      <c r="AA73" s="6"/>
      <c r="AB73" s="6"/>
      <c r="AC73" s="9" t="s">
        <v>45</v>
      </c>
      <c r="AD73" s="6">
        <f>COUNTIFS($AC$3:$AC$70,AC73)</f>
        <v>15</v>
      </c>
      <c r="AE73" s="6"/>
      <c r="AF73" s="6"/>
      <c r="AG73" s="20" t="s">
        <v>61</v>
      </c>
      <c r="AH73" s="6">
        <f>COUNTIFS($AG$3:$AG$70,AG73)</f>
        <v>56</v>
      </c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</row>
    <row r="74" spans="1:45" x14ac:dyDescent="0.2">
      <c r="A74" s="3"/>
      <c r="B74" s="3"/>
      <c r="C74" s="3"/>
      <c r="D74" s="6"/>
      <c r="E74" s="9" t="s">
        <v>68</v>
      </c>
      <c r="F74" s="6">
        <f t="shared" ref="F74:F79" si="0">COUNTIFS($E$2:$E$70,E74)</f>
        <v>13</v>
      </c>
      <c r="G74" s="6"/>
      <c r="H74" s="6"/>
      <c r="I74" s="9" t="s">
        <v>42</v>
      </c>
      <c r="J74" s="6">
        <f t="shared" ref="J74:J80" si="1">COUNTIFS($I$3:$I$70,I74)</f>
        <v>13</v>
      </c>
      <c r="K74" s="6"/>
      <c r="L74" s="11"/>
      <c r="M74" s="9" t="s">
        <v>71</v>
      </c>
      <c r="N74" s="6">
        <f t="shared" ref="N74:N79" si="2">COUNTIFS($M$3:$M$70,M74)</f>
        <v>13</v>
      </c>
      <c r="O74" s="6"/>
      <c r="P74" s="6"/>
      <c r="Q74" s="9" t="s">
        <v>45</v>
      </c>
      <c r="R74" s="6">
        <f t="shared" ref="R74:R76" si="3">COUNTIFS($Q$3:$Q$70,Q74)</f>
        <v>25</v>
      </c>
      <c r="S74" s="6"/>
      <c r="T74" s="6"/>
      <c r="U74" s="6" t="s">
        <v>73</v>
      </c>
      <c r="V74" s="6">
        <f t="shared" ref="V74:V77" si="4">COUNTIFS($U$3:$U$70,U74)</f>
        <v>13</v>
      </c>
      <c r="W74" s="6"/>
      <c r="X74" s="6"/>
      <c r="Y74" s="20" t="s">
        <v>61</v>
      </c>
      <c r="Z74" s="6">
        <f t="shared" ref="Z74:Z76" si="5">COUNTIFS($Y$3:$Y$70,Y74)</f>
        <v>39</v>
      </c>
      <c r="AA74" s="6"/>
      <c r="AB74" s="6"/>
      <c r="AC74" s="20" t="s">
        <v>61</v>
      </c>
      <c r="AD74" s="6">
        <f t="shared" ref="AD74:AD75" si="6">COUNTIFS($AC$3:$AC$70,AC74)</f>
        <v>41</v>
      </c>
      <c r="AE74" s="6"/>
      <c r="AF74" s="6"/>
      <c r="AG74" s="9" t="s">
        <v>100</v>
      </c>
      <c r="AH74" s="6">
        <f>COUNTIFS($AG$3:$AG$70,AG74)</f>
        <v>12</v>
      </c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</row>
    <row r="75" spans="1:45" x14ac:dyDescent="0.2">
      <c r="A75" s="3"/>
      <c r="B75" s="3"/>
      <c r="C75" s="3"/>
      <c r="D75" s="6"/>
      <c r="E75" s="9" t="s">
        <v>93</v>
      </c>
      <c r="F75" s="6">
        <f t="shared" si="0"/>
        <v>11</v>
      </c>
      <c r="G75" s="6"/>
      <c r="H75" s="6"/>
      <c r="I75" s="9" t="s">
        <v>95</v>
      </c>
      <c r="J75" s="6">
        <f t="shared" si="1"/>
        <v>12</v>
      </c>
      <c r="K75" s="6"/>
      <c r="L75" s="11"/>
      <c r="M75" s="6" t="s">
        <v>96</v>
      </c>
      <c r="N75" s="6">
        <f t="shared" si="2"/>
        <v>12</v>
      </c>
      <c r="O75" s="6"/>
      <c r="P75" s="6"/>
      <c r="Q75" s="20" t="s">
        <v>61</v>
      </c>
      <c r="R75" s="6">
        <f t="shared" si="3"/>
        <v>25</v>
      </c>
      <c r="S75" s="6"/>
      <c r="T75" s="6"/>
      <c r="U75" s="9" t="s">
        <v>98</v>
      </c>
      <c r="V75" s="6">
        <f t="shared" si="4"/>
        <v>12</v>
      </c>
      <c r="W75" s="6"/>
      <c r="X75" s="6"/>
      <c r="Y75" s="6" t="s">
        <v>96</v>
      </c>
      <c r="Z75" s="6">
        <f t="shared" si="5"/>
        <v>12</v>
      </c>
      <c r="AA75" s="6"/>
      <c r="AB75" s="6"/>
      <c r="AC75" s="9" t="s">
        <v>100</v>
      </c>
      <c r="AD75" s="6">
        <f t="shared" si="6"/>
        <v>12</v>
      </c>
      <c r="AE75" s="6"/>
      <c r="AF75" s="6"/>
      <c r="AG75" s="26" t="s">
        <v>208</v>
      </c>
      <c r="AH75" s="6">
        <f>SUM(AH73:AH74)</f>
        <v>68</v>
      </c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</row>
    <row r="76" spans="1:45" x14ac:dyDescent="0.2">
      <c r="A76" s="3"/>
      <c r="B76" s="3"/>
      <c r="C76" s="3"/>
      <c r="D76" s="6"/>
      <c r="E76" s="9" t="s">
        <v>61</v>
      </c>
      <c r="F76" s="6">
        <f t="shared" si="0"/>
        <v>19</v>
      </c>
      <c r="G76" s="6"/>
      <c r="H76" s="6"/>
      <c r="I76" s="20" t="s">
        <v>61</v>
      </c>
      <c r="J76" s="6">
        <f t="shared" si="1"/>
        <v>18</v>
      </c>
      <c r="K76" s="6"/>
      <c r="L76" s="11"/>
      <c r="M76" s="20" t="s">
        <v>61</v>
      </c>
      <c r="N76" s="6">
        <f t="shared" si="2"/>
        <v>19</v>
      </c>
      <c r="O76" s="6"/>
      <c r="P76" s="6"/>
      <c r="Q76" s="9" t="s">
        <v>44</v>
      </c>
      <c r="R76" s="6">
        <f t="shared" si="3"/>
        <v>2</v>
      </c>
      <c r="S76" s="6"/>
      <c r="T76" s="6"/>
      <c r="U76" s="20" t="s">
        <v>61</v>
      </c>
      <c r="V76" s="6">
        <f t="shared" si="4"/>
        <v>26</v>
      </c>
      <c r="W76" s="6"/>
      <c r="X76" s="6"/>
      <c r="Y76" s="6" t="s">
        <v>73</v>
      </c>
      <c r="Z76" s="6">
        <f t="shared" si="5"/>
        <v>2</v>
      </c>
      <c r="AA76" s="6"/>
      <c r="AB76" s="6"/>
      <c r="AC76" s="26" t="s">
        <v>208</v>
      </c>
      <c r="AD76" s="6">
        <f>SUM(AD73:AD75)</f>
        <v>68</v>
      </c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</row>
    <row r="77" spans="1:45" x14ac:dyDescent="0.2">
      <c r="A77" s="3"/>
      <c r="B77" s="3"/>
      <c r="C77" s="3"/>
      <c r="D77" s="6"/>
      <c r="E77" s="6" t="s">
        <v>125</v>
      </c>
      <c r="F77" s="6">
        <f t="shared" si="0"/>
        <v>8</v>
      </c>
      <c r="G77" s="6"/>
      <c r="H77" s="6"/>
      <c r="I77" s="6" t="s">
        <v>127</v>
      </c>
      <c r="J77" s="6">
        <f t="shared" si="1"/>
        <v>6</v>
      </c>
      <c r="K77" s="6"/>
      <c r="L77" s="11"/>
      <c r="M77" s="6" t="s">
        <v>129</v>
      </c>
      <c r="N77" s="6">
        <f t="shared" si="2"/>
        <v>6</v>
      </c>
      <c r="O77" s="6"/>
      <c r="P77" s="6"/>
      <c r="Q77" s="19" t="s">
        <v>186</v>
      </c>
      <c r="R77" s="6">
        <f>COUNTIFS($Q$3:$Q$70,Q77)</f>
        <v>1</v>
      </c>
      <c r="S77" s="6"/>
      <c r="T77" s="6"/>
      <c r="U77" s="9" t="s">
        <v>45</v>
      </c>
      <c r="V77" s="6">
        <f t="shared" si="4"/>
        <v>2</v>
      </c>
      <c r="W77" s="6"/>
      <c r="X77" s="6"/>
      <c r="Y77" s="26" t="s">
        <v>208</v>
      </c>
      <c r="Z77" s="6">
        <f>SUM(Z73:Z76)</f>
        <v>68</v>
      </c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</row>
    <row r="78" spans="1:45" x14ac:dyDescent="0.2">
      <c r="A78" s="3"/>
      <c r="B78" s="3"/>
      <c r="C78" s="3"/>
      <c r="D78" s="6"/>
      <c r="E78" s="6" t="s">
        <v>127</v>
      </c>
      <c r="F78" s="6">
        <f t="shared" si="0"/>
        <v>1</v>
      </c>
      <c r="G78" s="6"/>
      <c r="H78" s="6"/>
      <c r="I78" s="6" t="s">
        <v>129</v>
      </c>
      <c r="J78" s="6">
        <f t="shared" si="1"/>
        <v>1</v>
      </c>
      <c r="K78" s="6"/>
      <c r="L78" s="6"/>
      <c r="M78" s="9" t="s">
        <v>42</v>
      </c>
      <c r="N78" s="6">
        <f t="shared" si="2"/>
        <v>2</v>
      </c>
      <c r="O78" s="6"/>
      <c r="P78" s="6"/>
      <c r="Q78" s="26" t="s">
        <v>208</v>
      </c>
      <c r="R78" s="6">
        <f>SUM(R73:R77)</f>
        <v>68</v>
      </c>
      <c r="S78" s="6"/>
      <c r="T78" s="6"/>
      <c r="U78" s="26" t="s">
        <v>208</v>
      </c>
      <c r="V78" s="6">
        <f>SUM(V73:V77)</f>
        <v>68</v>
      </c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</row>
    <row r="79" spans="1:45" x14ac:dyDescent="0.2">
      <c r="A79" s="3"/>
      <c r="B79" s="3"/>
      <c r="C79" s="3"/>
      <c r="D79" s="6"/>
      <c r="E79" s="19" t="s">
        <v>181</v>
      </c>
      <c r="F79" s="6">
        <f t="shared" si="0"/>
        <v>1</v>
      </c>
      <c r="G79" s="6"/>
      <c r="H79" s="6"/>
      <c r="I79" s="19" t="s">
        <v>172</v>
      </c>
      <c r="J79" s="6">
        <f t="shared" si="1"/>
        <v>2</v>
      </c>
      <c r="K79" s="6"/>
      <c r="L79" s="6"/>
      <c r="M79" s="19" t="s">
        <v>185</v>
      </c>
      <c r="N79" s="6">
        <f t="shared" si="2"/>
        <v>1</v>
      </c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</row>
    <row r="80" spans="1:45" x14ac:dyDescent="0.2">
      <c r="A80" s="3"/>
      <c r="B80" s="3"/>
      <c r="C80" s="3"/>
      <c r="D80" s="6"/>
      <c r="E80" s="26" t="s">
        <v>208</v>
      </c>
      <c r="F80" s="6">
        <f>SUM(F73:F79)</f>
        <v>68</v>
      </c>
      <c r="G80" s="6"/>
      <c r="H80" s="6"/>
      <c r="I80" s="19" t="s">
        <v>183</v>
      </c>
      <c r="J80" s="6">
        <f t="shared" si="1"/>
        <v>1</v>
      </c>
      <c r="K80" s="6"/>
      <c r="L80" s="6"/>
      <c r="M80" s="26" t="s">
        <v>208</v>
      </c>
      <c r="N80" s="6">
        <f>SUM(N73:N79)</f>
        <v>68</v>
      </c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</row>
    <row r="81" spans="1:43" x14ac:dyDescent="0.2">
      <c r="A81" s="3"/>
      <c r="B81" s="3"/>
      <c r="C81" s="3"/>
      <c r="D81" s="6"/>
      <c r="E81" s="6"/>
      <c r="F81" s="6"/>
      <c r="G81" s="6"/>
      <c r="H81" s="6"/>
      <c r="I81" s="26" t="s">
        <v>208</v>
      </c>
      <c r="J81" s="6">
        <f>SUM(J73:J80)</f>
        <v>68</v>
      </c>
      <c r="K81" s="6"/>
      <c r="L81" s="45"/>
      <c r="M81" s="1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</row>
    <row r="82" spans="1:43" x14ac:dyDescent="0.2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</row>
    <row r="83" spans="1:43" x14ac:dyDescent="0.2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</row>
    <row r="84" spans="1:43" x14ac:dyDescent="0.2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</row>
    <row r="85" spans="1:43" x14ac:dyDescent="0.2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</row>
    <row r="86" spans="1:43" x14ac:dyDescent="0.2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</row>
    <row r="87" spans="1:43" x14ac:dyDescent="0.2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</row>
    <row r="88" spans="1:43" x14ac:dyDescent="0.2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</row>
    <row r="89" spans="1:43" x14ac:dyDescent="0.2">
      <c r="H89" s="3"/>
    </row>
    <row r="90" spans="1:43" x14ac:dyDescent="0.2">
      <c r="H90" s="3"/>
    </row>
    <row r="91" spans="1:43" x14ac:dyDescent="0.2">
      <c r="H91" s="3"/>
    </row>
    <row r="92" spans="1:43" x14ac:dyDescent="0.2">
      <c r="H92" s="3"/>
    </row>
    <row r="93" spans="1:43" x14ac:dyDescent="0.2">
      <c r="H93" s="3"/>
    </row>
    <row r="94" spans="1:43" x14ac:dyDescent="0.2">
      <c r="H94" s="3"/>
    </row>
    <row r="95" spans="1:43" x14ac:dyDescent="0.2">
      <c r="H95" s="3"/>
    </row>
    <row r="96" spans="1:43" x14ac:dyDescent="0.2">
      <c r="H96" s="3"/>
    </row>
    <row r="97" spans="8:8" x14ac:dyDescent="0.2">
      <c r="H97" s="3"/>
    </row>
    <row r="98" spans="8:8" x14ac:dyDescent="0.2">
      <c r="H98" s="3"/>
    </row>
    <row r="99" spans="8:8" x14ac:dyDescent="0.2">
      <c r="H99" s="3"/>
    </row>
    <row r="100" spans="8:8" x14ac:dyDescent="0.2">
      <c r="H100" s="3"/>
    </row>
    <row r="101" spans="8:8" x14ac:dyDescent="0.2">
      <c r="H101" s="3"/>
    </row>
    <row r="102" spans="8:8" x14ac:dyDescent="0.2">
      <c r="H102" s="3"/>
    </row>
    <row r="103" spans="8:8" x14ac:dyDescent="0.2">
      <c r="H103" s="3"/>
    </row>
    <row r="104" spans="8:8" x14ac:dyDescent="0.2">
      <c r="H104" s="3"/>
    </row>
  </sheetData>
  <mergeCells count="10">
    <mergeCell ref="AE1:AH1"/>
    <mergeCell ref="AA1:AD1"/>
    <mergeCell ref="O1:R1"/>
    <mergeCell ref="S1:V1"/>
    <mergeCell ref="W1:Z1"/>
    <mergeCell ref="A1:A2"/>
    <mergeCell ref="B1:B2"/>
    <mergeCell ref="C1:F1"/>
    <mergeCell ref="G1:J1"/>
    <mergeCell ref="K1:N1"/>
  </mergeCells>
  <phoneticPr fontId="11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sow_harvest</vt:lpstr>
      <vt:lpstr>Fertilize</vt:lpstr>
      <vt:lpstr>farming measures</vt:lpstr>
      <vt:lpstr>management</vt:lpstr>
      <vt:lpstr>'farming measures'!Extract</vt:lpstr>
      <vt:lpstr>Fertilize!Extract</vt:lpstr>
      <vt:lpstr>management!Extract</vt:lpstr>
      <vt:lpstr>sow_harvest!Extract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Gackstetter</dc:creator>
  <cp:lastModifiedBy>Microsoft Office User</cp:lastModifiedBy>
  <dcterms:created xsi:type="dcterms:W3CDTF">2015-06-05T18:17:00Z</dcterms:created>
  <dcterms:modified xsi:type="dcterms:W3CDTF">2023-01-20T10:06:19Z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4BA7F564776B48FBAA5478F11C1B0081</vt:lpwstr>
  </property>
  <property fmtid="{D5CDD505-2E9C-101B-9397-08002B2CF9AE}" pid="3" name="KSOProductBuildVer">
    <vt:lpwstr>2052-11.1.0.11744</vt:lpwstr>
  </property>
</Properties>
</file>