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azeem/Documents/Jobs/TUM Hiwi/Digitize files/TUM_field_cards/Thalhausen_Duernast/"/>
    </mc:Choice>
  </mc:AlternateContent>
  <xr:revisionPtr revIDLastSave="0" documentId="13_ncr:1_{D459F218-CE5C-9249-AEEA-108B6B67137D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sow_harvest" sheetId="1" r:id="rId1"/>
    <sheet name="Fertilize" sheetId="5" r:id="rId2"/>
    <sheet name="farming measures" sheetId="7" r:id="rId3"/>
    <sheet name="management" sheetId="8" r:id="rId4"/>
  </sheets>
  <definedNames>
    <definedName name="_xlnm._FilterDatabase" localSheetId="2" hidden="1">'farming measures'!$H$2:$H$72</definedName>
    <definedName name="_xlnm._FilterDatabase" localSheetId="1" hidden="1">Fertilize!$BI$2:$BI$72</definedName>
    <definedName name="_xlnm._FilterDatabase" localSheetId="3" hidden="1">management!$AK$2:$AK$72</definedName>
    <definedName name="_xlnm._FilterDatabase" localSheetId="0" hidden="1">sow_harvest!$F$76:$G$86</definedName>
    <definedName name="_xlnm.Extract" localSheetId="2">'farming measures'!$H$74</definedName>
    <definedName name="_xlnm.Extract" localSheetId="1">Fertilize!$BI$76</definedName>
    <definedName name="_xlnm.Extract" localSheetId="3">management!$AK$75</definedName>
    <definedName name="_xlnm.Extract" localSheetId="0">sow_harvest!$F$76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78" i="8" l="1"/>
  <c r="AL77" i="8"/>
  <c r="AL76" i="8"/>
  <c r="AH80" i="8"/>
  <c r="AH77" i="8"/>
  <c r="AH78" i="8"/>
  <c r="AH79" i="8"/>
  <c r="AH76" i="8"/>
  <c r="AD82" i="8"/>
  <c r="AD78" i="8"/>
  <c r="AD79" i="8"/>
  <c r="AD80" i="8"/>
  <c r="AD81" i="8"/>
  <c r="AD77" i="8"/>
  <c r="AD76" i="8"/>
  <c r="Z77" i="8"/>
  <c r="Z78" i="8"/>
  <c r="Z79" i="8"/>
  <c r="Z80" i="8"/>
  <c r="Z81" i="8"/>
  <c r="Z82" i="8"/>
  <c r="Z76" i="8"/>
  <c r="V77" i="8"/>
  <c r="V78" i="8"/>
  <c r="V79" i="8"/>
  <c r="V80" i="8"/>
  <c r="V81" i="8"/>
  <c r="V76" i="8"/>
  <c r="R77" i="8"/>
  <c r="R78" i="8"/>
  <c r="R79" i="8"/>
  <c r="R80" i="8"/>
  <c r="R81" i="8"/>
  <c r="R82" i="8"/>
  <c r="R76" i="8"/>
  <c r="N77" i="8"/>
  <c r="N78" i="8"/>
  <c r="N79" i="8"/>
  <c r="N80" i="8"/>
  <c r="N81" i="8"/>
  <c r="N82" i="8"/>
  <c r="N83" i="8"/>
  <c r="N84" i="8"/>
  <c r="N85" i="8"/>
  <c r="N76" i="8"/>
  <c r="J77" i="8"/>
  <c r="J78" i="8"/>
  <c r="J79" i="8"/>
  <c r="J80" i="8"/>
  <c r="J81" i="8"/>
  <c r="J82" i="8"/>
  <c r="J83" i="8"/>
  <c r="J84" i="8"/>
  <c r="J85" i="8"/>
  <c r="J86" i="8"/>
  <c r="J87" i="8"/>
  <c r="F77" i="8"/>
  <c r="F78" i="8"/>
  <c r="F79" i="8"/>
  <c r="F80" i="8"/>
  <c r="F81" i="8"/>
  <c r="F82" i="8"/>
  <c r="F83" i="8"/>
  <c r="F84" i="8"/>
  <c r="F85" i="8"/>
  <c r="F76" i="8"/>
  <c r="I80" i="7"/>
  <c r="K78" i="7"/>
  <c r="K76" i="7"/>
  <c r="K77" i="7"/>
  <c r="K75" i="7"/>
  <c r="I76" i="7"/>
  <c r="I77" i="7"/>
  <c r="I78" i="7"/>
  <c r="I79" i="7"/>
  <c r="I75" i="7"/>
  <c r="G76" i="7"/>
  <c r="G77" i="7"/>
  <c r="G78" i="7"/>
  <c r="G79" i="7"/>
  <c r="G75" i="7"/>
  <c r="E79" i="7"/>
  <c r="E76" i="7"/>
  <c r="E77" i="7"/>
  <c r="E78" i="7"/>
  <c r="E75" i="7"/>
  <c r="BJ79" i="5"/>
  <c r="BJ78" i="5"/>
  <c r="BJ77" i="5"/>
  <c r="BB78" i="5"/>
  <c r="BB77" i="5"/>
  <c r="BB79" i="5" s="1"/>
  <c r="AT79" i="5"/>
  <c r="AT78" i="5"/>
  <c r="AT77" i="5"/>
  <c r="AL80" i="5"/>
  <c r="AL78" i="5"/>
  <c r="AL79" i="5"/>
  <c r="AL77" i="5"/>
  <c r="AB78" i="5"/>
  <c r="AB79" i="5"/>
  <c r="AB80" i="5"/>
  <c r="AB81" i="5"/>
  <c r="AB82" i="5"/>
  <c r="AB77" i="5"/>
  <c r="T78" i="5"/>
  <c r="T79" i="5"/>
  <c r="T80" i="5"/>
  <c r="T81" i="5"/>
  <c r="T82" i="5"/>
  <c r="T83" i="5"/>
  <c r="T84" i="5"/>
  <c r="T77" i="5"/>
  <c r="L78" i="5"/>
  <c r="L79" i="5"/>
  <c r="L80" i="5"/>
  <c r="L81" i="5"/>
  <c r="L82" i="5"/>
  <c r="L83" i="5"/>
  <c r="L84" i="5"/>
  <c r="L77" i="5"/>
  <c r="L85" i="5" s="1"/>
  <c r="D78" i="5"/>
  <c r="D79" i="5"/>
  <c r="D80" i="5"/>
  <c r="D81" i="5"/>
  <c r="D82" i="5"/>
  <c r="D83" i="5"/>
  <c r="D77" i="5"/>
  <c r="Z83" i="8" l="1"/>
  <c r="J88" i="8"/>
  <c r="N86" i="8"/>
  <c r="V82" i="8"/>
  <c r="R83" i="8"/>
  <c r="F86" i="8"/>
  <c r="AB83" i="5"/>
  <c r="T85" i="5"/>
  <c r="D84" i="5"/>
  <c r="G77" i="1"/>
  <c r="G78" i="1"/>
  <c r="G79" i="1"/>
  <c r="G80" i="1"/>
  <c r="G81" i="1"/>
  <c r="G82" i="1"/>
  <c r="G83" i="1"/>
  <c r="G84" i="1"/>
  <c r="G85" i="1"/>
  <c r="G86" i="1" l="1"/>
  <c r="G80" i="7" l="1"/>
</calcChain>
</file>

<file path=xl/sharedStrings.xml><?xml version="1.0" encoding="utf-8"?>
<sst xmlns="http://schemas.openxmlformats.org/spreadsheetml/2006/main" count="7629" uniqueCount="235">
  <si>
    <t>Schlag</t>
  </si>
  <si>
    <t>Hauptfrucht</t>
  </si>
  <si>
    <t>Vorfrucht</t>
  </si>
  <si>
    <t>Datum Saat</t>
  </si>
  <si>
    <t>Ernte</t>
  </si>
  <si>
    <t>Datum</t>
  </si>
  <si>
    <t>Ertrag (dt/ha)</t>
  </si>
  <si>
    <t>Feuchte/Wassergehalt %</t>
  </si>
  <si>
    <t>Winterweizen</t>
  </si>
  <si>
    <t>Grafenfeld</t>
  </si>
  <si>
    <t>Menge (dt. m3/ha)</t>
  </si>
  <si>
    <t>N</t>
  </si>
  <si>
    <r>
      <rPr>
        <b/>
        <sz val="11"/>
        <color theme="1"/>
        <rFont val="Calibri"/>
        <family val="4"/>
        <charset val="134"/>
        <scheme val="minor"/>
      </rPr>
      <t>P</t>
    </r>
    <r>
      <rPr>
        <b/>
        <vertAlign val="subscript"/>
        <sz val="11"/>
        <color theme="1"/>
        <rFont val="Calibri"/>
        <family val="4"/>
        <charset val="134"/>
        <scheme val="minor"/>
      </rPr>
      <t>2</t>
    </r>
    <r>
      <rPr>
        <b/>
        <sz val="11"/>
        <color theme="1"/>
        <rFont val="Calibri"/>
        <family val="4"/>
        <charset val="134"/>
        <scheme val="minor"/>
      </rPr>
      <t>O</t>
    </r>
    <r>
      <rPr>
        <b/>
        <vertAlign val="subscript"/>
        <sz val="11"/>
        <color theme="1"/>
        <rFont val="Calibri"/>
        <family val="4"/>
        <charset val="134"/>
        <scheme val="minor"/>
      </rPr>
      <t>5</t>
    </r>
  </si>
  <si>
    <r>
      <rPr>
        <b/>
        <sz val="11"/>
        <color theme="1"/>
        <rFont val="Calibri"/>
        <family val="4"/>
        <charset val="134"/>
        <scheme val="minor"/>
      </rPr>
      <t>K</t>
    </r>
    <r>
      <rPr>
        <b/>
        <vertAlign val="subscript"/>
        <sz val="11"/>
        <color theme="1"/>
        <rFont val="Calibri"/>
        <family val="4"/>
        <charset val="134"/>
        <scheme val="minor"/>
      </rPr>
      <t>2</t>
    </r>
    <r>
      <rPr>
        <b/>
        <sz val="11"/>
        <color theme="1"/>
        <rFont val="Calibri"/>
        <family val="4"/>
        <charset val="134"/>
        <scheme val="minor"/>
      </rPr>
      <t>O</t>
    </r>
  </si>
  <si>
    <t>Ca</t>
  </si>
  <si>
    <t>1. Bodenbearbeitung seit Ernte Vorfrucht</t>
  </si>
  <si>
    <t>2. Bodenbearbeitung seit Ernte Vorfrucht</t>
  </si>
  <si>
    <t>3. Bodenbearbeitung seit Ernte Vorfrucht</t>
  </si>
  <si>
    <t>4. Bodenbearbeitung seit Ernte Vorfrucht</t>
  </si>
  <si>
    <t>Grubbern</t>
  </si>
  <si>
    <t>1. Pflanzenschutz seit Ernte Vorfrucht</t>
  </si>
  <si>
    <t>2. Pflanzenschutz seit Ernte Vorfrucht</t>
  </si>
  <si>
    <t>3. Pflanzenschutz seit Ernte Vorfrucht</t>
  </si>
  <si>
    <t>4. Pflanzenschutz seit Ernte Vorfrucht</t>
  </si>
  <si>
    <t>5. Pflanzenschutz seit Ernte Vorfrucht</t>
  </si>
  <si>
    <t>6. Pflanzenschutz seit Ernte Vorfrucht</t>
  </si>
  <si>
    <t>7. Pflanzenschutz seit Ernte Vorfrucht</t>
  </si>
  <si>
    <t>Pflanzenschutzmittel</t>
  </si>
  <si>
    <t>Menge/ha</t>
  </si>
  <si>
    <t>CCC 720</t>
  </si>
  <si>
    <t>Winterraps</t>
  </si>
  <si>
    <t>KAS</t>
  </si>
  <si>
    <t>Stadium (EC)</t>
  </si>
  <si>
    <t>Krohberg</t>
  </si>
  <si>
    <t>K. Mais</t>
  </si>
  <si>
    <t>300 k/m2</t>
  </si>
  <si>
    <t>Kreiselegge</t>
  </si>
  <si>
    <t>Sieblerfeld</t>
  </si>
  <si>
    <t>Dreiecksacker</t>
  </si>
  <si>
    <t>Hoffeld</t>
  </si>
  <si>
    <t>Hausacker</t>
  </si>
  <si>
    <t>Holzacker</t>
  </si>
  <si>
    <t>Thalhausen 138</t>
  </si>
  <si>
    <t>-</t>
  </si>
  <si>
    <t>Thalhausen 208</t>
  </si>
  <si>
    <t>Haunerfeld</t>
  </si>
  <si>
    <t>Wintergerste</t>
  </si>
  <si>
    <t>350 k/m2</t>
  </si>
  <si>
    <t>Guelle</t>
  </si>
  <si>
    <t>Fenisun</t>
  </si>
  <si>
    <t>2 l/ha</t>
  </si>
  <si>
    <t>0,8 l/ha</t>
  </si>
  <si>
    <t>Camposan-Extra</t>
  </si>
  <si>
    <t>Thalhausen 630</t>
  </si>
  <si>
    <t>Kreuzacker</t>
  </si>
  <si>
    <t>Feichtmeier</t>
  </si>
  <si>
    <t>Burghausen</t>
  </si>
  <si>
    <t>Setzensack</t>
  </si>
  <si>
    <t>Thalhausen 141</t>
  </si>
  <si>
    <t>Thalhausen 147</t>
  </si>
  <si>
    <t>0,3 l/ha</t>
  </si>
  <si>
    <t>Thalhausen 86</t>
  </si>
  <si>
    <t>Lamprecht</t>
  </si>
  <si>
    <t>Moosfeld</t>
  </si>
  <si>
    <t>Eisenmann 3</t>
  </si>
  <si>
    <t xml:space="preserve">Kohlens. Kalk </t>
  </si>
  <si>
    <t>Bor</t>
  </si>
  <si>
    <t>1 l/ha</t>
  </si>
  <si>
    <t>Butisan Top</t>
  </si>
  <si>
    <t>Folicur</t>
  </si>
  <si>
    <t>Talstar</t>
  </si>
  <si>
    <t>Biscaya</t>
  </si>
  <si>
    <t>Itzling 2</t>
  </si>
  <si>
    <t>Itzling 1</t>
  </si>
  <si>
    <t>Itzling 3</t>
  </si>
  <si>
    <t>Itzling 4</t>
  </si>
  <si>
    <t>Itzling 5</t>
  </si>
  <si>
    <t>Itzling 6</t>
  </si>
  <si>
    <t>8. Pflanzenschutz seit Ernte Vorfrucht</t>
  </si>
  <si>
    <t>Lamprecht Sued</t>
  </si>
  <si>
    <t>Lamprecht Nord</t>
  </si>
  <si>
    <t>Eisenmann 1</t>
  </si>
  <si>
    <t>Zwischenfrucht</t>
  </si>
  <si>
    <t>Hafer</t>
  </si>
  <si>
    <t>Saatgutmenge [kg/ha]</t>
  </si>
  <si>
    <t>Bedingungen</t>
  </si>
  <si>
    <t>mittel</t>
  </si>
  <si>
    <t>Saattechnik</t>
  </si>
  <si>
    <t>Mulchsaat</t>
  </si>
  <si>
    <t>9 k/m2</t>
  </si>
  <si>
    <t>KAS (Unterfuss)</t>
  </si>
  <si>
    <t>Round up</t>
  </si>
  <si>
    <t>4 l/ha</t>
  </si>
  <si>
    <t>3 l/ha</t>
  </si>
  <si>
    <t>Baumacker</t>
  </si>
  <si>
    <t>Feldhof 1</t>
  </si>
  <si>
    <t>Feldhof 1a</t>
  </si>
  <si>
    <t>Feldhof 1b</t>
  </si>
  <si>
    <t>Feldhof 2</t>
  </si>
  <si>
    <t>Radarstation</t>
  </si>
  <si>
    <t>Mulchen</t>
  </si>
  <si>
    <t>Kanalacker</t>
  </si>
  <si>
    <t>Waldstreifen</t>
  </si>
  <si>
    <t>Moos 422</t>
  </si>
  <si>
    <t>Lamprecht 2</t>
  </si>
  <si>
    <t>Lamprecht 1</t>
  </si>
  <si>
    <t>Bergwiese</t>
  </si>
  <si>
    <t>Kundwiese</t>
  </si>
  <si>
    <t>Unteres Moos 2</t>
  </si>
  <si>
    <t>Kanalwiese</t>
  </si>
  <si>
    <t>Hofwiese</t>
  </si>
  <si>
    <t>Wiese</t>
  </si>
  <si>
    <t>D 5</t>
  </si>
  <si>
    <t>D 13</t>
  </si>
  <si>
    <t>D 24</t>
  </si>
  <si>
    <t>S 4</t>
  </si>
  <si>
    <t>D 1</t>
  </si>
  <si>
    <t>D 22/2</t>
  </si>
  <si>
    <t>D 3</t>
  </si>
  <si>
    <t>D 4</t>
  </si>
  <si>
    <t>D 2</t>
  </si>
  <si>
    <t xml:space="preserve">D 9 </t>
  </si>
  <si>
    <t>D 18</t>
  </si>
  <si>
    <t>D 20</t>
  </si>
  <si>
    <t>D 23</t>
  </si>
  <si>
    <t>125 ml/ha</t>
  </si>
  <si>
    <t>D 8 alt</t>
  </si>
  <si>
    <t>schlecht</t>
  </si>
  <si>
    <t>Kleegras</t>
  </si>
  <si>
    <t>Herrgottsanger</t>
  </si>
  <si>
    <t>Groeße (ha)</t>
  </si>
  <si>
    <t>o.Einheiten/ha = Koerner o. Knollen/m2</t>
  </si>
  <si>
    <t>Koenigsfeld</t>
  </si>
  <si>
    <t>Schoenbichl Wald</t>
  </si>
  <si>
    <t>Saatgutmenge/Saatstaerke</t>
  </si>
  <si>
    <t>Duengemittel</t>
  </si>
  <si>
    <t>1.Duengung seit Ernte Vorfrucht
(organisch/mineralsch in kg Relnnaehrstoff/ha)</t>
  </si>
  <si>
    <t>2.Duengung seit Ernte Vorfrucht
(organisch/mineralsch in kg Relnnaehrstoff/ha)</t>
  </si>
  <si>
    <t>3.Duengung seit Ernte Vorfrucht
(organisch/mineralsch in kg Relnnaehrstoff/ha)</t>
  </si>
  <si>
    <t>4.Duengung seit Ernte Vorfrucht
(organisch/mineralsch in kg Relnnaehrstoff/ha)</t>
  </si>
  <si>
    <t>5.Duengung seit Ernte Vorfrucht
(organisch/mineralsch in kg Relnnaehrstoff/ha)</t>
  </si>
  <si>
    <t>6.Duengung seit Ernte Vorfrucht
(organisch/mineralsch in kg Relnnaehrstoff/ha)</t>
  </si>
  <si>
    <t>7.Duengung seit Ernte Vorfrucht
(organisch/mineralsch in kg Relnnaehrstoff/ha)</t>
  </si>
  <si>
    <t>Arbeitsgang/Geraete</t>
  </si>
  <si>
    <t>Konventionell</t>
  </si>
  <si>
    <t>Schnoebichl</t>
  </si>
  <si>
    <t>45 k/m2</t>
  </si>
  <si>
    <t>ASS</t>
  </si>
  <si>
    <t>Harnstaff</t>
  </si>
  <si>
    <t>Pflug</t>
  </si>
  <si>
    <t>Schneckenkorn  Messol</t>
  </si>
  <si>
    <t>3 kg/ha</t>
  </si>
  <si>
    <t>2 kg/ha</t>
  </si>
  <si>
    <t>15 l/ha</t>
  </si>
  <si>
    <t>0,5 l/ha</t>
  </si>
  <si>
    <t>Pellmeirfeld</t>
  </si>
  <si>
    <t>8.Duengung seit Ernte Vorfrucht
(organisch/mineralsch in kg Relnnaehrstoff/ha)</t>
  </si>
  <si>
    <t>Schneckenkorn  Spiess</t>
  </si>
  <si>
    <t>Kreiselegge 2X</t>
  </si>
  <si>
    <t>Kreiselegge + Samaschni</t>
  </si>
  <si>
    <t xml:space="preserve">Kreiselegge </t>
  </si>
  <si>
    <t>40 k/m2</t>
  </si>
  <si>
    <t>Eisenmann 2</t>
  </si>
  <si>
    <t>Atlantis + Hilfstoff</t>
  </si>
  <si>
    <t>125 g/ha + 0,25 l</t>
  </si>
  <si>
    <t>Concert</t>
  </si>
  <si>
    <t>80 g/ha</t>
  </si>
  <si>
    <t>Input</t>
  </si>
  <si>
    <t>Prosaro</t>
  </si>
  <si>
    <t>1,0 l/ha</t>
  </si>
  <si>
    <t>gut</t>
  </si>
  <si>
    <t>49 - 51</t>
  </si>
  <si>
    <t>Raps</t>
  </si>
  <si>
    <t>Hydro N + Schruefel</t>
  </si>
  <si>
    <t>K. Raps</t>
  </si>
  <si>
    <t>Bulldock</t>
  </si>
  <si>
    <t>W. Raps</t>
  </si>
  <si>
    <t>Gladio</t>
  </si>
  <si>
    <t>Modus</t>
  </si>
  <si>
    <t>Fandango</t>
  </si>
  <si>
    <t xml:space="preserve">Guelle </t>
  </si>
  <si>
    <t>Fenikan</t>
  </si>
  <si>
    <t xml:space="preserve"> Wippenhausen Eiche</t>
  </si>
  <si>
    <t>Camposan</t>
  </si>
  <si>
    <t>Aussat + Grubbern</t>
  </si>
  <si>
    <t>Gordo Gold</t>
  </si>
  <si>
    <t>Callesto</t>
  </si>
  <si>
    <t>0,75 ml/ha</t>
  </si>
  <si>
    <t>Aussat</t>
  </si>
  <si>
    <t>Round up Round bel.</t>
  </si>
  <si>
    <t>Geliefert</t>
  </si>
  <si>
    <t>Gruenland</t>
  </si>
  <si>
    <t>D1 Wiese</t>
  </si>
  <si>
    <t>Schlecht</t>
  </si>
  <si>
    <t>Hannstaff</t>
  </si>
  <si>
    <t xml:space="preserve">Messol Schneckenkorn  </t>
  </si>
  <si>
    <t>Spiess Schneckenkorn</t>
  </si>
  <si>
    <t>Tulstar</t>
  </si>
  <si>
    <t>9. Pflanzenschutz seit Ernte Vorfrucht</t>
  </si>
  <si>
    <t>S. Gerste +S. Weizen</t>
  </si>
  <si>
    <t>Mittel</t>
  </si>
  <si>
    <t>Hydro N</t>
  </si>
  <si>
    <t>Champion -Diamond</t>
  </si>
  <si>
    <t>0,8+0,8 l/ha</t>
  </si>
  <si>
    <t>KAS + Schruefel</t>
  </si>
  <si>
    <t>W. Weizen/W. Gerste</t>
  </si>
  <si>
    <t>D3 Teiluere</t>
  </si>
  <si>
    <t>Champion+Diamond</t>
  </si>
  <si>
    <t>0,9+0,9l/ha</t>
  </si>
  <si>
    <t>Abgeliefrt</t>
  </si>
  <si>
    <t>112,10 dt</t>
  </si>
  <si>
    <t>80,80 dt</t>
  </si>
  <si>
    <t>112,81 dt</t>
  </si>
  <si>
    <t>81,31 dt</t>
  </si>
  <si>
    <t>39 dt</t>
  </si>
  <si>
    <t>28,12 dt</t>
  </si>
  <si>
    <t>55,34 dt</t>
  </si>
  <si>
    <t>39,88 dt</t>
  </si>
  <si>
    <t>43,27 dt</t>
  </si>
  <si>
    <t>31,19 dt</t>
  </si>
  <si>
    <t>Frequency</t>
  </si>
  <si>
    <t>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</si>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</sst>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4"/>
      <charset val="134"/>
      <scheme val="minor"/>
    </font>
    <font>
      <sz val="11"/>
      <name val="Calibri"/>
      <family val="4"/>
      <charset val="134"/>
      <scheme val="minor"/>
    </font>
    <font>
      <b/>
      <vertAlign val="subscript"/>
      <sz val="11"/>
      <color theme="1"/>
      <name val="Calibri"/>
      <family val="4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4"/>
      <charset val="134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0" fontId="14" fillId="0" borderId="1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4" fillId="0" borderId="7" xfId="0" applyFont="1" applyBorder="1" applyAlignment="1">
      <alignment horizontal="centerContinuous"/>
    </xf>
    <xf numFmtId="0" fontId="14" fillId="0" borderId="8" xfId="0" applyFont="1" applyBorder="1" applyAlignment="1">
      <alignment horizontal="centerContinuous"/>
    </xf>
    <xf numFmtId="0" fontId="4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0" fillId="0" borderId="0" xfId="0" applyBorder="1"/>
    <xf numFmtId="14" fontId="12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sow_harvest!$G$76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sow_harvest!$F$77:$F$85</c:f>
              <c:strCache>
                <c:ptCount val="9"/>
                <c:pt idx="0">
                  <c:v>Winterraps</c:v>
                </c:pt>
                <c:pt idx="1">
                  <c:v>-</c:v>
                </c:pt>
                <c:pt idx="2">
                  <c:v>Winterweizen</c:v>
                </c:pt>
                <c:pt idx="3">
                  <c:v>Wintergerste</c:v>
                </c:pt>
                <c:pt idx="4">
                  <c:v>K. Mais</c:v>
                </c:pt>
                <c:pt idx="5">
                  <c:v>Kleegras</c:v>
                </c:pt>
                <c:pt idx="6">
                  <c:v>Gruenland</c:v>
                </c:pt>
                <c:pt idx="7">
                  <c:v>W. Weizen/W. Gerste</c:v>
                </c:pt>
                <c:pt idx="8">
                  <c:v>Wiese</c:v>
                </c:pt>
              </c:strCache>
            </c:strRef>
          </c:cat>
          <c:val>
            <c:numRef>
              <c:f>sow_harvest!$G$77:$G$85</c:f>
              <c:numCache>
                <c:formatCode>General</c:formatCode>
                <c:ptCount val="9"/>
                <c:pt idx="0">
                  <c:v>9</c:v>
                </c:pt>
                <c:pt idx="1">
                  <c:v>1</c:v>
                </c:pt>
                <c:pt idx="2">
                  <c:v>19</c:v>
                </c:pt>
                <c:pt idx="3">
                  <c:v>13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D-5B48-B08D-83167EC633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0565711"/>
        <c:axId val="1881099711"/>
      </c:barChart>
      <c:catAx>
        <c:axId val="18805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81099711"/>
        <c:crosses val="autoZero"/>
        <c:auto val="1"/>
        <c:lblAlgn val="ctr"/>
        <c:lblOffset val="100"/>
        <c:noMultiLvlLbl val="0"/>
      </c:catAx>
      <c:valAx>
        <c:axId val="18810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805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measures'!$E$74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measures'!$D$75:$D$78</c:f>
              <c:strCache>
                <c:ptCount val="4"/>
                <c:pt idx="0">
                  <c:v>Pflug</c:v>
                </c:pt>
                <c:pt idx="1">
                  <c:v>Mulchen</c:v>
                </c:pt>
                <c:pt idx="2">
                  <c:v>-</c:v>
                </c:pt>
                <c:pt idx="3">
                  <c:v>Grubbern</c:v>
                </c:pt>
              </c:strCache>
            </c:strRef>
          </c:cat>
          <c:val>
            <c:numRef>
              <c:f>'farming measures'!$E$75:$E$78</c:f>
              <c:numCache>
                <c:formatCode>General</c:formatCode>
                <c:ptCount val="4"/>
                <c:pt idx="0">
                  <c:v>36</c:v>
                </c:pt>
                <c:pt idx="1">
                  <c:v>7</c:v>
                </c:pt>
                <c:pt idx="2">
                  <c:v>18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5-EF4E-804F-08103A170D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7177375"/>
        <c:axId val="202534784"/>
      </c:barChart>
      <c:catAx>
        <c:axId val="157717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2534784"/>
        <c:crosses val="autoZero"/>
        <c:auto val="1"/>
        <c:lblAlgn val="ctr"/>
        <c:lblOffset val="100"/>
        <c:noMultiLvlLbl val="0"/>
      </c:catAx>
      <c:valAx>
        <c:axId val="2025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717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measures'!$G$74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measures'!$F$75:$F$79</c:f>
              <c:strCache>
                <c:ptCount val="5"/>
                <c:pt idx="0">
                  <c:v>Kreiselegge</c:v>
                </c:pt>
                <c:pt idx="1">
                  <c:v>Kreiselegge 2X</c:v>
                </c:pt>
                <c:pt idx="2">
                  <c:v>Pflug</c:v>
                </c:pt>
                <c:pt idx="3">
                  <c:v>Kreiselegge + Samaschni</c:v>
                </c:pt>
                <c:pt idx="4">
                  <c:v>-</c:v>
                </c:pt>
              </c:strCache>
            </c:strRef>
          </c:cat>
          <c:val>
            <c:numRef>
              <c:f>'farming measures'!$G$75:$G$79</c:f>
              <c:numCache>
                <c:formatCode>General</c:formatCode>
                <c:ptCount val="5"/>
                <c:pt idx="0">
                  <c:v>23</c:v>
                </c:pt>
                <c:pt idx="1">
                  <c:v>3</c:v>
                </c:pt>
                <c:pt idx="2">
                  <c:v>16</c:v>
                </c:pt>
                <c:pt idx="3">
                  <c:v>10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D-AD43-9FA9-8C9001A122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2701583"/>
        <c:axId val="1918466591"/>
      </c:barChart>
      <c:catAx>
        <c:axId val="187270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18466591"/>
        <c:crosses val="autoZero"/>
        <c:auto val="1"/>
        <c:lblAlgn val="ctr"/>
        <c:lblOffset val="100"/>
        <c:noMultiLvlLbl val="0"/>
      </c:catAx>
      <c:valAx>
        <c:axId val="19184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7270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measures'!$I$74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measures'!$H$75:$H$79</c:f>
              <c:strCache>
                <c:ptCount val="5"/>
                <c:pt idx="0">
                  <c:v>Kreiselegge + Samaschni</c:v>
                </c:pt>
                <c:pt idx="1">
                  <c:v>Kreiselegge </c:v>
                </c:pt>
                <c:pt idx="2">
                  <c:v>-</c:v>
                </c:pt>
                <c:pt idx="3">
                  <c:v>Aussat + Grubbern</c:v>
                </c:pt>
                <c:pt idx="4">
                  <c:v>Grubbern</c:v>
                </c:pt>
              </c:strCache>
            </c:strRef>
          </c:cat>
          <c:val>
            <c:numRef>
              <c:f>'farming measures'!$I$75:$I$79</c:f>
              <c:numCache>
                <c:formatCode>General</c:formatCode>
                <c:ptCount val="5"/>
                <c:pt idx="0">
                  <c:v>26</c:v>
                </c:pt>
                <c:pt idx="1">
                  <c:v>16</c:v>
                </c:pt>
                <c:pt idx="2">
                  <c:v>19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D-9841-A0D1-17F0F55DB8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64608"/>
        <c:axId val="1963129311"/>
      </c:barChart>
      <c:catAx>
        <c:axId val="2080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63129311"/>
        <c:crosses val="autoZero"/>
        <c:auto val="1"/>
        <c:lblAlgn val="ctr"/>
        <c:lblOffset val="100"/>
        <c:noMultiLvlLbl val="0"/>
      </c:catAx>
      <c:valAx>
        <c:axId val="19631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80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measures'!$K$74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measures'!$J$75:$J$77</c:f>
              <c:strCache>
                <c:ptCount val="3"/>
                <c:pt idx="0">
                  <c:v>-</c:v>
                </c:pt>
                <c:pt idx="1">
                  <c:v>Kreiselegge + Samaschni</c:v>
                </c:pt>
                <c:pt idx="2">
                  <c:v>Aussat</c:v>
                </c:pt>
              </c:strCache>
            </c:strRef>
          </c:cat>
          <c:val>
            <c:numRef>
              <c:f>'farming measures'!$K$75:$K$77</c:f>
              <c:numCache>
                <c:formatCode>General</c:formatCode>
                <c:ptCount val="3"/>
                <c:pt idx="0">
                  <c:v>46</c:v>
                </c:pt>
                <c:pt idx="1">
                  <c:v>16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5-3249-BAB9-81957A903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0558863"/>
        <c:axId val="1970820607"/>
      </c:barChart>
      <c:catAx>
        <c:axId val="197055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70820607"/>
        <c:crosses val="autoZero"/>
        <c:auto val="1"/>
        <c:lblAlgn val="ctr"/>
        <c:lblOffset val="100"/>
        <c:noMultiLvlLbl val="0"/>
      </c:catAx>
      <c:valAx>
        <c:axId val="19708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7055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management!$J$75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management!$I$76:$I$87</c:f>
              <c:strCache>
                <c:ptCount val="12"/>
                <c:pt idx="0">
                  <c:v>Schneckenkorn  Spiess</c:v>
                </c:pt>
                <c:pt idx="1">
                  <c:v>Concert</c:v>
                </c:pt>
                <c:pt idx="2">
                  <c:v>Atlantis + Hilfstoff</c:v>
                </c:pt>
                <c:pt idx="3">
                  <c:v>Gladio</c:v>
                </c:pt>
                <c:pt idx="4">
                  <c:v>Gordo Gold</c:v>
                </c:pt>
                <c:pt idx="5">
                  <c:v>Round up</c:v>
                </c:pt>
                <c:pt idx="6">
                  <c:v>-</c:v>
                </c:pt>
                <c:pt idx="7">
                  <c:v>Geliefert</c:v>
                </c:pt>
                <c:pt idx="8">
                  <c:v>Butisan Top</c:v>
                </c:pt>
                <c:pt idx="9">
                  <c:v>Messol Schneckenkorn  </c:v>
                </c:pt>
                <c:pt idx="10">
                  <c:v>Champion+Diamond</c:v>
                </c:pt>
                <c:pt idx="11">
                  <c:v>Abgeliefrt</c:v>
                </c:pt>
              </c:strCache>
            </c:strRef>
          </c:cat>
          <c:val>
            <c:numRef>
              <c:f>management!$J$76:$J$87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8-FA4D-BA87-0E39A843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426607"/>
        <c:axId val="1890800255"/>
      </c:barChart>
      <c:catAx>
        <c:axId val="18804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90800255"/>
        <c:crosses val="autoZero"/>
        <c:auto val="1"/>
        <c:lblAlgn val="ctr"/>
        <c:lblOffset val="100"/>
        <c:noMultiLvlLbl val="0"/>
      </c:catAx>
      <c:valAx>
        <c:axId val="18908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804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management!$F$75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management!$E$76:$E$85</c:f>
              <c:strCache>
                <c:ptCount val="10"/>
                <c:pt idx="0">
                  <c:v>Schneckenkorn  Messol</c:v>
                </c:pt>
                <c:pt idx="1">
                  <c:v>Atlantis + Hilfstoff</c:v>
                </c:pt>
                <c:pt idx="2">
                  <c:v>Round up</c:v>
                </c:pt>
                <c:pt idx="3">
                  <c:v>Fenikan</c:v>
                </c:pt>
                <c:pt idx="4">
                  <c:v>Round up Round bel.</c:v>
                </c:pt>
                <c:pt idx="5">
                  <c:v>-</c:v>
                </c:pt>
                <c:pt idx="6">
                  <c:v>Geliefert</c:v>
                </c:pt>
                <c:pt idx="7">
                  <c:v>Messol Schneckenkorn  </c:v>
                </c:pt>
                <c:pt idx="8">
                  <c:v>Fenisun</c:v>
                </c:pt>
                <c:pt idx="9">
                  <c:v>Abgeliefrt</c:v>
                </c:pt>
              </c:strCache>
            </c:strRef>
          </c:cat>
          <c:val>
            <c:numRef>
              <c:f>management!$F$76:$F$85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16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F-BF4F-A5B6-40D3E5DCB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469727"/>
        <c:axId val="1644203391"/>
      </c:barChart>
      <c:catAx>
        <c:axId val="15864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44203391"/>
        <c:crosses val="autoZero"/>
        <c:auto val="1"/>
        <c:lblAlgn val="ctr"/>
        <c:lblOffset val="100"/>
        <c:noMultiLvlLbl val="0"/>
      </c:catAx>
      <c:valAx>
        <c:axId val="16442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8646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management!$N$75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management!$M$76:$M$85</c:f>
              <c:strCache>
                <c:ptCount val="10"/>
                <c:pt idx="0">
                  <c:v>Butisan Top</c:v>
                </c:pt>
                <c:pt idx="1">
                  <c:v>CCC 720</c:v>
                </c:pt>
                <c:pt idx="2">
                  <c:v>Concert</c:v>
                </c:pt>
                <c:pt idx="3">
                  <c:v>Modus</c:v>
                </c:pt>
                <c:pt idx="4">
                  <c:v>Callesto</c:v>
                </c:pt>
                <c:pt idx="5">
                  <c:v>Gordo Gold</c:v>
                </c:pt>
                <c:pt idx="6">
                  <c:v>-</c:v>
                </c:pt>
                <c:pt idx="7">
                  <c:v>Messol Schneckenkorn  </c:v>
                </c:pt>
                <c:pt idx="8">
                  <c:v>Spiess Schneckenkorn</c:v>
                </c:pt>
                <c:pt idx="9">
                  <c:v>Camposan-Extra</c:v>
                </c:pt>
              </c:strCache>
            </c:strRef>
          </c:cat>
          <c:val>
            <c:numRef>
              <c:f>management!$N$76:$N$85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19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4-C349-B09C-68298D4730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3414527"/>
        <c:axId val="1578649951"/>
      </c:barChart>
      <c:catAx>
        <c:axId val="189341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8649951"/>
        <c:crosses val="autoZero"/>
        <c:auto val="1"/>
        <c:lblAlgn val="ctr"/>
        <c:lblOffset val="100"/>
        <c:noMultiLvlLbl val="0"/>
      </c:catAx>
      <c:valAx>
        <c:axId val="15786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934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management!$R$75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management!$Q$76:$Q$82</c:f>
              <c:strCache>
                <c:ptCount val="7"/>
                <c:pt idx="0">
                  <c:v>Folicur</c:v>
                </c:pt>
                <c:pt idx="1">
                  <c:v>Input</c:v>
                </c:pt>
                <c:pt idx="2">
                  <c:v>CCC 720</c:v>
                </c:pt>
                <c:pt idx="3">
                  <c:v>-</c:v>
                </c:pt>
                <c:pt idx="4">
                  <c:v>Callesto</c:v>
                </c:pt>
                <c:pt idx="5">
                  <c:v>Spiess Schneckenkorn</c:v>
                </c:pt>
                <c:pt idx="6">
                  <c:v>Butisan Top</c:v>
                </c:pt>
              </c:strCache>
            </c:strRef>
          </c:cat>
          <c:val>
            <c:numRef>
              <c:f>management!$R$76:$R$82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25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1-4A44-988D-8A0F71D78E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3177935"/>
        <c:axId val="1963726511"/>
      </c:barChart>
      <c:catAx>
        <c:axId val="196317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63726511"/>
        <c:crosses val="autoZero"/>
        <c:auto val="1"/>
        <c:lblAlgn val="ctr"/>
        <c:lblOffset val="100"/>
        <c:noMultiLvlLbl val="0"/>
      </c:catAx>
      <c:valAx>
        <c:axId val="19637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6317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management!$V$75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management!$U$76:$U$81</c:f>
              <c:strCache>
                <c:ptCount val="6"/>
                <c:pt idx="0">
                  <c:v>Talstar</c:v>
                </c:pt>
                <c:pt idx="1">
                  <c:v>CCC 720</c:v>
                </c:pt>
                <c:pt idx="2">
                  <c:v>Input</c:v>
                </c:pt>
                <c:pt idx="3">
                  <c:v>Fandango</c:v>
                </c:pt>
                <c:pt idx="4">
                  <c:v>-</c:v>
                </c:pt>
                <c:pt idx="5">
                  <c:v>Folicur</c:v>
                </c:pt>
              </c:strCache>
            </c:strRef>
          </c:cat>
          <c:val>
            <c:numRef>
              <c:f>management!$V$76:$V$81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32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8-2843-90A5-DA683194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490847"/>
        <c:axId val="1880339599"/>
      </c:barChart>
      <c:catAx>
        <c:axId val="184349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80339599"/>
        <c:crosses val="autoZero"/>
        <c:auto val="1"/>
        <c:lblAlgn val="ctr"/>
        <c:lblOffset val="100"/>
        <c:noMultiLvlLbl val="0"/>
      </c:catAx>
      <c:valAx>
        <c:axId val="18803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4349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management!$Z$75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management!$Y$76:$Y$82</c:f>
              <c:strCache>
                <c:ptCount val="7"/>
                <c:pt idx="0">
                  <c:v>Biscaya</c:v>
                </c:pt>
                <c:pt idx="1">
                  <c:v>Prosaro</c:v>
                </c:pt>
                <c:pt idx="2">
                  <c:v>CCC 720</c:v>
                </c:pt>
                <c:pt idx="3">
                  <c:v>Camposan-Extra</c:v>
                </c:pt>
                <c:pt idx="4">
                  <c:v>Camposan</c:v>
                </c:pt>
                <c:pt idx="5">
                  <c:v>-</c:v>
                </c:pt>
                <c:pt idx="6">
                  <c:v>Tulstar</c:v>
                </c:pt>
              </c:strCache>
            </c:strRef>
          </c:cat>
          <c:val>
            <c:numRef>
              <c:f>management!$Z$76:$Z$82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3</c:v>
                </c:pt>
                <c:pt idx="4">
                  <c:v>5</c:v>
                </c:pt>
                <c:pt idx="5">
                  <c:v>32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A-A143-B8AB-B80001620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529407"/>
        <c:axId val="1620531055"/>
      </c:barChart>
      <c:catAx>
        <c:axId val="16205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0531055"/>
        <c:crosses val="autoZero"/>
        <c:auto val="1"/>
        <c:lblAlgn val="ctr"/>
        <c:lblOffset val="100"/>
        <c:noMultiLvlLbl val="0"/>
      </c:catAx>
      <c:valAx>
        <c:axId val="16205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052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Fertilize!$D$76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Fertilize!$C$77:$C$83</c:f>
              <c:strCache>
                <c:ptCount val="7"/>
                <c:pt idx="0">
                  <c:v>-</c:v>
                </c:pt>
                <c:pt idx="1">
                  <c:v>ASS</c:v>
                </c:pt>
                <c:pt idx="2">
                  <c:v>Bor</c:v>
                </c:pt>
                <c:pt idx="3">
                  <c:v>Guelle</c:v>
                </c:pt>
                <c:pt idx="4">
                  <c:v>Hydro N</c:v>
                </c:pt>
                <c:pt idx="5">
                  <c:v>KAS + Schruefel</c:v>
                </c:pt>
                <c:pt idx="6">
                  <c:v>Kohlens. Kalk </c:v>
                </c:pt>
              </c:strCache>
            </c:strRef>
          </c:cat>
          <c:val>
            <c:numRef>
              <c:f>Fertilize!$D$77:$D$83</c:f>
              <c:numCache>
                <c:formatCode>General</c:formatCode>
                <c:ptCount val="7"/>
                <c:pt idx="0">
                  <c:v>18</c:v>
                </c:pt>
                <c:pt idx="1">
                  <c:v>24</c:v>
                </c:pt>
                <c:pt idx="2">
                  <c:v>1</c:v>
                </c:pt>
                <c:pt idx="3">
                  <c:v>17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F-7B45-B43E-B48E953DE7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3689807"/>
        <c:axId val="1589106255"/>
      </c:barChart>
      <c:catAx>
        <c:axId val="167368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89106255"/>
        <c:crosses val="autoZero"/>
        <c:auto val="1"/>
        <c:lblAlgn val="ctr"/>
        <c:lblOffset val="100"/>
        <c:noMultiLvlLbl val="0"/>
      </c:catAx>
      <c:valAx>
        <c:axId val="15891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736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management!$AD$75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management!$AC$76:$AC$81</c:f>
              <c:strCache>
                <c:ptCount val="6"/>
                <c:pt idx="0">
                  <c:v>Folicur</c:v>
                </c:pt>
                <c:pt idx="1">
                  <c:v>Bulldock</c:v>
                </c:pt>
                <c:pt idx="2">
                  <c:v>Prosaro</c:v>
                </c:pt>
                <c:pt idx="3">
                  <c:v>-</c:v>
                </c:pt>
                <c:pt idx="4">
                  <c:v>Biscaya</c:v>
                </c:pt>
                <c:pt idx="5">
                  <c:v>Champion -Diamond</c:v>
                </c:pt>
              </c:strCache>
            </c:strRef>
          </c:cat>
          <c:val>
            <c:numRef>
              <c:f>management!$AD$76:$AD$81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40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C-1445-BEEF-97734EA56D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4350479"/>
        <c:axId val="1988127103"/>
      </c:barChart>
      <c:catAx>
        <c:axId val="189435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88127103"/>
        <c:crosses val="autoZero"/>
        <c:auto val="1"/>
        <c:lblAlgn val="ctr"/>
        <c:lblOffset val="100"/>
        <c:noMultiLvlLbl val="0"/>
      </c:catAx>
      <c:valAx>
        <c:axId val="19881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9435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management!$AH$75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management!$AG$76:$AG$79</c:f>
              <c:strCache>
                <c:ptCount val="4"/>
                <c:pt idx="0">
                  <c:v>Biscaya</c:v>
                </c:pt>
                <c:pt idx="1">
                  <c:v>-</c:v>
                </c:pt>
                <c:pt idx="2">
                  <c:v>Bulldock</c:v>
                </c:pt>
                <c:pt idx="3">
                  <c:v>Folicur</c:v>
                </c:pt>
              </c:strCache>
            </c:strRef>
          </c:cat>
          <c:val>
            <c:numRef>
              <c:f>management!$AH$76:$AH$79</c:f>
              <c:numCache>
                <c:formatCode>General</c:formatCode>
                <c:ptCount val="4"/>
                <c:pt idx="0">
                  <c:v>8</c:v>
                </c:pt>
                <c:pt idx="1">
                  <c:v>51</c:v>
                </c:pt>
                <c:pt idx="2">
                  <c:v>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8-5642-B55F-213FCB2DBB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3875887"/>
        <c:axId val="1693878975"/>
      </c:barChart>
      <c:catAx>
        <c:axId val="16938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3878975"/>
        <c:crosses val="autoZero"/>
        <c:auto val="1"/>
        <c:lblAlgn val="ctr"/>
        <c:lblOffset val="100"/>
        <c:noMultiLvlLbl val="0"/>
      </c:catAx>
      <c:valAx>
        <c:axId val="16938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938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management!$AL$75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management!$AK$76:$AK$77</c:f>
              <c:strCache>
                <c:ptCount val="2"/>
                <c:pt idx="0">
                  <c:v>-</c:v>
                </c:pt>
                <c:pt idx="1">
                  <c:v>Biscaya</c:v>
                </c:pt>
              </c:strCache>
            </c:strRef>
          </c:cat>
          <c:val>
            <c:numRef>
              <c:f>management!$AL$76:$AL$77</c:f>
              <c:numCache>
                <c:formatCode>General</c:formatCode>
                <c:ptCount val="2"/>
                <c:pt idx="0">
                  <c:v>68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B-8B46-96C4-151795936E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3940095"/>
        <c:axId val="1623795615"/>
      </c:barChart>
      <c:catAx>
        <c:axId val="162394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3795615"/>
        <c:crosses val="autoZero"/>
        <c:auto val="1"/>
        <c:lblAlgn val="ctr"/>
        <c:lblOffset val="100"/>
        <c:noMultiLvlLbl val="0"/>
      </c:catAx>
      <c:valAx>
        <c:axId val="16237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394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Fertilize!$L$76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Fertilize!$K$77:$K$84</c:f>
              <c:strCache>
                <c:ptCount val="8"/>
                <c:pt idx="0">
                  <c:v>-</c:v>
                </c:pt>
                <c:pt idx="1">
                  <c:v>ASS</c:v>
                </c:pt>
                <c:pt idx="2">
                  <c:v>Bor</c:v>
                </c:pt>
                <c:pt idx="3">
                  <c:v>Guelle</c:v>
                </c:pt>
                <c:pt idx="4">
                  <c:v>Harnstaff</c:v>
                </c:pt>
                <c:pt idx="5">
                  <c:v>KAS</c:v>
                </c:pt>
                <c:pt idx="6">
                  <c:v>KAS (Unterfuss)</c:v>
                </c:pt>
                <c:pt idx="7">
                  <c:v>KAS + Schruefel</c:v>
                </c:pt>
              </c:strCache>
            </c:strRef>
          </c:cat>
          <c:val>
            <c:numRef>
              <c:f>Fertilize!$L$77:$L$84</c:f>
              <c:numCache>
                <c:formatCode>General</c:formatCode>
                <c:ptCount val="8"/>
                <c:pt idx="0">
                  <c:v>18</c:v>
                </c:pt>
                <c:pt idx="1">
                  <c:v>10</c:v>
                </c:pt>
                <c:pt idx="2">
                  <c:v>2</c:v>
                </c:pt>
                <c:pt idx="3">
                  <c:v>29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3-5443-BB52-452C2FA9A9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7236079"/>
        <c:axId val="1914909535"/>
      </c:barChart>
      <c:catAx>
        <c:axId val="191723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14909535"/>
        <c:crosses val="autoZero"/>
        <c:auto val="1"/>
        <c:lblAlgn val="ctr"/>
        <c:lblOffset val="100"/>
        <c:noMultiLvlLbl val="0"/>
      </c:catAx>
      <c:valAx>
        <c:axId val="19149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1723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Fertilize!$T$76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Fertilize!$S$77:$S$84</c:f>
              <c:strCache>
                <c:ptCount val="8"/>
                <c:pt idx="0">
                  <c:v>-</c:v>
                </c:pt>
                <c:pt idx="1">
                  <c:v>ASS</c:v>
                </c:pt>
                <c:pt idx="2">
                  <c:v>Bor</c:v>
                </c:pt>
                <c:pt idx="3">
                  <c:v>Guelle </c:v>
                </c:pt>
                <c:pt idx="4">
                  <c:v>Hannstaff</c:v>
                </c:pt>
                <c:pt idx="5">
                  <c:v>Hydro N + Schruefel</c:v>
                </c:pt>
                <c:pt idx="6">
                  <c:v>KAS</c:v>
                </c:pt>
                <c:pt idx="7">
                  <c:v>KAS (Unterfuss)</c:v>
                </c:pt>
              </c:strCache>
            </c:strRef>
          </c:cat>
          <c:val>
            <c:numRef>
              <c:f>Fertilize!$T$77:$T$84</c:f>
              <c:numCache>
                <c:formatCode>General</c:formatCode>
                <c:ptCount val="8"/>
                <c:pt idx="0">
                  <c:v>18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17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6-8B48-9C73-F3177D6E6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078063"/>
        <c:axId val="204364832"/>
      </c:barChart>
      <c:catAx>
        <c:axId val="18920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4364832"/>
        <c:crosses val="autoZero"/>
        <c:auto val="1"/>
        <c:lblAlgn val="ctr"/>
        <c:lblOffset val="100"/>
        <c:noMultiLvlLbl val="0"/>
      </c:catAx>
      <c:valAx>
        <c:axId val="2043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9207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Fertilize!$AB$76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Fertilize!$AA$77:$AA$82</c:f>
              <c:strCache>
                <c:ptCount val="6"/>
                <c:pt idx="0">
                  <c:v>-</c:v>
                </c:pt>
                <c:pt idx="1">
                  <c:v>ASS</c:v>
                </c:pt>
                <c:pt idx="2">
                  <c:v>Bor</c:v>
                </c:pt>
                <c:pt idx="3">
                  <c:v>Harnstaff</c:v>
                </c:pt>
                <c:pt idx="4">
                  <c:v>Hydro N + Schruefel</c:v>
                </c:pt>
                <c:pt idx="5">
                  <c:v>KAS</c:v>
                </c:pt>
              </c:strCache>
            </c:strRef>
          </c:cat>
          <c:val>
            <c:numRef>
              <c:f>Fertilize!$AB$77:$AB$82</c:f>
              <c:numCache>
                <c:formatCode>General</c:formatCode>
                <c:ptCount val="6"/>
                <c:pt idx="0">
                  <c:v>39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7-4F4A-A43E-16A844F5E5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1117311"/>
        <c:axId val="1973690415"/>
      </c:barChart>
      <c:catAx>
        <c:axId val="188111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73690415"/>
        <c:crosses val="autoZero"/>
        <c:auto val="1"/>
        <c:lblAlgn val="ctr"/>
        <c:lblOffset val="100"/>
        <c:noMultiLvlLbl val="0"/>
      </c:catAx>
      <c:valAx>
        <c:axId val="19736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8111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Fertilize!$AL$76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Fertilize!$AK$77:$AK$79</c:f>
              <c:strCache>
                <c:ptCount val="3"/>
                <c:pt idx="0">
                  <c:v>-</c:v>
                </c:pt>
                <c:pt idx="1">
                  <c:v>Bor</c:v>
                </c:pt>
                <c:pt idx="2">
                  <c:v>Harnstaff</c:v>
                </c:pt>
              </c:strCache>
            </c:strRef>
          </c:cat>
          <c:val>
            <c:numRef>
              <c:f>Fertilize!$AL$77:$AL$79</c:f>
              <c:numCache>
                <c:formatCode>General</c:formatCode>
                <c:ptCount val="3"/>
                <c:pt idx="0">
                  <c:v>60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B-104D-9B82-17B668805C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8873295"/>
        <c:axId val="1621055599"/>
      </c:barChart>
      <c:catAx>
        <c:axId val="158887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1055599"/>
        <c:crosses val="autoZero"/>
        <c:auto val="1"/>
        <c:lblAlgn val="ctr"/>
        <c:lblOffset val="100"/>
        <c:noMultiLvlLbl val="0"/>
      </c:catAx>
      <c:valAx>
        <c:axId val="16210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8887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Fertilize!$AT$76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Fertilize!$AS$77:$AS$78</c:f>
              <c:strCache>
                <c:ptCount val="2"/>
                <c:pt idx="0">
                  <c:v>-</c:v>
                </c:pt>
                <c:pt idx="1">
                  <c:v>Bor</c:v>
                </c:pt>
              </c:strCache>
            </c:strRef>
          </c:cat>
          <c:val>
            <c:numRef>
              <c:f>Fertilize!$AT$77:$AT$78</c:f>
              <c:numCache>
                <c:formatCode>General</c:formatCode>
                <c:ptCount val="2"/>
                <c:pt idx="0">
                  <c:v>63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C440-B7AC-6D74A002B1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9023327"/>
        <c:axId val="1623079135"/>
      </c:barChart>
      <c:catAx>
        <c:axId val="158902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3079135"/>
        <c:crosses val="autoZero"/>
        <c:auto val="1"/>
        <c:lblAlgn val="ctr"/>
        <c:lblOffset val="100"/>
        <c:noMultiLvlLbl val="0"/>
      </c:catAx>
      <c:valAx>
        <c:axId val="16230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8902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Fertilize!$BB$76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Fertilize!$BA$77:$BA$78</c:f>
              <c:strCache>
                <c:ptCount val="2"/>
                <c:pt idx="0">
                  <c:v>-</c:v>
                </c:pt>
                <c:pt idx="1">
                  <c:v>Bor</c:v>
                </c:pt>
              </c:strCache>
            </c:strRef>
          </c:cat>
          <c:val>
            <c:numRef>
              <c:f>Fertilize!$BB$77:$BB$78</c:f>
              <c:numCache>
                <c:formatCode>General</c:formatCode>
                <c:ptCount val="2"/>
                <c:pt idx="0">
                  <c:v>64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4-6C45-B63D-5721BAE6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108703"/>
        <c:axId val="1673772047"/>
      </c:barChart>
      <c:catAx>
        <c:axId val="16231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73772047"/>
        <c:crosses val="autoZero"/>
        <c:auto val="1"/>
        <c:lblAlgn val="ctr"/>
        <c:lblOffset val="100"/>
        <c:noMultiLvlLbl val="0"/>
      </c:catAx>
      <c:valAx>
        <c:axId val="16737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31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Fertilize!$BJ$76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Fertilize!$BI$77:$BI$78</c:f>
              <c:strCache>
                <c:ptCount val="2"/>
                <c:pt idx="0">
                  <c:v>-</c:v>
                </c:pt>
                <c:pt idx="1">
                  <c:v>Bor</c:v>
                </c:pt>
              </c:strCache>
            </c:strRef>
          </c:cat>
          <c:val>
            <c:numRef>
              <c:f>Fertilize!$BJ$77:$BJ$78</c:f>
              <c:numCache>
                <c:formatCode>General</c:formatCode>
                <c:ptCount val="2"/>
                <c:pt idx="0">
                  <c:v>66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C-C34F-A336-12D8D1617D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5416175"/>
        <c:axId val="1590610223"/>
      </c:barChart>
      <c:catAx>
        <c:axId val="18454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90610223"/>
        <c:crosses val="autoZero"/>
        <c:auto val="1"/>
        <c:lblAlgn val="ctr"/>
        <c:lblOffset val="100"/>
        <c:noMultiLvlLbl val="0"/>
      </c:catAx>
      <c:valAx>
        <c:axId val="15906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4541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686954</xdr:colOff>
      <xdr:row>72</xdr:row>
      <xdr:rowOff>172604</xdr:rowOff>
    </xdr:from>
    <xdr:to>
      <xdr:col>4</xdr:col>
      <xdr:colOff>631151</xdr:colOff>
      <xdr:row>87</xdr:row>
      <xdr:rowOff>29440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35B03-27AC-6F5D-F31A-88D36D680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105833</xdr:colOff>
      <xdr:row>74</xdr:row>
      <xdr:rowOff>153938</xdr:rowOff>
    </xdr:from>
    <xdr:to>
      <xdr:col>8</xdr:col>
      <xdr:colOff>144319</xdr:colOff>
      <xdr:row>85</xdr:row>
      <xdr:rowOff>67924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7340A-D370-32B1-A7EE-FAC73F2A1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172220</xdr:colOff>
      <xdr:row>74</xdr:row>
      <xdr:rowOff>95635</xdr:rowOff>
    </xdr:from>
    <xdr:to>
      <xdr:col>16</xdr:col>
      <xdr:colOff>269394</xdr:colOff>
      <xdr:row>85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769133-4D0A-2480-EFA6-E55D2708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76007</xdr:colOff>
      <xdr:row>74</xdr:row>
      <xdr:rowOff>191847</xdr:rowOff>
    </xdr:from>
    <xdr:to>
      <xdr:col>25</xdr:col>
      <xdr:colOff>115454</xdr:colOff>
      <xdr:row>84</xdr:row>
      <xdr:rowOff>9621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BC4B0-5D12-7C60-6801-C53CC1982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143356</xdr:colOff>
      <xdr:row>74</xdr:row>
      <xdr:rowOff>124499</xdr:rowOff>
    </xdr:from>
    <xdr:to>
      <xdr:col>34</xdr:col>
      <xdr:colOff>404091</xdr:colOff>
      <xdr:row>84</xdr:row>
      <xdr:rowOff>134697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5B555E-2228-91CC-B67A-988DDA00C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104872</xdr:colOff>
      <xdr:row>75</xdr:row>
      <xdr:rowOff>9044</xdr:rowOff>
    </xdr:from>
    <xdr:to>
      <xdr:col>43</xdr:col>
      <xdr:colOff>692728</xdr:colOff>
      <xdr:row>84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50E6F9-77ED-9AF4-0A7F-BD84ED8AA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27903</xdr:colOff>
      <xdr:row>74</xdr:row>
      <xdr:rowOff>153363</xdr:rowOff>
    </xdr:from>
    <xdr:to>
      <xdr:col>51</xdr:col>
      <xdr:colOff>654242</xdr:colOff>
      <xdr:row>85</xdr:row>
      <xdr:rowOff>153940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4DD1F3-43F7-104D-A6CE-1F8EADDCD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66386</xdr:colOff>
      <xdr:row>74</xdr:row>
      <xdr:rowOff>162983</xdr:rowOff>
    </xdr:from>
    <xdr:to>
      <xdr:col>59</xdr:col>
      <xdr:colOff>740832</xdr:colOff>
      <xdr:row>86</xdr:row>
      <xdr:rowOff>19243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4F3BC1-F24C-007F-403D-A3EB363E7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124114</xdr:colOff>
      <xdr:row>74</xdr:row>
      <xdr:rowOff>76393</xdr:rowOff>
    </xdr:from>
    <xdr:to>
      <xdr:col>67</xdr:col>
      <xdr:colOff>654243</xdr:colOff>
      <xdr:row>85</xdr:row>
      <xdr:rowOff>67349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E12E52-E6A3-CB02-74C3-9A2F6F156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54545</xdr:colOff>
      <xdr:row>80</xdr:row>
      <xdr:rowOff>44938</xdr:rowOff>
    </xdr:from>
    <xdr:to>
      <xdr:col>4</xdr:col>
      <xdr:colOff>643141</xdr:colOff>
      <xdr:row>91</xdr:row>
      <xdr:rowOff>138397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F51CD-2A0A-F4BC-3FFD-F3D3C677F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70826</xdr:colOff>
      <xdr:row>80</xdr:row>
      <xdr:rowOff>44939</xdr:rowOff>
    </xdr:from>
    <xdr:to>
      <xdr:col>6</xdr:col>
      <xdr:colOff>1424679</xdr:colOff>
      <xdr:row>91</xdr:row>
      <xdr:rowOff>179102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00EF39-B75E-1D0D-2EC7-7BDA9DED4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38263</xdr:colOff>
      <xdr:row>80</xdr:row>
      <xdr:rowOff>53079</xdr:rowOff>
    </xdr:from>
    <xdr:to>
      <xdr:col>8</xdr:col>
      <xdr:colOff>1595641</xdr:colOff>
      <xdr:row>91</xdr:row>
      <xdr:rowOff>162820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0D930F-7AEE-23C4-1C20-032952818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46404</xdr:colOff>
      <xdr:row>80</xdr:row>
      <xdr:rowOff>53079</xdr:rowOff>
    </xdr:from>
    <xdr:to>
      <xdr:col>11</xdr:col>
      <xdr:colOff>0</xdr:colOff>
      <xdr:row>91</xdr:row>
      <xdr:rowOff>170961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BF2794-917A-11B0-011F-C6513B4AB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195921</xdr:colOff>
      <xdr:row>88</xdr:row>
      <xdr:rowOff>37791</xdr:rowOff>
    </xdr:from>
    <xdr:to>
      <xdr:col>9</xdr:col>
      <xdr:colOff>766646</xdr:colOff>
      <xdr:row>101</xdr:row>
      <xdr:rowOff>123902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A982A-FA60-1418-2DF7-8F513B60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195921</xdr:colOff>
      <xdr:row>88</xdr:row>
      <xdr:rowOff>37791</xdr:rowOff>
    </xdr:from>
    <xdr:to>
      <xdr:col>5</xdr:col>
      <xdr:colOff>1029939</xdr:colOff>
      <xdr:row>101</xdr:row>
      <xdr:rowOff>108414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FC112-BB9E-8FC5-A27A-31B5E8F63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141714</xdr:colOff>
      <xdr:row>88</xdr:row>
      <xdr:rowOff>30047</xdr:rowOff>
    </xdr:from>
    <xdr:to>
      <xdr:col>13</xdr:col>
      <xdr:colOff>619513</xdr:colOff>
      <xdr:row>101</xdr:row>
      <xdr:rowOff>85183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B91EBB-2329-8C48-105F-7638C6CB6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172689</xdr:colOff>
      <xdr:row>88</xdr:row>
      <xdr:rowOff>14559</xdr:rowOff>
    </xdr:from>
    <xdr:to>
      <xdr:col>17</xdr:col>
      <xdr:colOff>596281</xdr:colOff>
      <xdr:row>100</xdr:row>
      <xdr:rowOff>147134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08229-BE0E-906B-1B00-E56DB3DFC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164945</xdr:colOff>
      <xdr:row>87</xdr:row>
      <xdr:rowOff>184924</xdr:rowOff>
    </xdr:from>
    <xdr:to>
      <xdr:col>21</xdr:col>
      <xdr:colOff>464635</xdr:colOff>
      <xdr:row>101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9E6E11-2ADB-6F41-204C-F43EB10A1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95251</xdr:colOff>
      <xdr:row>88</xdr:row>
      <xdr:rowOff>6815</xdr:rowOff>
    </xdr:from>
    <xdr:to>
      <xdr:col>25</xdr:col>
      <xdr:colOff>635000</xdr:colOff>
      <xdr:row>100</xdr:row>
      <xdr:rowOff>170366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F66441-763D-C268-BF64-D5675AC1C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126225</xdr:colOff>
      <xdr:row>88</xdr:row>
      <xdr:rowOff>14559</xdr:rowOff>
    </xdr:from>
    <xdr:to>
      <xdr:col>29</xdr:col>
      <xdr:colOff>511098</xdr:colOff>
      <xdr:row>100</xdr:row>
      <xdr:rowOff>131646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CB92B4-A9CB-5833-0A76-2BDE7E7E8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234640</xdr:colOff>
      <xdr:row>88</xdr:row>
      <xdr:rowOff>14560</xdr:rowOff>
    </xdr:from>
    <xdr:to>
      <xdr:col>33</xdr:col>
      <xdr:colOff>526586</xdr:colOff>
      <xdr:row>100</xdr:row>
      <xdr:rowOff>178110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AC4ADC-8A09-CC02-462A-18B5E40C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141715</xdr:colOff>
      <xdr:row>87</xdr:row>
      <xdr:rowOff>169436</xdr:rowOff>
    </xdr:from>
    <xdr:to>
      <xdr:col>37</xdr:col>
      <xdr:colOff>534329</xdr:colOff>
      <xdr:row>100</xdr:row>
      <xdr:rowOff>162622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F26F1B-458A-CC31-266E-9A2AD5A40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"/>
  <sheetViews>
    <sheetView zoomScaleNormal="143" workbookViewId="0">
      <pane ySplit="2" topLeftCell="A58" activePane="bottomLeft" state="frozen"/>
      <selection pane="bottomLeft" activeCell="J106" sqref="J106"/>
    </sheetView>
  </sheetViews>
  <sheetFormatPr baseColWidth="10" defaultColWidth="9" defaultRowHeight="15" x14ac:dyDescent="0.2"/>
  <cols>
    <col min="1" max="1" width="16.5" style="3" bestFit="1" customWidth="1"/>
    <col min="2" max="2" width="10.5" bestFit="1" customWidth="1"/>
    <col min="3" max="3" width="19.1640625" customWidth="1"/>
    <col min="4" max="4" width="14.5" bestFit="1" customWidth="1"/>
    <col min="5" max="5" width="11.6640625" customWidth="1"/>
    <col min="6" max="6" width="20.6640625" bestFit="1" customWidth="1"/>
    <col min="7" max="7" width="15" customWidth="1"/>
    <col min="8" max="8" width="10.1640625" customWidth="1"/>
    <col min="9" max="9" width="11" customWidth="1"/>
    <col min="10" max="10" width="24" customWidth="1"/>
    <col min="11" max="11" width="13.33203125" customWidth="1"/>
    <col min="12" max="12" width="10.1640625" customWidth="1"/>
    <col min="13" max="13" width="12.6640625" customWidth="1"/>
    <col min="14" max="14" width="12.83203125" bestFit="1" customWidth="1"/>
    <col min="15" max="15" width="20.5" bestFit="1" customWidth="1"/>
  </cols>
  <sheetData>
    <row r="1" spans="1:15" s="6" customFormat="1" ht="15" customHeight="1" x14ac:dyDescent="0.2">
      <c r="A1" s="46" t="s">
        <v>0</v>
      </c>
      <c r="B1" s="46" t="s">
        <v>130</v>
      </c>
      <c r="C1" s="46" t="s">
        <v>2</v>
      </c>
      <c r="D1" s="46" t="s">
        <v>82</v>
      </c>
      <c r="E1" s="46" t="s">
        <v>3</v>
      </c>
      <c r="F1" s="46" t="s">
        <v>84</v>
      </c>
      <c r="G1" s="46" t="s">
        <v>1</v>
      </c>
      <c r="H1" s="46" t="s">
        <v>3</v>
      </c>
      <c r="I1" s="46" t="s">
        <v>87</v>
      </c>
      <c r="J1" s="46" t="s">
        <v>134</v>
      </c>
      <c r="K1" s="46" t="s">
        <v>131</v>
      </c>
      <c r="L1" s="46" t="s">
        <v>4</v>
      </c>
      <c r="M1" s="46"/>
      <c r="N1" s="46"/>
      <c r="O1" s="46"/>
    </row>
    <row r="2" spans="1:15" s="7" customFormat="1" ht="17" customHeight="1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2" t="s">
        <v>5</v>
      </c>
      <c r="M2" s="2" t="s">
        <v>85</v>
      </c>
      <c r="N2" s="8" t="s">
        <v>6</v>
      </c>
      <c r="O2" s="2" t="s">
        <v>7</v>
      </c>
    </row>
    <row r="3" spans="1:15" s="7" customFormat="1" ht="17" customHeight="1" x14ac:dyDescent="0.2">
      <c r="A3" s="26" t="s">
        <v>81</v>
      </c>
      <c r="B3" s="26">
        <v>5.57</v>
      </c>
      <c r="C3" s="26" t="s">
        <v>34</v>
      </c>
      <c r="D3" s="26" t="s">
        <v>43</v>
      </c>
      <c r="E3" s="26" t="s">
        <v>43</v>
      </c>
      <c r="F3" s="26" t="s">
        <v>43</v>
      </c>
      <c r="G3" s="28" t="s">
        <v>8</v>
      </c>
      <c r="H3" s="27">
        <v>39748</v>
      </c>
      <c r="I3" s="26" t="s">
        <v>144</v>
      </c>
      <c r="J3" s="26">
        <v>1.45</v>
      </c>
      <c r="K3" s="26" t="s">
        <v>35</v>
      </c>
      <c r="L3" s="27">
        <v>40041</v>
      </c>
      <c r="M3" s="26" t="s">
        <v>86</v>
      </c>
      <c r="N3" s="26">
        <v>71.400000000000006</v>
      </c>
      <c r="O3" s="26">
        <v>14</v>
      </c>
    </row>
    <row r="4" spans="1:15" s="7" customFormat="1" ht="17" customHeight="1" x14ac:dyDescent="0.2">
      <c r="A4" s="26" t="s">
        <v>94</v>
      </c>
      <c r="B4" s="26">
        <v>4.46</v>
      </c>
      <c r="C4" s="26" t="s">
        <v>34</v>
      </c>
      <c r="D4" s="26" t="s">
        <v>43</v>
      </c>
      <c r="E4" s="26" t="s">
        <v>43</v>
      </c>
      <c r="F4" s="26" t="s">
        <v>43</v>
      </c>
      <c r="G4" s="28" t="s">
        <v>8</v>
      </c>
      <c r="H4" s="27">
        <v>39743</v>
      </c>
      <c r="I4" s="26" t="s">
        <v>144</v>
      </c>
      <c r="J4" s="26">
        <v>1.45</v>
      </c>
      <c r="K4" s="26" t="s">
        <v>35</v>
      </c>
      <c r="L4" s="27">
        <v>40041</v>
      </c>
      <c r="M4" s="26" t="s">
        <v>170</v>
      </c>
      <c r="N4" s="26">
        <v>71.400000000000006</v>
      </c>
      <c r="O4" s="26">
        <v>14</v>
      </c>
    </row>
    <row r="5" spans="1:15" s="7" customFormat="1" ht="17" customHeight="1" x14ac:dyDescent="0.2">
      <c r="A5" s="26" t="s">
        <v>162</v>
      </c>
      <c r="B5" s="26">
        <v>3.58</v>
      </c>
      <c r="C5" s="26" t="s">
        <v>172</v>
      </c>
      <c r="D5" s="26" t="s">
        <v>43</v>
      </c>
      <c r="E5" s="26" t="s">
        <v>43</v>
      </c>
      <c r="F5" s="26" t="s">
        <v>43</v>
      </c>
      <c r="G5" s="28" t="s">
        <v>8</v>
      </c>
      <c r="H5" s="27">
        <v>39731</v>
      </c>
      <c r="I5" s="26" t="s">
        <v>144</v>
      </c>
      <c r="J5" s="26">
        <v>1.45</v>
      </c>
      <c r="K5" s="26" t="s">
        <v>35</v>
      </c>
      <c r="L5" s="27">
        <v>40034</v>
      </c>
      <c r="M5" s="26" t="s">
        <v>86</v>
      </c>
      <c r="N5" s="26">
        <v>66</v>
      </c>
      <c r="O5" s="26">
        <v>14</v>
      </c>
    </row>
    <row r="6" spans="1:15" s="7" customFormat="1" ht="17" customHeight="1" x14ac:dyDescent="0.2">
      <c r="A6" s="26" t="s">
        <v>64</v>
      </c>
      <c r="B6" s="26">
        <v>1.4</v>
      </c>
      <c r="C6" s="26" t="s">
        <v>174</v>
      </c>
      <c r="D6" s="26" t="s">
        <v>43</v>
      </c>
      <c r="E6" s="26" t="s">
        <v>43</v>
      </c>
      <c r="F6" s="26" t="s">
        <v>43</v>
      </c>
      <c r="G6" s="28" t="s">
        <v>8</v>
      </c>
      <c r="H6" s="27">
        <v>39731</v>
      </c>
      <c r="I6" s="26" t="s">
        <v>144</v>
      </c>
      <c r="J6" s="26">
        <v>1.45</v>
      </c>
      <c r="K6" s="26" t="s">
        <v>35</v>
      </c>
      <c r="L6" s="27">
        <v>40034</v>
      </c>
      <c r="M6" s="26" t="s">
        <v>86</v>
      </c>
      <c r="N6" s="26">
        <v>70.36</v>
      </c>
      <c r="O6" s="26">
        <v>14</v>
      </c>
    </row>
    <row r="7" spans="1:15" s="10" customFormat="1" ht="17" customHeight="1" x14ac:dyDescent="0.2">
      <c r="A7" s="26" t="s">
        <v>73</v>
      </c>
      <c r="B7" s="26">
        <v>2.42</v>
      </c>
      <c r="C7" s="26" t="s">
        <v>174</v>
      </c>
      <c r="D7" s="26" t="s">
        <v>43</v>
      </c>
      <c r="E7" s="26" t="s">
        <v>43</v>
      </c>
      <c r="F7" s="26" t="s">
        <v>43</v>
      </c>
      <c r="G7" s="28" t="s">
        <v>8</v>
      </c>
      <c r="H7" s="27">
        <v>39732</v>
      </c>
      <c r="I7" s="26" t="s">
        <v>144</v>
      </c>
      <c r="J7" s="26">
        <v>1.45</v>
      </c>
      <c r="K7" s="26" t="s">
        <v>35</v>
      </c>
      <c r="L7" s="27">
        <v>40033</v>
      </c>
      <c r="M7" s="26" t="s">
        <v>86</v>
      </c>
      <c r="N7" s="26">
        <v>76.3</v>
      </c>
      <c r="O7" s="26">
        <v>14</v>
      </c>
    </row>
    <row r="8" spans="1:15" s="10" customFormat="1" ht="17" customHeight="1" x14ac:dyDescent="0.2">
      <c r="A8" s="26" t="s">
        <v>72</v>
      </c>
      <c r="B8" s="26">
        <v>1.19</v>
      </c>
      <c r="C8" s="26" t="s">
        <v>174</v>
      </c>
      <c r="D8" s="26" t="s">
        <v>43</v>
      </c>
      <c r="E8" s="26" t="s">
        <v>43</v>
      </c>
      <c r="F8" s="26" t="s">
        <v>43</v>
      </c>
      <c r="G8" s="28" t="s">
        <v>8</v>
      </c>
      <c r="H8" s="27">
        <v>39732</v>
      </c>
      <c r="I8" s="26" t="s">
        <v>144</v>
      </c>
      <c r="J8" s="26">
        <v>1.45</v>
      </c>
      <c r="K8" s="26" t="s">
        <v>35</v>
      </c>
      <c r="L8" s="27">
        <v>40033</v>
      </c>
      <c r="M8" s="26" t="s">
        <v>86</v>
      </c>
      <c r="N8" s="26">
        <v>76.599999999999994</v>
      </c>
      <c r="O8" s="26">
        <v>14</v>
      </c>
    </row>
    <row r="9" spans="1:15" s="10" customFormat="1" ht="17" customHeight="1" x14ac:dyDescent="0.2">
      <c r="A9" s="26" t="s">
        <v>74</v>
      </c>
      <c r="B9" s="26">
        <v>2.39</v>
      </c>
      <c r="C9" s="26" t="s">
        <v>176</v>
      </c>
      <c r="D9" s="26" t="s">
        <v>43</v>
      </c>
      <c r="E9" s="26" t="s">
        <v>43</v>
      </c>
      <c r="F9" s="26" t="s">
        <v>43</v>
      </c>
      <c r="G9" s="28" t="s">
        <v>8</v>
      </c>
      <c r="H9" s="27">
        <v>39732</v>
      </c>
      <c r="I9" s="26" t="s">
        <v>144</v>
      </c>
      <c r="J9" s="26">
        <v>1.45</v>
      </c>
      <c r="K9" s="26" t="s">
        <v>35</v>
      </c>
      <c r="L9" s="27">
        <v>40033</v>
      </c>
      <c r="M9" s="26" t="s">
        <v>86</v>
      </c>
      <c r="N9" s="26">
        <v>70.209999999999994</v>
      </c>
      <c r="O9" s="26">
        <v>14</v>
      </c>
    </row>
    <row r="10" spans="1:15" s="10" customFormat="1" ht="17" customHeight="1" x14ac:dyDescent="0.2">
      <c r="A10" s="26" t="s">
        <v>75</v>
      </c>
      <c r="B10" s="26">
        <v>0.55000000000000004</v>
      </c>
      <c r="C10" s="26" t="s">
        <v>176</v>
      </c>
      <c r="D10" s="26" t="s">
        <v>43</v>
      </c>
      <c r="E10" s="26" t="s">
        <v>43</v>
      </c>
      <c r="F10" s="26" t="s">
        <v>43</v>
      </c>
      <c r="G10" s="28" t="s">
        <v>8</v>
      </c>
      <c r="H10" s="27">
        <v>39732</v>
      </c>
      <c r="I10" s="26" t="s">
        <v>144</v>
      </c>
      <c r="J10" s="26">
        <v>1.45</v>
      </c>
      <c r="K10" s="26" t="s">
        <v>35</v>
      </c>
      <c r="L10" s="27">
        <v>40033</v>
      </c>
      <c r="M10" s="26" t="s">
        <v>86</v>
      </c>
      <c r="N10" s="26">
        <v>64.52</v>
      </c>
      <c r="O10" s="26">
        <v>14</v>
      </c>
    </row>
    <row r="11" spans="1:15" s="10" customFormat="1" x14ac:dyDescent="0.2">
      <c r="A11" s="26" t="s">
        <v>76</v>
      </c>
      <c r="B11" s="26">
        <v>4.71</v>
      </c>
      <c r="C11" s="26" t="s">
        <v>176</v>
      </c>
      <c r="D11" s="26" t="s">
        <v>43</v>
      </c>
      <c r="E11" s="26" t="s">
        <v>43</v>
      </c>
      <c r="F11" s="26" t="s">
        <v>43</v>
      </c>
      <c r="G11" s="28" t="s">
        <v>8</v>
      </c>
      <c r="H11" s="27">
        <v>39732</v>
      </c>
      <c r="I11" s="26" t="s">
        <v>144</v>
      </c>
      <c r="J11" s="26">
        <v>1.45</v>
      </c>
      <c r="K11" s="26" t="s">
        <v>35</v>
      </c>
      <c r="L11" s="27">
        <v>40033</v>
      </c>
      <c r="M11" s="26" t="s">
        <v>86</v>
      </c>
      <c r="N11" s="26">
        <v>70.010000000000005</v>
      </c>
      <c r="O11" s="26">
        <v>14</v>
      </c>
    </row>
    <row r="12" spans="1:15" s="10" customFormat="1" x14ac:dyDescent="0.2">
      <c r="A12" s="26" t="s">
        <v>77</v>
      </c>
      <c r="B12" s="26">
        <v>1.57</v>
      </c>
      <c r="C12" s="26" t="s">
        <v>176</v>
      </c>
      <c r="D12" s="26" t="s">
        <v>43</v>
      </c>
      <c r="E12" s="26" t="s">
        <v>43</v>
      </c>
      <c r="F12" s="26" t="s">
        <v>43</v>
      </c>
      <c r="G12" s="28" t="s">
        <v>8</v>
      </c>
      <c r="H12" s="27">
        <v>39731</v>
      </c>
      <c r="I12" s="26" t="s">
        <v>144</v>
      </c>
      <c r="J12" s="26">
        <v>1.45</v>
      </c>
      <c r="K12" s="26" t="s">
        <v>35</v>
      </c>
      <c r="L12" s="27">
        <v>40033</v>
      </c>
      <c r="M12" s="26" t="s">
        <v>86</v>
      </c>
      <c r="N12" s="26">
        <v>70.099999999999994</v>
      </c>
      <c r="O12" s="26">
        <v>14</v>
      </c>
    </row>
    <row r="13" spans="1:15" s="6" customFormat="1" x14ac:dyDescent="0.2">
      <c r="A13" s="26" t="s">
        <v>79</v>
      </c>
      <c r="B13" s="26">
        <v>0.18</v>
      </c>
      <c r="C13" s="26" t="s">
        <v>176</v>
      </c>
      <c r="D13" s="26" t="s">
        <v>43</v>
      </c>
      <c r="E13" s="26" t="s">
        <v>43</v>
      </c>
      <c r="F13" s="26" t="s">
        <v>43</v>
      </c>
      <c r="G13" s="28" t="s">
        <v>8</v>
      </c>
      <c r="H13" s="27">
        <v>39732</v>
      </c>
      <c r="I13" s="26" t="s">
        <v>144</v>
      </c>
      <c r="J13" s="26">
        <v>1.45</v>
      </c>
      <c r="K13" s="26" t="s">
        <v>35</v>
      </c>
      <c r="L13" s="27">
        <v>40033</v>
      </c>
      <c r="M13" s="26" t="s">
        <v>86</v>
      </c>
      <c r="N13" s="26">
        <v>64.52</v>
      </c>
      <c r="O13" s="26">
        <v>14</v>
      </c>
    </row>
    <row r="14" spans="1:15" s="6" customFormat="1" x14ac:dyDescent="0.2">
      <c r="A14" s="26" t="s">
        <v>80</v>
      </c>
      <c r="B14" s="26">
        <v>0.56000000000000005</v>
      </c>
      <c r="C14" s="26" t="s">
        <v>43</v>
      </c>
      <c r="D14" s="26" t="s">
        <v>43</v>
      </c>
      <c r="E14" s="26" t="s">
        <v>43</v>
      </c>
      <c r="F14" s="26" t="s">
        <v>43</v>
      </c>
      <c r="G14" s="28" t="s">
        <v>8</v>
      </c>
      <c r="H14" s="27">
        <v>39744</v>
      </c>
      <c r="I14" s="26" t="s">
        <v>144</v>
      </c>
      <c r="J14" s="26">
        <v>1.45</v>
      </c>
      <c r="K14" s="26" t="s">
        <v>35</v>
      </c>
      <c r="L14" s="27">
        <v>40033</v>
      </c>
      <c r="M14" s="26" t="s">
        <v>86</v>
      </c>
      <c r="N14" s="26">
        <v>64.52</v>
      </c>
      <c r="O14" s="26">
        <v>14</v>
      </c>
    </row>
    <row r="15" spans="1:15" s="6" customFormat="1" x14ac:dyDescent="0.2">
      <c r="A15" s="26" t="s">
        <v>95</v>
      </c>
      <c r="B15" s="26">
        <v>0.39</v>
      </c>
      <c r="C15" s="26" t="s">
        <v>34</v>
      </c>
      <c r="D15" s="26" t="s">
        <v>43</v>
      </c>
      <c r="E15" s="26" t="s">
        <v>43</v>
      </c>
      <c r="F15" s="26" t="s">
        <v>43</v>
      </c>
      <c r="G15" s="28" t="s">
        <v>8</v>
      </c>
      <c r="H15" s="27">
        <v>39743</v>
      </c>
      <c r="I15" s="26" t="s">
        <v>144</v>
      </c>
      <c r="J15" s="26">
        <v>1.45</v>
      </c>
      <c r="K15" s="26" t="s">
        <v>35</v>
      </c>
      <c r="L15" s="27">
        <v>40034</v>
      </c>
      <c r="M15" s="26" t="s">
        <v>86</v>
      </c>
      <c r="N15" s="26">
        <v>60.6</v>
      </c>
      <c r="O15" s="26">
        <v>14</v>
      </c>
    </row>
    <row r="16" spans="1:15" s="6" customFormat="1" x14ac:dyDescent="0.2">
      <c r="A16" s="26" t="s">
        <v>96</v>
      </c>
      <c r="B16" s="26">
        <v>1.01</v>
      </c>
      <c r="C16" s="26" t="s">
        <v>34</v>
      </c>
      <c r="D16" s="26" t="s">
        <v>43</v>
      </c>
      <c r="E16" s="26" t="s">
        <v>43</v>
      </c>
      <c r="F16" s="26" t="s">
        <v>43</v>
      </c>
      <c r="G16" s="28" t="s">
        <v>8</v>
      </c>
      <c r="H16" s="27">
        <v>39743</v>
      </c>
      <c r="I16" s="26" t="s">
        <v>144</v>
      </c>
      <c r="J16" s="26">
        <v>1.45</v>
      </c>
      <c r="K16" s="26" t="s">
        <v>35</v>
      </c>
      <c r="L16" s="27">
        <v>40034</v>
      </c>
      <c r="M16" s="26" t="s">
        <v>86</v>
      </c>
      <c r="N16" s="26">
        <v>60.6</v>
      </c>
      <c r="O16" s="26">
        <v>14</v>
      </c>
    </row>
    <row r="17" spans="1:15" s="6" customFormat="1" x14ac:dyDescent="0.2">
      <c r="A17" s="26" t="s">
        <v>97</v>
      </c>
      <c r="B17" s="26">
        <v>0.63</v>
      </c>
      <c r="C17" s="26" t="s">
        <v>34</v>
      </c>
      <c r="D17" s="26" t="s">
        <v>43</v>
      </c>
      <c r="E17" s="26" t="s">
        <v>43</v>
      </c>
      <c r="F17" s="26" t="s">
        <v>43</v>
      </c>
      <c r="G17" s="28" t="s">
        <v>8</v>
      </c>
      <c r="H17" s="27">
        <v>39743</v>
      </c>
      <c r="I17" s="26" t="s">
        <v>144</v>
      </c>
      <c r="J17" s="26">
        <v>1.45</v>
      </c>
      <c r="K17" s="26" t="s">
        <v>35</v>
      </c>
      <c r="L17" s="27">
        <v>40034</v>
      </c>
      <c r="M17" s="26" t="s">
        <v>86</v>
      </c>
      <c r="N17" s="26">
        <v>60.6</v>
      </c>
      <c r="O17" s="26">
        <v>14</v>
      </c>
    </row>
    <row r="18" spans="1:15" s="6" customFormat="1" x14ac:dyDescent="0.2">
      <c r="A18" s="26" t="s">
        <v>98</v>
      </c>
      <c r="B18" s="26">
        <v>1.61</v>
      </c>
      <c r="C18" s="26" t="s">
        <v>34</v>
      </c>
      <c r="D18" s="26" t="s">
        <v>43</v>
      </c>
      <c r="E18" s="26" t="s">
        <v>43</v>
      </c>
      <c r="F18" s="26" t="s">
        <v>43</v>
      </c>
      <c r="G18" s="28" t="s">
        <v>8</v>
      </c>
      <c r="H18" s="27">
        <v>39743</v>
      </c>
      <c r="I18" s="26" t="s">
        <v>144</v>
      </c>
      <c r="J18" s="26">
        <v>1.45</v>
      </c>
      <c r="K18" s="26" t="s">
        <v>35</v>
      </c>
      <c r="L18" s="27">
        <v>40034</v>
      </c>
      <c r="M18" s="26" t="s">
        <v>86</v>
      </c>
      <c r="N18" s="26">
        <v>60.6</v>
      </c>
      <c r="O18" s="26">
        <v>14</v>
      </c>
    </row>
    <row r="19" spans="1:15" s="6" customFormat="1" x14ac:dyDescent="0.2">
      <c r="A19" s="26" t="s">
        <v>99</v>
      </c>
      <c r="B19" s="26">
        <v>1.65</v>
      </c>
      <c r="C19" s="26" t="s">
        <v>43</v>
      </c>
      <c r="D19" s="26" t="s">
        <v>43</v>
      </c>
      <c r="E19" s="26" t="s">
        <v>43</v>
      </c>
      <c r="F19" s="26" t="s">
        <v>43</v>
      </c>
      <c r="G19" s="28" t="s">
        <v>8</v>
      </c>
      <c r="H19" s="27">
        <v>39744</v>
      </c>
      <c r="I19" s="26" t="s">
        <v>144</v>
      </c>
      <c r="J19" s="26">
        <v>1.45</v>
      </c>
      <c r="K19" s="26" t="s">
        <v>35</v>
      </c>
      <c r="L19" s="27">
        <v>40032</v>
      </c>
      <c r="M19" s="26" t="s">
        <v>86</v>
      </c>
      <c r="N19" s="26">
        <v>54.67</v>
      </c>
      <c r="O19" s="26">
        <v>14</v>
      </c>
    </row>
    <row r="20" spans="1:15" s="6" customFormat="1" x14ac:dyDescent="0.2">
      <c r="A20" s="26" t="s">
        <v>126</v>
      </c>
      <c r="B20" s="26">
        <v>3.76</v>
      </c>
      <c r="C20" s="26" t="s">
        <v>30</v>
      </c>
      <c r="D20" s="26" t="s">
        <v>43</v>
      </c>
      <c r="E20" s="26" t="s">
        <v>43</v>
      </c>
      <c r="F20" s="26" t="s">
        <v>43</v>
      </c>
      <c r="G20" s="28" t="s">
        <v>8</v>
      </c>
      <c r="H20" s="27">
        <v>39729</v>
      </c>
      <c r="I20" s="26" t="s">
        <v>144</v>
      </c>
      <c r="J20" s="26">
        <v>1.45</v>
      </c>
      <c r="K20" s="26">
        <v>300</v>
      </c>
      <c r="L20" s="27">
        <v>40041</v>
      </c>
      <c r="M20" s="26" t="s">
        <v>127</v>
      </c>
      <c r="N20" s="26">
        <v>60</v>
      </c>
      <c r="O20" s="26">
        <v>14</v>
      </c>
    </row>
    <row r="21" spans="1:15" s="6" customFormat="1" x14ac:dyDescent="0.2">
      <c r="A21" s="26" t="s">
        <v>119</v>
      </c>
      <c r="B21" s="26">
        <v>12.23</v>
      </c>
      <c r="C21" s="26" t="s">
        <v>30</v>
      </c>
      <c r="D21" s="26" t="s">
        <v>43</v>
      </c>
      <c r="E21" s="26" t="s">
        <v>43</v>
      </c>
      <c r="F21" s="26" t="s">
        <v>43</v>
      </c>
      <c r="G21" s="28" t="s">
        <v>8</v>
      </c>
      <c r="H21" s="27">
        <v>39728</v>
      </c>
      <c r="I21" s="26" t="s">
        <v>144</v>
      </c>
      <c r="J21" s="26">
        <v>1.45</v>
      </c>
      <c r="K21" s="26">
        <v>300</v>
      </c>
      <c r="L21" s="27">
        <v>40041</v>
      </c>
      <c r="M21" s="26" t="s">
        <v>86</v>
      </c>
      <c r="N21" s="26">
        <v>60</v>
      </c>
      <c r="O21" s="26">
        <v>14</v>
      </c>
    </row>
    <row r="22" spans="1:15" s="6" customFormat="1" x14ac:dyDescent="0.2">
      <c r="A22" s="26" t="s">
        <v>145</v>
      </c>
      <c r="B22" s="26">
        <v>2.0099999999999998</v>
      </c>
      <c r="C22" s="26" t="s">
        <v>46</v>
      </c>
      <c r="D22" s="26" t="s">
        <v>43</v>
      </c>
      <c r="E22" s="26" t="s">
        <v>43</v>
      </c>
      <c r="F22" s="26" t="s">
        <v>43</v>
      </c>
      <c r="G22" s="26" t="s">
        <v>30</v>
      </c>
      <c r="H22" s="27">
        <v>39687</v>
      </c>
      <c r="I22" s="26" t="s">
        <v>144</v>
      </c>
      <c r="J22" s="26">
        <v>3.2</v>
      </c>
      <c r="K22" s="26" t="s">
        <v>146</v>
      </c>
      <c r="L22" s="31">
        <v>40023</v>
      </c>
      <c r="M22" s="27" t="s">
        <v>86</v>
      </c>
      <c r="N22" s="28">
        <v>33.729999999999997</v>
      </c>
      <c r="O22" s="28">
        <v>7.8</v>
      </c>
    </row>
    <row r="23" spans="1:15" s="6" customFormat="1" x14ac:dyDescent="0.2">
      <c r="A23" s="26" t="s">
        <v>155</v>
      </c>
      <c r="B23" s="26">
        <v>2.33</v>
      </c>
      <c r="C23" s="26" t="s">
        <v>46</v>
      </c>
      <c r="D23" s="26" t="s">
        <v>43</v>
      </c>
      <c r="E23" s="26" t="s">
        <v>43</v>
      </c>
      <c r="F23" s="26" t="s">
        <v>43</v>
      </c>
      <c r="G23" s="26" t="s">
        <v>30</v>
      </c>
      <c r="H23" s="27">
        <v>39687</v>
      </c>
      <c r="I23" s="26" t="s">
        <v>144</v>
      </c>
      <c r="J23" s="26">
        <v>3.2</v>
      </c>
      <c r="K23" s="26" t="s">
        <v>146</v>
      </c>
      <c r="L23" s="31">
        <v>40022</v>
      </c>
      <c r="M23" s="27" t="s">
        <v>86</v>
      </c>
      <c r="N23" s="28">
        <v>30.04</v>
      </c>
      <c r="O23" s="28">
        <v>8.09</v>
      </c>
    </row>
    <row r="24" spans="1:15" s="6" customFormat="1" x14ac:dyDescent="0.2">
      <c r="A24" s="26" t="s">
        <v>58</v>
      </c>
      <c r="B24" s="26">
        <v>4.37</v>
      </c>
      <c r="C24" s="26" t="s">
        <v>43</v>
      </c>
      <c r="D24" s="26" t="s">
        <v>43</v>
      </c>
      <c r="E24" s="26" t="s">
        <v>43</v>
      </c>
      <c r="F24" s="26" t="s">
        <v>43</v>
      </c>
      <c r="G24" s="26" t="s">
        <v>30</v>
      </c>
      <c r="H24" s="27">
        <v>39687</v>
      </c>
      <c r="I24" s="26" t="s">
        <v>144</v>
      </c>
      <c r="J24" s="26">
        <v>3.2</v>
      </c>
      <c r="K24" s="26" t="s">
        <v>146</v>
      </c>
      <c r="L24" s="31">
        <v>40021</v>
      </c>
      <c r="M24" s="27" t="s">
        <v>86</v>
      </c>
      <c r="N24" s="28">
        <v>33.270000000000003</v>
      </c>
      <c r="O24" s="28">
        <v>6.5</v>
      </c>
    </row>
    <row r="25" spans="1:15" s="6" customFormat="1" x14ac:dyDescent="0.2">
      <c r="A25" s="26" t="s">
        <v>42</v>
      </c>
      <c r="B25" s="26">
        <v>4.1900000000000004</v>
      </c>
      <c r="C25" s="26" t="s">
        <v>43</v>
      </c>
      <c r="D25" s="26" t="s">
        <v>43</v>
      </c>
      <c r="E25" s="26" t="s">
        <v>43</v>
      </c>
      <c r="F25" s="26" t="s">
        <v>43</v>
      </c>
      <c r="G25" s="26" t="s">
        <v>30</v>
      </c>
      <c r="H25" s="27">
        <v>39687</v>
      </c>
      <c r="I25" s="26" t="s">
        <v>144</v>
      </c>
      <c r="J25" s="26">
        <v>3.2</v>
      </c>
      <c r="K25" s="26" t="s">
        <v>146</v>
      </c>
      <c r="L25" s="31">
        <v>40022</v>
      </c>
      <c r="M25" s="27" t="s">
        <v>86</v>
      </c>
      <c r="N25" s="28">
        <v>28.16</v>
      </c>
      <c r="O25" s="28">
        <v>8.9</v>
      </c>
    </row>
    <row r="26" spans="1:15" s="6" customFormat="1" x14ac:dyDescent="0.2">
      <c r="A26" s="26" t="s">
        <v>61</v>
      </c>
      <c r="B26" s="26">
        <v>0.82</v>
      </c>
      <c r="C26" s="26" t="s">
        <v>46</v>
      </c>
      <c r="D26" s="26" t="s">
        <v>43</v>
      </c>
      <c r="E26" s="26" t="s">
        <v>43</v>
      </c>
      <c r="F26" s="26" t="s">
        <v>43</v>
      </c>
      <c r="G26" s="26" t="s">
        <v>30</v>
      </c>
      <c r="H26" s="27">
        <v>39687</v>
      </c>
      <c r="I26" s="26" t="s">
        <v>144</v>
      </c>
      <c r="J26" s="26">
        <v>3.2</v>
      </c>
      <c r="K26" s="26" t="s">
        <v>146</v>
      </c>
      <c r="L26" s="31">
        <v>40021</v>
      </c>
      <c r="M26" s="27" t="s">
        <v>86</v>
      </c>
      <c r="N26" s="26">
        <v>31.66</v>
      </c>
      <c r="O26" s="26">
        <v>10</v>
      </c>
    </row>
    <row r="27" spans="1:15" s="6" customFormat="1" x14ac:dyDescent="0.2">
      <c r="A27" s="26" t="s">
        <v>63</v>
      </c>
      <c r="B27" s="26">
        <v>1.77</v>
      </c>
      <c r="C27" s="26" t="s">
        <v>46</v>
      </c>
      <c r="D27" s="26" t="s">
        <v>43</v>
      </c>
      <c r="E27" s="26" t="s">
        <v>43</v>
      </c>
      <c r="F27" s="26" t="s">
        <v>43</v>
      </c>
      <c r="G27" s="26" t="s">
        <v>30</v>
      </c>
      <c r="H27" s="27">
        <v>39688</v>
      </c>
      <c r="I27" s="26" t="s">
        <v>144</v>
      </c>
      <c r="J27" s="26">
        <v>2</v>
      </c>
      <c r="K27" s="26" t="s">
        <v>161</v>
      </c>
      <c r="L27" s="31">
        <v>40021</v>
      </c>
      <c r="M27" s="27" t="s">
        <v>86</v>
      </c>
      <c r="N27" s="26">
        <v>31.66</v>
      </c>
      <c r="O27" s="26">
        <v>10</v>
      </c>
    </row>
    <row r="28" spans="1:15" s="6" customFormat="1" x14ac:dyDescent="0.2">
      <c r="A28" s="26" t="s">
        <v>116</v>
      </c>
      <c r="B28" s="26">
        <v>14.99</v>
      </c>
      <c r="C28" s="26" t="s">
        <v>46</v>
      </c>
      <c r="D28" s="26" t="s">
        <v>43</v>
      </c>
      <c r="E28" s="26" t="s">
        <v>43</v>
      </c>
      <c r="F28" s="26" t="s">
        <v>43</v>
      </c>
      <c r="G28" s="26" t="s">
        <v>30</v>
      </c>
      <c r="H28" s="27">
        <v>39690</v>
      </c>
      <c r="I28" s="26" t="s">
        <v>144</v>
      </c>
      <c r="J28" s="26">
        <v>3.2</v>
      </c>
      <c r="K28" s="26" t="s">
        <v>146</v>
      </c>
      <c r="L28" s="27">
        <v>40023</v>
      </c>
      <c r="M28" s="26" t="s">
        <v>193</v>
      </c>
      <c r="N28" s="26">
        <v>37.340000000000003</v>
      </c>
      <c r="O28" s="26">
        <v>6</v>
      </c>
    </row>
    <row r="29" spans="1:15" s="6" customFormat="1" x14ac:dyDescent="0.2">
      <c r="A29" s="26" t="s">
        <v>120</v>
      </c>
      <c r="B29" s="26">
        <v>4.3499999999999996</v>
      </c>
      <c r="C29" s="26" t="s">
        <v>199</v>
      </c>
      <c r="D29" s="26" t="s">
        <v>43</v>
      </c>
      <c r="E29" s="26" t="s">
        <v>43</v>
      </c>
      <c r="F29" s="26" t="s">
        <v>43</v>
      </c>
      <c r="G29" s="26" t="s">
        <v>30</v>
      </c>
      <c r="H29" s="27">
        <v>39689</v>
      </c>
      <c r="I29" s="26" t="s">
        <v>144</v>
      </c>
      <c r="J29" s="26">
        <v>3.2</v>
      </c>
      <c r="K29" s="26" t="s">
        <v>146</v>
      </c>
      <c r="L29" s="27">
        <v>40023</v>
      </c>
      <c r="M29" s="26" t="s">
        <v>200</v>
      </c>
      <c r="N29" s="26">
        <v>42.32</v>
      </c>
      <c r="O29" s="26">
        <v>7</v>
      </c>
    </row>
    <row r="30" spans="1:15" s="6" customFormat="1" x14ac:dyDescent="0.2">
      <c r="A30" s="26" t="s">
        <v>117</v>
      </c>
      <c r="B30" s="26">
        <v>3.13</v>
      </c>
      <c r="C30" s="26" t="s">
        <v>46</v>
      </c>
      <c r="D30" s="26" t="s">
        <v>43</v>
      </c>
      <c r="E30" s="26" t="s">
        <v>43</v>
      </c>
      <c r="F30" s="26" t="s">
        <v>43</v>
      </c>
      <c r="G30" s="26" t="s">
        <v>30</v>
      </c>
      <c r="H30" s="27">
        <v>39689</v>
      </c>
      <c r="I30" s="26" t="s">
        <v>144</v>
      </c>
      <c r="J30" s="26">
        <v>3.2</v>
      </c>
      <c r="K30" s="26" t="s">
        <v>146</v>
      </c>
      <c r="L30" s="27">
        <v>40023</v>
      </c>
      <c r="M30" s="26" t="s">
        <v>193</v>
      </c>
      <c r="N30" s="26">
        <v>40.47</v>
      </c>
      <c r="O30" s="26">
        <v>7.3</v>
      </c>
    </row>
    <row r="31" spans="1:15" s="6" customFormat="1" x14ac:dyDescent="0.2">
      <c r="A31" s="26" t="s">
        <v>33</v>
      </c>
      <c r="B31" s="26">
        <v>6.94</v>
      </c>
      <c r="C31" s="28" t="s">
        <v>8</v>
      </c>
      <c r="D31" s="26" t="s">
        <v>43</v>
      </c>
      <c r="E31" s="26" t="s">
        <v>43</v>
      </c>
      <c r="F31" s="26" t="s">
        <v>43</v>
      </c>
      <c r="G31" s="26" t="s">
        <v>46</v>
      </c>
      <c r="H31" s="27">
        <v>39711</v>
      </c>
      <c r="I31" s="26" t="s">
        <v>144</v>
      </c>
      <c r="J31" s="26">
        <v>1.9</v>
      </c>
      <c r="K31" s="26" t="s">
        <v>47</v>
      </c>
      <c r="L31" s="27">
        <v>40010</v>
      </c>
      <c r="M31" s="26" t="s">
        <v>86</v>
      </c>
      <c r="N31" s="26">
        <v>79.03</v>
      </c>
      <c r="O31" s="26">
        <v>14</v>
      </c>
    </row>
    <row r="32" spans="1:15" s="6" customFormat="1" x14ac:dyDescent="0.2">
      <c r="A32" s="26" t="s">
        <v>37</v>
      </c>
      <c r="B32" s="26">
        <v>4.62</v>
      </c>
      <c r="C32" s="28" t="s">
        <v>8</v>
      </c>
      <c r="D32" s="26" t="s">
        <v>43</v>
      </c>
      <c r="E32" s="26" t="s">
        <v>43</v>
      </c>
      <c r="F32" s="26" t="s">
        <v>43</v>
      </c>
      <c r="G32" s="26" t="s">
        <v>46</v>
      </c>
      <c r="H32" s="27">
        <v>39711</v>
      </c>
      <c r="I32" s="26" t="s">
        <v>144</v>
      </c>
      <c r="J32" s="26">
        <v>1.9</v>
      </c>
      <c r="K32" s="26" t="s">
        <v>47</v>
      </c>
      <c r="L32" s="27">
        <v>40011</v>
      </c>
      <c r="M32" s="26" t="s">
        <v>86</v>
      </c>
      <c r="N32" s="26">
        <v>65.34</v>
      </c>
      <c r="O32" s="26">
        <v>14</v>
      </c>
    </row>
    <row r="33" spans="1:15" s="6" customFormat="1" x14ac:dyDescent="0.2">
      <c r="A33" s="26" t="s">
        <v>9</v>
      </c>
      <c r="B33" s="26">
        <v>12.88</v>
      </c>
      <c r="C33" s="28" t="s">
        <v>8</v>
      </c>
      <c r="D33" s="26" t="s">
        <v>43</v>
      </c>
      <c r="E33" s="26" t="s">
        <v>43</v>
      </c>
      <c r="F33" s="26" t="s">
        <v>43</v>
      </c>
      <c r="G33" s="26" t="s">
        <v>46</v>
      </c>
      <c r="H33" s="27">
        <v>39711</v>
      </c>
      <c r="I33" s="26" t="s">
        <v>144</v>
      </c>
      <c r="J33" s="26">
        <v>1.9</v>
      </c>
      <c r="K33" s="26" t="s">
        <v>47</v>
      </c>
      <c r="L33" s="27">
        <v>40011</v>
      </c>
      <c r="M33" s="26" t="s">
        <v>127</v>
      </c>
      <c r="N33" s="26">
        <v>69.2</v>
      </c>
      <c r="O33" s="26">
        <v>14</v>
      </c>
    </row>
    <row r="34" spans="1:15" s="6" customFormat="1" x14ac:dyDescent="0.2">
      <c r="A34" s="26" t="s">
        <v>182</v>
      </c>
      <c r="B34" s="26">
        <v>1.67</v>
      </c>
      <c r="C34" s="28" t="s">
        <v>8</v>
      </c>
      <c r="D34" s="26" t="s">
        <v>43</v>
      </c>
      <c r="E34" s="26" t="s">
        <v>43</v>
      </c>
      <c r="F34" s="26" t="s">
        <v>43</v>
      </c>
      <c r="G34" s="26" t="s">
        <v>46</v>
      </c>
      <c r="H34" s="27">
        <v>39709</v>
      </c>
      <c r="I34" s="26" t="s">
        <v>144</v>
      </c>
      <c r="J34" s="26">
        <v>1.9</v>
      </c>
      <c r="K34" s="26" t="s">
        <v>47</v>
      </c>
      <c r="L34" s="27">
        <v>40011</v>
      </c>
      <c r="M34" s="26" t="s">
        <v>86</v>
      </c>
      <c r="N34" s="26">
        <v>64.3</v>
      </c>
      <c r="O34" s="26">
        <v>14</v>
      </c>
    </row>
    <row r="35" spans="1:15" s="6" customFormat="1" x14ac:dyDescent="0.2">
      <c r="A35" s="26" t="s">
        <v>38</v>
      </c>
      <c r="B35" s="26">
        <v>1.1000000000000001</v>
      </c>
      <c r="C35" s="28" t="s">
        <v>8</v>
      </c>
      <c r="D35" s="26" t="s">
        <v>43</v>
      </c>
      <c r="E35" s="26" t="s">
        <v>43</v>
      </c>
      <c r="F35" s="26" t="s">
        <v>43</v>
      </c>
      <c r="G35" s="26" t="s">
        <v>46</v>
      </c>
      <c r="H35" s="27">
        <v>39709</v>
      </c>
      <c r="I35" s="26" t="s">
        <v>144</v>
      </c>
      <c r="J35" s="26">
        <v>1.9</v>
      </c>
      <c r="K35" s="26" t="s">
        <v>47</v>
      </c>
      <c r="L35" s="27">
        <v>40012</v>
      </c>
      <c r="M35" s="26" t="s">
        <v>86</v>
      </c>
      <c r="N35" s="26">
        <v>61.87</v>
      </c>
      <c r="O35" s="26">
        <v>14</v>
      </c>
    </row>
    <row r="36" spans="1:15" s="6" customFormat="1" x14ac:dyDescent="0.2">
      <c r="A36" s="26" t="s">
        <v>39</v>
      </c>
      <c r="B36" s="26">
        <v>5.35</v>
      </c>
      <c r="C36" s="28" t="s">
        <v>8</v>
      </c>
      <c r="D36" s="26" t="s">
        <v>43</v>
      </c>
      <c r="E36" s="26" t="s">
        <v>43</v>
      </c>
      <c r="F36" s="26" t="s">
        <v>43</v>
      </c>
      <c r="G36" s="26" t="s">
        <v>46</v>
      </c>
      <c r="H36" s="27">
        <v>39712</v>
      </c>
      <c r="I36" s="26" t="s">
        <v>144</v>
      </c>
      <c r="J36" s="26">
        <v>1.9</v>
      </c>
      <c r="K36" s="26" t="s">
        <v>47</v>
      </c>
      <c r="L36" s="27">
        <v>40012</v>
      </c>
      <c r="M36" s="26" t="s">
        <v>86</v>
      </c>
      <c r="N36" s="26">
        <v>65.599999999999994</v>
      </c>
      <c r="O36" s="26">
        <v>14</v>
      </c>
    </row>
    <row r="37" spans="1:15" s="6" customFormat="1" x14ac:dyDescent="0.2">
      <c r="A37" s="26" t="s">
        <v>40</v>
      </c>
      <c r="B37" s="26">
        <v>1.49</v>
      </c>
      <c r="C37" s="28" t="s">
        <v>8</v>
      </c>
      <c r="D37" s="26" t="s">
        <v>43</v>
      </c>
      <c r="E37" s="26" t="s">
        <v>43</v>
      </c>
      <c r="F37" s="26" t="s">
        <v>43</v>
      </c>
      <c r="G37" s="26" t="s">
        <v>46</v>
      </c>
      <c r="H37" s="27">
        <v>39709</v>
      </c>
      <c r="I37" s="26" t="s">
        <v>144</v>
      </c>
      <c r="J37" s="26">
        <v>1.9</v>
      </c>
      <c r="K37" s="26" t="s">
        <v>47</v>
      </c>
      <c r="L37" s="27">
        <v>40012</v>
      </c>
      <c r="M37" s="26" t="s">
        <v>86</v>
      </c>
      <c r="N37" s="26">
        <v>70.63</v>
      </c>
      <c r="O37" s="26">
        <v>14</v>
      </c>
    </row>
    <row r="38" spans="1:15" s="6" customFormat="1" x14ac:dyDescent="0.2">
      <c r="A38" s="26" t="s">
        <v>41</v>
      </c>
      <c r="B38" s="26">
        <v>1.26</v>
      </c>
      <c r="C38" s="28" t="s">
        <v>8</v>
      </c>
      <c r="D38" s="26" t="s">
        <v>43</v>
      </c>
      <c r="E38" s="26" t="s">
        <v>43</v>
      </c>
      <c r="F38" s="26" t="s">
        <v>43</v>
      </c>
      <c r="G38" s="26" t="s">
        <v>46</v>
      </c>
      <c r="H38" s="27">
        <v>39709</v>
      </c>
      <c r="I38" s="26" t="s">
        <v>144</v>
      </c>
      <c r="J38" s="26">
        <v>1.9</v>
      </c>
      <c r="K38" s="26" t="s">
        <v>47</v>
      </c>
      <c r="L38" s="27">
        <v>40012</v>
      </c>
      <c r="M38" s="26" t="s">
        <v>86</v>
      </c>
      <c r="N38" s="26">
        <v>61.3</v>
      </c>
      <c r="O38" s="26">
        <v>14</v>
      </c>
    </row>
    <row r="39" spans="1:15" s="6" customFormat="1" x14ac:dyDescent="0.2">
      <c r="A39" s="26" t="s">
        <v>115</v>
      </c>
      <c r="B39" s="26">
        <v>8.67</v>
      </c>
      <c r="C39" s="28" t="s">
        <v>8</v>
      </c>
      <c r="D39" s="26" t="s">
        <v>43</v>
      </c>
      <c r="E39" s="26" t="s">
        <v>43</v>
      </c>
      <c r="F39" s="26" t="s">
        <v>43</v>
      </c>
      <c r="G39" s="26" t="s">
        <v>46</v>
      </c>
      <c r="H39" s="27">
        <v>39718</v>
      </c>
      <c r="I39" s="26" t="s">
        <v>144</v>
      </c>
      <c r="J39" s="26">
        <v>1.85</v>
      </c>
      <c r="K39" s="26" t="s">
        <v>47</v>
      </c>
      <c r="L39" s="27">
        <v>40012</v>
      </c>
      <c r="M39" s="26" t="s">
        <v>86</v>
      </c>
      <c r="N39" s="26">
        <v>64.87</v>
      </c>
      <c r="O39" s="26">
        <v>14</v>
      </c>
    </row>
    <row r="40" spans="1:15" s="6" customFormat="1" x14ac:dyDescent="0.2">
      <c r="A40" s="26" t="s">
        <v>114</v>
      </c>
      <c r="B40" s="26">
        <v>2.15</v>
      </c>
      <c r="C40" s="28" t="s">
        <v>8</v>
      </c>
      <c r="D40" s="26" t="s">
        <v>43</v>
      </c>
      <c r="E40" s="26" t="s">
        <v>43</v>
      </c>
      <c r="F40" s="26" t="s">
        <v>43</v>
      </c>
      <c r="G40" s="26" t="s">
        <v>46</v>
      </c>
      <c r="H40" s="27">
        <v>39719</v>
      </c>
      <c r="I40" s="26" t="s">
        <v>144</v>
      </c>
      <c r="J40" s="26">
        <v>1.85</v>
      </c>
      <c r="K40" s="26" t="s">
        <v>47</v>
      </c>
      <c r="L40" s="27">
        <v>40012</v>
      </c>
      <c r="M40" s="26" t="s">
        <v>86</v>
      </c>
      <c r="N40" s="26">
        <v>63.58</v>
      </c>
      <c r="O40" s="26">
        <v>14</v>
      </c>
    </row>
    <row r="41" spans="1:15" s="6" customFormat="1" x14ac:dyDescent="0.2">
      <c r="A41" s="26" t="s">
        <v>113</v>
      </c>
      <c r="B41" s="26">
        <v>6.4</v>
      </c>
      <c r="C41" s="28" t="s">
        <v>8</v>
      </c>
      <c r="D41" s="26" t="s">
        <v>43</v>
      </c>
      <c r="E41" s="26" t="s">
        <v>43</v>
      </c>
      <c r="F41" s="26" t="s">
        <v>43</v>
      </c>
      <c r="G41" s="26" t="s">
        <v>46</v>
      </c>
      <c r="H41" s="27">
        <v>39718</v>
      </c>
      <c r="I41" s="26" t="s">
        <v>144</v>
      </c>
      <c r="J41" s="26">
        <v>1.85</v>
      </c>
      <c r="K41" s="26" t="s">
        <v>47</v>
      </c>
      <c r="L41" s="27">
        <v>40012</v>
      </c>
      <c r="M41" s="26" t="s">
        <v>86</v>
      </c>
      <c r="N41" s="26">
        <v>58.27</v>
      </c>
      <c r="O41" s="26">
        <v>14</v>
      </c>
    </row>
    <row r="42" spans="1:15" s="6" customFormat="1" x14ac:dyDescent="0.2">
      <c r="A42" s="26" t="s">
        <v>112</v>
      </c>
      <c r="B42" s="26">
        <v>2.93</v>
      </c>
      <c r="C42" s="28" t="s">
        <v>8</v>
      </c>
      <c r="D42" s="26" t="s">
        <v>43</v>
      </c>
      <c r="E42" s="26" t="s">
        <v>43</v>
      </c>
      <c r="F42" s="26" t="s">
        <v>43</v>
      </c>
      <c r="G42" s="26" t="s">
        <v>46</v>
      </c>
      <c r="H42" s="27">
        <v>39718</v>
      </c>
      <c r="I42" s="26" t="s">
        <v>144</v>
      </c>
      <c r="J42" s="26">
        <v>1.85</v>
      </c>
      <c r="K42" s="26" t="s">
        <v>47</v>
      </c>
      <c r="L42" s="27">
        <v>40012</v>
      </c>
      <c r="M42" s="26" t="s">
        <v>86</v>
      </c>
      <c r="N42" s="26">
        <v>74.7</v>
      </c>
      <c r="O42" s="26">
        <v>14</v>
      </c>
    </row>
    <row r="43" spans="1:15" s="6" customFormat="1" x14ac:dyDescent="0.2">
      <c r="A43" s="26" t="s">
        <v>206</v>
      </c>
      <c r="B43" s="26">
        <v>1.44</v>
      </c>
      <c r="C43" s="26" t="s">
        <v>30</v>
      </c>
      <c r="D43" s="26" t="s">
        <v>43</v>
      </c>
      <c r="E43" s="26" t="s">
        <v>43</v>
      </c>
      <c r="F43" s="26" t="s">
        <v>43</v>
      </c>
      <c r="G43" s="26" t="s">
        <v>46</v>
      </c>
      <c r="H43" s="27">
        <v>39720</v>
      </c>
      <c r="I43" s="26" t="s">
        <v>144</v>
      </c>
      <c r="J43" s="26">
        <v>1.85</v>
      </c>
      <c r="K43" s="26" t="s">
        <v>47</v>
      </c>
      <c r="L43" s="27">
        <v>40012</v>
      </c>
      <c r="M43" s="26" t="s">
        <v>86</v>
      </c>
      <c r="N43" s="26">
        <v>50.32</v>
      </c>
      <c r="O43" s="26">
        <v>14</v>
      </c>
    </row>
    <row r="44" spans="1:15" s="6" customFormat="1" x14ac:dyDescent="0.2">
      <c r="A44" s="26" t="s">
        <v>192</v>
      </c>
      <c r="B44" s="26">
        <v>1.58</v>
      </c>
      <c r="C44" s="26" t="s">
        <v>43</v>
      </c>
      <c r="D44" s="26" t="s">
        <v>43</v>
      </c>
      <c r="E44" s="26" t="s">
        <v>43</v>
      </c>
      <c r="F44" s="26" t="s">
        <v>43</v>
      </c>
      <c r="G44" s="26" t="s">
        <v>111</v>
      </c>
      <c r="H44" s="26" t="s">
        <v>43</v>
      </c>
      <c r="I44" s="26" t="s">
        <v>43</v>
      </c>
      <c r="J44" s="26" t="s">
        <v>43</v>
      </c>
      <c r="K44" s="26" t="s">
        <v>43</v>
      </c>
      <c r="L44" s="26" t="s">
        <v>43</v>
      </c>
      <c r="M44" s="26" t="s">
        <v>43</v>
      </c>
      <c r="N44" s="26" t="s">
        <v>43</v>
      </c>
      <c r="O44" s="26" t="s">
        <v>43</v>
      </c>
    </row>
    <row r="45" spans="1:15" s="6" customFormat="1" x14ac:dyDescent="0.2">
      <c r="A45" s="26" t="s">
        <v>118</v>
      </c>
      <c r="B45" s="26">
        <v>3.88</v>
      </c>
      <c r="C45" s="26" t="s">
        <v>30</v>
      </c>
      <c r="D45" s="26" t="s">
        <v>43</v>
      </c>
      <c r="E45" s="26" t="s">
        <v>43</v>
      </c>
      <c r="F45" s="26" t="s">
        <v>43</v>
      </c>
      <c r="G45" s="28" t="s">
        <v>205</v>
      </c>
      <c r="H45" s="27">
        <v>39730</v>
      </c>
      <c r="I45" s="26" t="s">
        <v>144</v>
      </c>
      <c r="J45" s="26">
        <v>1.45</v>
      </c>
      <c r="K45" s="26">
        <v>300</v>
      </c>
      <c r="L45" s="27">
        <v>40041</v>
      </c>
      <c r="M45" s="26" t="s">
        <v>86</v>
      </c>
      <c r="N45" s="26">
        <v>60</v>
      </c>
      <c r="O45" s="26">
        <v>14</v>
      </c>
    </row>
    <row r="46" spans="1:15" s="6" customFormat="1" x14ac:dyDescent="0.2">
      <c r="A46" s="26" t="s">
        <v>45</v>
      </c>
      <c r="B46" s="26">
        <v>1.02</v>
      </c>
      <c r="C46" s="26" t="s">
        <v>128</v>
      </c>
      <c r="D46" s="26" t="s">
        <v>43</v>
      </c>
      <c r="E46" s="26" t="s">
        <v>43</v>
      </c>
      <c r="F46" s="26" t="s">
        <v>43</v>
      </c>
      <c r="G46" s="26" t="s">
        <v>128</v>
      </c>
      <c r="H46" s="26" t="s">
        <v>43</v>
      </c>
      <c r="I46" s="26" t="s">
        <v>43</v>
      </c>
      <c r="J46" s="26" t="s">
        <v>43</v>
      </c>
      <c r="K46" s="26" t="s">
        <v>43</v>
      </c>
      <c r="L46" s="26" t="s">
        <v>43</v>
      </c>
      <c r="M46" s="26" t="s">
        <v>43</v>
      </c>
      <c r="N46" s="26" t="s">
        <v>43</v>
      </c>
      <c r="O46" s="26" t="s">
        <v>43</v>
      </c>
    </row>
    <row r="47" spans="1:15" s="6" customFormat="1" x14ac:dyDescent="0.2">
      <c r="A47" s="26" t="s">
        <v>133</v>
      </c>
      <c r="B47" s="26">
        <v>0.78</v>
      </c>
      <c r="C47" s="26" t="s">
        <v>128</v>
      </c>
      <c r="D47" s="26" t="s">
        <v>43</v>
      </c>
      <c r="E47" s="26" t="s">
        <v>43</v>
      </c>
      <c r="F47" s="26" t="s">
        <v>43</v>
      </c>
      <c r="G47" s="26" t="s">
        <v>128</v>
      </c>
      <c r="H47" s="26" t="s">
        <v>43</v>
      </c>
      <c r="I47" s="26" t="s">
        <v>43</v>
      </c>
      <c r="J47" s="26" t="s">
        <v>43</v>
      </c>
      <c r="K47" s="26" t="s">
        <v>43</v>
      </c>
      <c r="L47" s="26" t="s">
        <v>43</v>
      </c>
      <c r="M47" s="26" t="s">
        <v>43</v>
      </c>
      <c r="N47" s="26" t="s">
        <v>43</v>
      </c>
      <c r="O47" s="26" t="s">
        <v>43</v>
      </c>
    </row>
    <row r="48" spans="1:15" s="6" customFormat="1" x14ac:dyDescent="0.2">
      <c r="A48" s="26" t="s">
        <v>101</v>
      </c>
      <c r="B48" s="26">
        <v>0.62</v>
      </c>
      <c r="C48" s="26" t="s">
        <v>128</v>
      </c>
      <c r="D48" s="26" t="s">
        <v>43</v>
      </c>
      <c r="E48" s="26" t="s">
        <v>43</v>
      </c>
      <c r="F48" s="26" t="s">
        <v>43</v>
      </c>
      <c r="G48" s="26" t="s">
        <v>128</v>
      </c>
      <c r="H48" s="26" t="s">
        <v>43</v>
      </c>
      <c r="I48" s="26" t="s">
        <v>43</v>
      </c>
      <c r="J48" s="26" t="s">
        <v>43</v>
      </c>
      <c r="K48" s="26" t="s">
        <v>43</v>
      </c>
      <c r="L48" s="26" t="s">
        <v>43</v>
      </c>
      <c r="M48" s="26" t="s">
        <v>43</v>
      </c>
      <c r="N48" s="26" t="s">
        <v>43</v>
      </c>
      <c r="O48" s="26" t="s">
        <v>43</v>
      </c>
    </row>
    <row r="49" spans="1:20" s="6" customFormat="1" x14ac:dyDescent="0.2">
      <c r="A49" s="26" t="s">
        <v>102</v>
      </c>
      <c r="B49" s="26">
        <v>0.99</v>
      </c>
      <c r="C49" s="26" t="s">
        <v>128</v>
      </c>
      <c r="D49" s="26" t="s">
        <v>43</v>
      </c>
      <c r="E49" s="26" t="s">
        <v>43</v>
      </c>
      <c r="F49" s="26" t="s">
        <v>43</v>
      </c>
      <c r="G49" s="26" t="s">
        <v>128</v>
      </c>
      <c r="H49" s="26" t="s">
        <v>43</v>
      </c>
      <c r="I49" s="26" t="s">
        <v>43</v>
      </c>
      <c r="J49" s="26" t="s">
        <v>43</v>
      </c>
      <c r="K49" s="26" t="s">
        <v>43</v>
      </c>
      <c r="L49" s="26" t="s">
        <v>43</v>
      </c>
      <c r="M49" s="26" t="s">
        <v>43</v>
      </c>
      <c r="N49" s="26" t="s">
        <v>43</v>
      </c>
      <c r="O49" s="26" t="s">
        <v>43</v>
      </c>
    </row>
    <row r="50" spans="1:20" s="6" customFormat="1" x14ac:dyDescent="0.2">
      <c r="A50" s="26" t="s">
        <v>124</v>
      </c>
      <c r="B50" s="26">
        <v>6.45</v>
      </c>
      <c r="C50" s="26" t="s">
        <v>128</v>
      </c>
      <c r="D50" s="26" t="s">
        <v>43</v>
      </c>
      <c r="E50" s="26" t="s">
        <v>43</v>
      </c>
      <c r="F50" s="26" t="s">
        <v>43</v>
      </c>
      <c r="G50" s="26" t="s">
        <v>128</v>
      </c>
      <c r="H50" s="26" t="s">
        <v>43</v>
      </c>
      <c r="I50" s="26" t="s">
        <v>43</v>
      </c>
      <c r="J50" s="26" t="s">
        <v>43</v>
      </c>
      <c r="K50" s="26" t="s">
        <v>43</v>
      </c>
      <c r="L50" s="26" t="s">
        <v>43</v>
      </c>
      <c r="M50" s="26" t="s">
        <v>43</v>
      </c>
      <c r="N50" s="26" t="s">
        <v>43</v>
      </c>
      <c r="O50" s="26" t="s">
        <v>43</v>
      </c>
    </row>
    <row r="51" spans="1:20" s="6" customFormat="1" x14ac:dyDescent="0.2">
      <c r="A51" s="26" t="s">
        <v>123</v>
      </c>
      <c r="B51" s="26">
        <v>1.59</v>
      </c>
      <c r="C51" s="26" t="s">
        <v>128</v>
      </c>
      <c r="D51" s="26" t="s">
        <v>43</v>
      </c>
      <c r="E51" s="26" t="s">
        <v>43</v>
      </c>
      <c r="F51" s="26" t="s">
        <v>43</v>
      </c>
      <c r="G51" s="26" t="s">
        <v>128</v>
      </c>
      <c r="H51" s="26" t="s">
        <v>43</v>
      </c>
      <c r="I51" s="26" t="s">
        <v>43</v>
      </c>
      <c r="J51" s="26" t="s">
        <v>43</v>
      </c>
      <c r="K51" s="26" t="s">
        <v>43</v>
      </c>
      <c r="L51" s="26" t="s">
        <v>43</v>
      </c>
      <c r="M51" s="26" t="s">
        <v>43</v>
      </c>
      <c r="N51" s="26" t="s">
        <v>43</v>
      </c>
      <c r="O51" s="26" t="s">
        <v>43</v>
      </c>
    </row>
    <row r="52" spans="1:20" s="6" customFormat="1" x14ac:dyDescent="0.2">
      <c r="A52" s="26" t="s">
        <v>122</v>
      </c>
      <c r="B52" s="26">
        <v>0.55000000000000004</v>
      </c>
      <c r="C52" s="26" t="s">
        <v>128</v>
      </c>
      <c r="D52" s="26" t="s">
        <v>43</v>
      </c>
      <c r="E52" s="26" t="s">
        <v>43</v>
      </c>
      <c r="F52" s="26" t="s">
        <v>43</v>
      </c>
      <c r="G52" s="26" t="s">
        <v>128</v>
      </c>
      <c r="H52" s="26" t="s">
        <v>43</v>
      </c>
      <c r="I52" s="26" t="s">
        <v>43</v>
      </c>
      <c r="J52" s="26" t="s">
        <v>43</v>
      </c>
      <c r="K52" s="26" t="s">
        <v>43</v>
      </c>
      <c r="L52" s="26" t="s">
        <v>43</v>
      </c>
      <c r="M52" s="26" t="s">
        <v>43</v>
      </c>
      <c r="N52" s="26" t="s">
        <v>43</v>
      </c>
      <c r="O52" s="26" t="s">
        <v>43</v>
      </c>
    </row>
    <row r="53" spans="1:20" s="6" customFormat="1" x14ac:dyDescent="0.2">
      <c r="A53" s="26" t="s">
        <v>121</v>
      </c>
      <c r="B53" s="26">
        <v>0.78</v>
      </c>
      <c r="C53" s="26" t="s">
        <v>128</v>
      </c>
      <c r="D53" s="26" t="s">
        <v>43</v>
      </c>
      <c r="E53" s="26" t="s">
        <v>43</v>
      </c>
      <c r="F53" s="26" t="s">
        <v>43</v>
      </c>
      <c r="G53" s="26" t="s">
        <v>128</v>
      </c>
      <c r="H53" s="26" t="s">
        <v>43</v>
      </c>
      <c r="I53" s="26" t="s">
        <v>43</v>
      </c>
      <c r="J53" s="26" t="s">
        <v>43</v>
      </c>
      <c r="K53" s="26" t="s">
        <v>43</v>
      </c>
      <c r="L53" s="26" t="s">
        <v>43</v>
      </c>
      <c r="M53" s="26" t="s">
        <v>43</v>
      </c>
      <c r="N53" s="26" t="s">
        <v>43</v>
      </c>
      <c r="O53" s="26" t="s">
        <v>43</v>
      </c>
    </row>
    <row r="54" spans="1:20" s="6" customFormat="1" x14ac:dyDescent="0.2">
      <c r="A54" s="26" t="s">
        <v>129</v>
      </c>
      <c r="B54" s="26">
        <v>0.61</v>
      </c>
      <c r="C54" s="26" t="s">
        <v>43</v>
      </c>
      <c r="D54" s="26" t="s">
        <v>43</v>
      </c>
      <c r="E54" s="26" t="s">
        <v>43</v>
      </c>
      <c r="F54" s="26" t="s">
        <v>43</v>
      </c>
      <c r="G54" s="26" t="s">
        <v>128</v>
      </c>
      <c r="H54" s="26" t="s">
        <v>43</v>
      </c>
      <c r="I54" s="26" t="s">
        <v>43</v>
      </c>
      <c r="J54" s="26" t="s">
        <v>43</v>
      </c>
      <c r="K54" s="26" t="s">
        <v>43</v>
      </c>
      <c r="L54" s="26" t="s">
        <v>43</v>
      </c>
      <c r="M54" s="26" t="s">
        <v>43</v>
      </c>
      <c r="N54" s="26" t="s">
        <v>43</v>
      </c>
      <c r="O54" s="26" t="s">
        <v>43</v>
      </c>
    </row>
    <row r="55" spans="1:20" s="6" customFormat="1" x14ac:dyDescent="0.2">
      <c r="A55" s="26" t="s">
        <v>45</v>
      </c>
      <c r="B55" s="26">
        <v>7.8</v>
      </c>
      <c r="C55" s="26" t="s">
        <v>46</v>
      </c>
      <c r="D55" s="26" t="s">
        <v>83</v>
      </c>
      <c r="E55" s="27">
        <v>39679</v>
      </c>
      <c r="F55" s="26">
        <v>150</v>
      </c>
      <c r="G55" s="26" t="s">
        <v>34</v>
      </c>
      <c r="H55" s="27">
        <v>39925</v>
      </c>
      <c r="I55" s="27" t="s">
        <v>88</v>
      </c>
      <c r="J55" s="26" t="s">
        <v>43</v>
      </c>
      <c r="K55" s="26" t="s">
        <v>89</v>
      </c>
      <c r="L55" s="27">
        <v>40108</v>
      </c>
      <c r="M55" s="26" t="s">
        <v>86</v>
      </c>
      <c r="N55" s="26">
        <v>120.18</v>
      </c>
      <c r="O55" s="26">
        <v>14</v>
      </c>
    </row>
    <row r="56" spans="1:20" s="6" customFormat="1" x14ac:dyDescent="0.2">
      <c r="A56" s="26" t="s">
        <v>132</v>
      </c>
      <c r="B56" s="26">
        <v>1.73</v>
      </c>
      <c r="C56" s="26" t="s">
        <v>46</v>
      </c>
      <c r="D56" s="26" t="s">
        <v>83</v>
      </c>
      <c r="E56" s="27">
        <v>39680</v>
      </c>
      <c r="F56" s="26">
        <v>150</v>
      </c>
      <c r="G56" s="26" t="s">
        <v>34</v>
      </c>
      <c r="H56" s="27">
        <v>39925</v>
      </c>
      <c r="I56" s="27" t="s">
        <v>88</v>
      </c>
      <c r="J56" s="26" t="s">
        <v>43</v>
      </c>
      <c r="K56" s="26" t="s">
        <v>89</v>
      </c>
      <c r="L56" s="27">
        <v>40108</v>
      </c>
      <c r="M56" s="26" t="s">
        <v>86</v>
      </c>
      <c r="N56" s="26">
        <v>122.37</v>
      </c>
      <c r="O56" s="26">
        <v>14</v>
      </c>
    </row>
    <row r="57" spans="1:20" s="6" customFormat="1" x14ac:dyDescent="0.2">
      <c r="A57" s="26" t="s">
        <v>44</v>
      </c>
      <c r="B57" s="26">
        <v>1.42</v>
      </c>
      <c r="C57" s="26" t="s">
        <v>46</v>
      </c>
      <c r="D57" s="26" t="s">
        <v>83</v>
      </c>
      <c r="E57" s="27">
        <v>39680</v>
      </c>
      <c r="F57" s="26">
        <v>150</v>
      </c>
      <c r="G57" s="26" t="s">
        <v>34</v>
      </c>
      <c r="H57" s="27">
        <v>39925</v>
      </c>
      <c r="I57" s="27" t="s">
        <v>88</v>
      </c>
      <c r="J57" s="26" t="s">
        <v>43</v>
      </c>
      <c r="K57" s="26" t="s">
        <v>89</v>
      </c>
      <c r="L57" s="27">
        <v>40108</v>
      </c>
      <c r="M57" s="26" t="s">
        <v>86</v>
      </c>
      <c r="N57" s="26">
        <v>122.37</v>
      </c>
      <c r="O57" s="26">
        <v>14</v>
      </c>
      <c r="P57" s="10"/>
      <c r="Q57" s="10"/>
      <c r="R57" s="10"/>
      <c r="S57" s="10"/>
      <c r="T57" s="10"/>
    </row>
    <row r="58" spans="1:20" s="6" customFormat="1" x14ac:dyDescent="0.2">
      <c r="A58" s="26" t="s">
        <v>53</v>
      </c>
      <c r="B58" s="26">
        <v>2.4700000000000002</v>
      </c>
      <c r="C58" s="26" t="s">
        <v>46</v>
      </c>
      <c r="D58" s="26" t="s">
        <v>83</v>
      </c>
      <c r="E58" s="27">
        <v>39680</v>
      </c>
      <c r="F58" s="26">
        <v>150</v>
      </c>
      <c r="G58" s="26" t="s">
        <v>34</v>
      </c>
      <c r="H58" s="27">
        <v>39925</v>
      </c>
      <c r="I58" s="27" t="s">
        <v>88</v>
      </c>
      <c r="J58" s="26" t="s">
        <v>43</v>
      </c>
      <c r="K58" s="26" t="s">
        <v>89</v>
      </c>
      <c r="L58" s="27">
        <v>40107</v>
      </c>
      <c r="M58" s="26" t="s">
        <v>86</v>
      </c>
      <c r="N58" s="26">
        <v>125.64</v>
      </c>
      <c r="O58" s="26">
        <v>14</v>
      </c>
      <c r="P58" s="10"/>
      <c r="Q58" s="10"/>
      <c r="R58" s="10"/>
      <c r="S58" s="10"/>
      <c r="T58" s="10"/>
    </row>
    <row r="59" spans="1:20" s="6" customFormat="1" x14ac:dyDescent="0.2">
      <c r="A59" s="26" t="s">
        <v>54</v>
      </c>
      <c r="B59" s="26">
        <v>4.08</v>
      </c>
      <c r="C59" s="26" t="s">
        <v>46</v>
      </c>
      <c r="D59" s="26" t="s">
        <v>83</v>
      </c>
      <c r="E59" s="27">
        <v>39674</v>
      </c>
      <c r="F59" s="26">
        <v>150</v>
      </c>
      <c r="G59" s="26" t="s">
        <v>34</v>
      </c>
      <c r="H59" s="27">
        <v>39926</v>
      </c>
      <c r="I59" s="27" t="s">
        <v>88</v>
      </c>
      <c r="J59" s="26" t="s">
        <v>43</v>
      </c>
      <c r="K59" s="26" t="s">
        <v>89</v>
      </c>
      <c r="L59" s="27">
        <v>40107</v>
      </c>
      <c r="M59" s="26" t="s">
        <v>86</v>
      </c>
      <c r="N59" s="26">
        <v>128.91999999999999</v>
      </c>
      <c r="O59" s="26">
        <v>14</v>
      </c>
      <c r="P59" s="10"/>
      <c r="Q59" s="10"/>
      <c r="R59" s="10"/>
      <c r="S59" s="10"/>
      <c r="T59" s="10"/>
    </row>
    <row r="60" spans="1:20" s="6" customFormat="1" x14ac:dyDescent="0.2">
      <c r="A60" s="26" t="s">
        <v>55</v>
      </c>
      <c r="B60" s="26">
        <v>1.92</v>
      </c>
      <c r="C60" s="26" t="s">
        <v>46</v>
      </c>
      <c r="D60" s="26" t="s">
        <v>83</v>
      </c>
      <c r="E60" s="27">
        <v>39688</v>
      </c>
      <c r="F60" s="26">
        <v>150</v>
      </c>
      <c r="G60" s="26" t="s">
        <v>34</v>
      </c>
      <c r="H60" s="27">
        <v>39926</v>
      </c>
      <c r="I60" s="27" t="s">
        <v>88</v>
      </c>
      <c r="J60" s="26" t="s">
        <v>43</v>
      </c>
      <c r="K60" s="26" t="s">
        <v>89</v>
      </c>
      <c r="L60" s="27">
        <v>40107</v>
      </c>
      <c r="M60" s="26" t="s">
        <v>86</v>
      </c>
      <c r="N60" s="26">
        <v>128.91999999999999</v>
      </c>
      <c r="O60" s="26">
        <v>14</v>
      </c>
      <c r="P60" s="10"/>
      <c r="Q60" s="10"/>
      <c r="R60" s="10"/>
      <c r="S60" s="10"/>
      <c r="T60" s="10"/>
    </row>
    <row r="61" spans="1:20" s="6" customFormat="1" x14ac:dyDescent="0.2">
      <c r="A61" s="26" t="s">
        <v>56</v>
      </c>
      <c r="B61" s="26">
        <v>0.39</v>
      </c>
      <c r="C61" s="26" t="s">
        <v>46</v>
      </c>
      <c r="D61" s="26" t="s">
        <v>83</v>
      </c>
      <c r="E61" s="27">
        <v>39686</v>
      </c>
      <c r="F61" s="26">
        <v>150</v>
      </c>
      <c r="G61" s="26" t="s">
        <v>34</v>
      </c>
      <c r="H61" s="27">
        <v>39926</v>
      </c>
      <c r="I61" s="27" t="s">
        <v>88</v>
      </c>
      <c r="J61" s="26" t="s">
        <v>43</v>
      </c>
      <c r="K61" s="26" t="s">
        <v>89</v>
      </c>
      <c r="L61" s="27">
        <v>40107</v>
      </c>
      <c r="M61" s="26" t="s">
        <v>86</v>
      </c>
      <c r="N61" s="26">
        <v>128.91999999999999</v>
      </c>
      <c r="O61" s="26">
        <v>14</v>
      </c>
      <c r="P61" s="10"/>
      <c r="Q61" s="10"/>
      <c r="R61" s="10"/>
      <c r="S61" s="10"/>
      <c r="T61" s="10"/>
    </row>
    <row r="62" spans="1:20" s="6" customFormat="1" x14ac:dyDescent="0.2">
      <c r="A62" s="26" t="s">
        <v>57</v>
      </c>
      <c r="B62" s="26">
        <v>0.67</v>
      </c>
      <c r="C62" s="26" t="s">
        <v>46</v>
      </c>
      <c r="D62" s="26" t="s">
        <v>83</v>
      </c>
      <c r="E62" s="27">
        <v>39686</v>
      </c>
      <c r="F62" s="26">
        <v>150</v>
      </c>
      <c r="G62" s="26" t="s">
        <v>34</v>
      </c>
      <c r="H62" s="27">
        <v>39926</v>
      </c>
      <c r="I62" s="27" t="s">
        <v>88</v>
      </c>
      <c r="J62" s="26" t="s">
        <v>43</v>
      </c>
      <c r="K62" s="26" t="s">
        <v>89</v>
      </c>
      <c r="L62" s="27">
        <v>40107</v>
      </c>
      <c r="M62" s="26" t="s">
        <v>86</v>
      </c>
      <c r="N62" s="26">
        <v>125.64</v>
      </c>
      <c r="O62" s="26">
        <v>14</v>
      </c>
      <c r="P62" s="10"/>
      <c r="Q62" s="10"/>
      <c r="R62" s="10"/>
      <c r="S62" s="10"/>
      <c r="T62" s="10"/>
    </row>
    <row r="63" spans="1:20" s="6" customFormat="1" x14ac:dyDescent="0.2">
      <c r="A63" s="26" t="s">
        <v>59</v>
      </c>
      <c r="B63" s="26">
        <v>6.34</v>
      </c>
      <c r="C63" s="26" t="s">
        <v>46</v>
      </c>
      <c r="D63" s="26" t="s">
        <v>83</v>
      </c>
      <c r="E63" s="27">
        <v>39688</v>
      </c>
      <c r="F63" s="26">
        <v>150</v>
      </c>
      <c r="G63" s="26" t="s">
        <v>34</v>
      </c>
      <c r="H63" s="27">
        <v>39926</v>
      </c>
      <c r="I63" s="27" t="s">
        <v>88</v>
      </c>
      <c r="J63" s="26" t="s">
        <v>43</v>
      </c>
      <c r="K63" s="26" t="s">
        <v>89</v>
      </c>
      <c r="L63" s="27">
        <v>40107</v>
      </c>
      <c r="M63" s="26" t="s">
        <v>86</v>
      </c>
      <c r="N63" s="26">
        <v>128.91999999999999</v>
      </c>
      <c r="O63" s="26">
        <v>14</v>
      </c>
    </row>
    <row r="64" spans="1:20" s="6" customFormat="1" x14ac:dyDescent="0.2">
      <c r="A64" s="26" t="s">
        <v>103</v>
      </c>
      <c r="B64" s="26">
        <v>2.8</v>
      </c>
      <c r="C64" s="26" t="s">
        <v>191</v>
      </c>
      <c r="D64" s="26" t="s">
        <v>43</v>
      </c>
      <c r="E64" s="26" t="s">
        <v>43</v>
      </c>
      <c r="F64" s="26" t="s">
        <v>43</v>
      </c>
      <c r="G64" s="26" t="s">
        <v>191</v>
      </c>
      <c r="H64" s="26" t="s">
        <v>43</v>
      </c>
      <c r="I64" s="26" t="s">
        <v>43</v>
      </c>
      <c r="J64" s="26" t="s">
        <v>43</v>
      </c>
      <c r="K64" s="26" t="s">
        <v>43</v>
      </c>
      <c r="L64" s="26" t="s">
        <v>43</v>
      </c>
      <c r="M64" s="26" t="s">
        <v>43</v>
      </c>
      <c r="N64" s="26" t="s">
        <v>43</v>
      </c>
      <c r="O64" s="26" t="s">
        <v>43</v>
      </c>
    </row>
    <row r="65" spans="1:20" s="6" customFormat="1" x14ac:dyDescent="0.2">
      <c r="A65" s="26" t="s">
        <v>104</v>
      </c>
      <c r="B65" s="26">
        <v>2.7</v>
      </c>
      <c r="C65" s="26" t="s">
        <v>191</v>
      </c>
      <c r="D65" s="26" t="s">
        <v>43</v>
      </c>
      <c r="E65" s="26" t="s">
        <v>43</v>
      </c>
      <c r="F65" s="26" t="s">
        <v>43</v>
      </c>
      <c r="G65" s="26" t="s">
        <v>191</v>
      </c>
      <c r="H65" s="26" t="s">
        <v>43</v>
      </c>
      <c r="I65" s="26" t="s">
        <v>43</v>
      </c>
      <c r="J65" s="26" t="s">
        <v>43</v>
      </c>
      <c r="K65" s="26" t="s">
        <v>43</v>
      </c>
      <c r="L65" s="26" t="s">
        <v>43</v>
      </c>
      <c r="M65" s="26" t="s">
        <v>43</v>
      </c>
      <c r="N65" s="26" t="s">
        <v>43</v>
      </c>
      <c r="O65" s="26" t="s">
        <v>43</v>
      </c>
    </row>
    <row r="66" spans="1:20" s="6" customFormat="1" x14ac:dyDescent="0.2">
      <c r="A66" s="26" t="s">
        <v>105</v>
      </c>
      <c r="B66" s="26">
        <v>1.24</v>
      </c>
      <c r="C66" s="26" t="s">
        <v>191</v>
      </c>
      <c r="D66" s="26" t="s">
        <v>43</v>
      </c>
      <c r="E66" s="26" t="s">
        <v>43</v>
      </c>
      <c r="F66" s="26" t="s">
        <v>43</v>
      </c>
      <c r="G66" s="26" t="s">
        <v>191</v>
      </c>
      <c r="H66" s="26" t="s">
        <v>43</v>
      </c>
      <c r="I66" s="26" t="s">
        <v>43</v>
      </c>
      <c r="J66" s="26" t="s">
        <v>43</v>
      </c>
      <c r="K66" s="26" t="s">
        <v>43</v>
      </c>
      <c r="L66" s="26" t="s">
        <v>43</v>
      </c>
      <c r="M66" s="26" t="s">
        <v>43</v>
      </c>
      <c r="N66" s="26" t="s">
        <v>43</v>
      </c>
      <c r="O66" s="26" t="s">
        <v>43</v>
      </c>
    </row>
    <row r="67" spans="1:20" s="6" customFormat="1" x14ac:dyDescent="0.2">
      <c r="A67" s="26" t="s">
        <v>106</v>
      </c>
      <c r="B67" s="26">
        <v>1.33</v>
      </c>
      <c r="C67" s="26" t="s">
        <v>191</v>
      </c>
      <c r="D67" s="26" t="s">
        <v>43</v>
      </c>
      <c r="E67" s="26" t="s">
        <v>43</v>
      </c>
      <c r="F67" s="26" t="s">
        <v>43</v>
      </c>
      <c r="G67" s="26" t="s">
        <v>191</v>
      </c>
      <c r="H67" s="26" t="s">
        <v>43</v>
      </c>
      <c r="I67" s="26" t="s">
        <v>43</v>
      </c>
      <c r="J67" s="26" t="s">
        <v>43</v>
      </c>
      <c r="K67" s="26" t="s">
        <v>43</v>
      </c>
      <c r="L67" s="26" t="s">
        <v>43</v>
      </c>
      <c r="M67" s="26" t="s">
        <v>43</v>
      </c>
      <c r="N67" s="26" t="s">
        <v>43</v>
      </c>
      <c r="O67" s="26" t="s">
        <v>43</v>
      </c>
    </row>
    <row r="68" spans="1:20" s="6" customFormat="1" x14ac:dyDescent="0.2">
      <c r="A68" s="26" t="s">
        <v>107</v>
      </c>
      <c r="B68" s="26">
        <v>0.73</v>
      </c>
      <c r="C68" s="26" t="s">
        <v>191</v>
      </c>
      <c r="D68" s="26" t="s">
        <v>43</v>
      </c>
      <c r="E68" s="26" t="s">
        <v>43</v>
      </c>
      <c r="F68" s="26" t="s">
        <v>43</v>
      </c>
      <c r="G68" s="26" t="s">
        <v>191</v>
      </c>
      <c r="H68" s="26" t="s">
        <v>43</v>
      </c>
      <c r="I68" s="26" t="s">
        <v>43</v>
      </c>
      <c r="J68" s="26" t="s">
        <v>43</v>
      </c>
      <c r="K68" s="26" t="s">
        <v>43</v>
      </c>
      <c r="L68" s="26" t="s">
        <v>43</v>
      </c>
      <c r="M68" s="26" t="s">
        <v>43</v>
      </c>
      <c r="N68" s="26" t="s">
        <v>43</v>
      </c>
      <c r="O68" s="26" t="s">
        <v>43</v>
      </c>
    </row>
    <row r="69" spans="1:20" s="6" customFormat="1" x14ac:dyDescent="0.2">
      <c r="A69" s="26" t="s">
        <v>108</v>
      </c>
      <c r="B69" s="26">
        <v>3.09</v>
      </c>
      <c r="C69" s="26" t="s">
        <v>191</v>
      </c>
      <c r="D69" s="26" t="s">
        <v>43</v>
      </c>
      <c r="E69" s="26" t="s">
        <v>43</v>
      </c>
      <c r="F69" s="26" t="s">
        <v>43</v>
      </c>
      <c r="G69" s="26" t="s">
        <v>191</v>
      </c>
      <c r="H69" s="26" t="s">
        <v>43</v>
      </c>
      <c r="I69" s="26" t="s">
        <v>43</v>
      </c>
      <c r="J69" s="26" t="s">
        <v>43</v>
      </c>
      <c r="K69" s="26" t="s">
        <v>43</v>
      </c>
      <c r="L69" s="26" t="s">
        <v>43</v>
      </c>
      <c r="M69" s="26" t="s">
        <v>43</v>
      </c>
      <c r="N69" s="26" t="s">
        <v>43</v>
      </c>
      <c r="O69" s="26" t="s">
        <v>43</v>
      </c>
    </row>
    <row r="70" spans="1:20" s="6" customFormat="1" x14ac:dyDescent="0.2">
      <c r="A70" s="26" t="s">
        <v>109</v>
      </c>
      <c r="B70" s="26">
        <v>0.08</v>
      </c>
      <c r="C70" s="26" t="s">
        <v>191</v>
      </c>
      <c r="D70" s="26" t="s">
        <v>43</v>
      </c>
      <c r="E70" s="26" t="s">
        <v>43</v>
      </c>
      <c r="F70" s="26" t="s">
        <v>43</v>
      </c>
      <c r="G70" s="26" t="s">
        <v>191</v>
      </c>
      <c r="H70" s="26" t="s">
        <v>43</v>
      </c>
      <c r="I70" s="26" t="s">
        <v>43</v>
      </c>
      <c r="J70" s="26" t="s">
        <v>43</v>
      </c>
      <c r="K70" s="26" t="s">
        <v>43</v>
      </c>
      <c r="L70" s="26" t="s">
        <v>43</v>
      </c>
      <c r="M70" s="26" t="s">
        <v>43</v>
      </c>
      <c r="N70" s="26" t="s">
        <v>43</v>
      </c>
      <c r="O70" s="26" t="s">
        <v>43</v>
      </c>
    </row>
    <row r="71" spans="1:20" s="6" customFormat="1" x14ac:dyDescent="0.2">
      <c r="A71" s="26" t="s">
        <v>110</v>
      </c>
      <c r="B71" s="26">
        <v>0.19</v>
      </c>
      <c r="C71" s="26" t="s">
        <v>191</v>
      </c>
      <c r="D71" s="26" t="s">
        <v>43</v>
      </c>
      <c r="E71" s="26" t="s">
        <v>43</v>
      </c>
      <c r="F71" s="26" t="s">
        <v>43</v>
      </c>
      <c r="G71" s="26" t="s">
        <v>191</v>
      </c>
      <c r="H71" s="26" t="s">
        <v>43</v>
      </c>
      <c r="I71" s="26" t="s">
        <v>43</v>
      </c>
      <c r="J71" s="26" t="s">
        <v>43</v>
      </c>
      <c r="K71" s="26" t="s">
        <v>43</v>
      </c>
      <c r="L71" s="26" t="s">
        <v>43</v>
      </c>
      <c r="M71" s="26" t="s">
        <v>43</v>
      </c>
      <c r="N71" s="26" t="s">
        <v>43</v>
      </c>
      <c r="O71" s="26" t="s">
        <v>43</v>
      </c>
    </row>
    <row r="72" spans="1:20" s="6" customFormat="1" x14ac:dyDescent="0.2">
      <c r="A72" s="26" t="s">
        <v>62</v>
      </c>
      <c r="B72" s="26">
        <v>7.15</v>
      </c>
      <c r="C72" s="26" t="s">
        <v>46</v>
      </c>
      <c r="D72" s="26" t="s">
        <v>43</v>
      </c>
      <c r="E72" s="26" t="s">
        <v>43</v>
      </c>
      <c r="F72" s="26" t="s">
        <v>43</v>
      </c>
      <c r="G72" s="26" t="s">
        <v>43</v>
      </c>
      <c r="H72" s="27">
        <v>39688</v>
      </c>
      <c r="I72" s="26" t="s">
        <v>144</v>
      </c>
      <c r="J72" s="26">
        <v>2</v>
      </c>
      <c r="K72" s="26" t="s">
        <v>161</v>
      </c>
      <c r="L72" s="31">
        <v>40021</v>
      </c>
      <c r="M72" s="27" t="s">
        <v>86</v>
      </c>
      <c r="N72" s="26">
        <v>35</v>
      </c>
      <c r="O72" s="26">
        <v>7.9</v>
      </c>
    </row>
    <row r="73" spans="1:20" s="6" customFormat="1" x14ac:dyDescent="0.2"/>
    <row r="74" spans="1:20" s="6" customFormat="1" x14ac:dyDescent="0.2"/>
    <row r="75" spans="1:20" s="6" customFormat="1" ht="16" thickBot="1" x14ac:dyDescent="0.25"/>
    <row r="76" spans="1:20" x14ac:dyDescent="0.2">
      <c r="F76" s="38" t="s">
        <v>1</v>
      </c>
      <c r="G76" s="39" t="s">
        <v>220</v>
      </c>
      <c r="P76" s="6"/>
      <c r="Q76" s="6"/>
      <c r="R76" s="6"/>
      <c r="S76" s="6"/>
      <c r="T76" s="6"/>
    </row>
    <row r="77" spans="1:20" x14ac:dyDescent="0.2">
      <c r="A77" s="10"/>
      <c r="B77" s="10"/>
      <c r="C77" s="10"/>
      <c r="D77" s="20"/>
      <c r="E77" s="20"/>
      <c r="F77" s="33" t="s">
        <v>30</v>
      </c>
      <c r="G77" s="34">
        <f t="shared" ref="G77:G85" si="0">COUNTIFS($G$3:$G$72,F77)</f>
        <v>9</v>
      </c>
      <c r="H77" s="9"/>
      <c r="I77" s="21"/>
      <c r="J77" s="10"/>
      <c r="K77" s="10"/>
      <c r="L77" s="9"/>
      <c r="M77" s="26"/>
      <c r="N77" s="10"/>
      <c r="O77" s="10"/>
      <c r="P77" s="6"/>
      <c r="Q77" s="6"/>
      <c r="R77" s="6"/>
      <c r="S77" s="6"/>
      <c r="T77" s="6"/>
    </row>
    <row r="78" spans="1:20" x14ac:dyDescent="0.2">
      <c r="A78" s="10"/>
      <c r="B78" s="10"/>
      <c r="C78" s="10"/>
      <c r="D78" s="20"/>
      <c r="E78" s="20"/>
      <c r="F78" s="33" t="s">
        <v>43</v>
      </c>
      <c r="G78" s="34">
        <f t="shared" si="0"/>
        <v>1</v>
      </c>
      <c r="H78" s="9"/>
      <c r="I78" s="19"/>
      <c r="J78" s="10"/>
      <c r="K78" s="10"/>
      <c r="L78" s="9"/>
      <c r="M78" s="26"/>
      <c r="N78" s="10"/>
      <c r="O78" s="10"/>
      <c r="P78" s="6"/>
      <c r="Q78" s="6"/>
      <c r="R78" s="6"/>
      <c r="S78" s="6"/>
      <c r="T78" s="6"/>
    </row>
    <row r="79" spans="1:20" x14ac:dyDescent="0.2">
      <c r="A79" s="10"/>
      <c r="B79" s="10"/>
      <c r="C79" s="10"/>
      <c r="D79" s="20"/>
      <c r="E79" s="20"/>
      <c r="F79" s="35" t="s">
        <v>8</v>
      </c>
      <c r="G79" s="34">
        <f t="shared" si="0"/>
        <v>19</v>
      </c>
      <c r="H79" s="9"/>
      <c r="I79" s="19"/>
      <c r="J79" s="10"/>
      <c r="K79" s="10"/>
      <c r="L79" s="9"/>
      <c r="M79" s="26"/>
      <c r="N79" s="10"/>
      <c r="O79" s="10"/>
      <c r="P79" s="6"/>
      <c r="Q79" s="6"/>
      <c r="R79" s="6"/>
      <c r="S79" s="6"/>
      <c r="T79" s="6"/>
    </row>
    <row r="80" spans="1:20" x14ac:dyDescent="0.2">
      <c r="A80" s="10"/>
      <c r="B80" s="10"/>
      <c r="C80" s="10"/>
      <c r="D80" s="20"/>
      <c r="E80" s="20"/>
      <c r="F80" s="33" t="s">
        <v>46</v>
      </c>
      <c r="G80" s="34">
        <f t="shared" si="0"/>
        <v>13</v>
      </c>
      <c r="H80" s="9"/>
      <c r="I80" s="21"/>
      <c r="J80" s="10"/>
      <c r="K80" s="10"/>
      <c r="L80" s="9"/>
      <c r="M80" s="26"/>
      <c r="N80" s="10"/>
      <c r="O80" s="10"/>
      <c r="P80" s="6"/>
      <c r="Q80" s="6"/>
      <c r="R80" s="6"/>
      <c r="S80" s="6"/>
      <c r="T80" s="6"/>
    </row>
    <row r="81" spans="1:20" x14ac:dyDescent="0.2">
      <c r="A81" s="10"/>
      <c r="B81" s="10"/>
      <c r="C81" s="10"/>
      <c r="D81" s="20"/>
      <c r="E81" s="20"/>
      <c r="F81" s="33" t="s">
        <v>34</v>
      </c>
      <c r="G81" s="34">
        <f t="shared" si="0"/>
        <v>9</v>
      </c>
      <c r="H81" s="9"/>
      <c r="I81" s="21"/>
      <c r="J81" s="10"/>
      <c r="K81" s="10"/>
      <c r="L81" s="9"/>
      <c r="M81" s="26"/>
      <c r="N81" s="10"/>
      <c r="O81" s="10"/>
      <c r="P81" s="6"/>
      <c r="Q81" s="6"/>
      <c r="R81" s="6"/>
      <c r="S81" s="6"/>
      <c r="T81" s="6"/>
    </row>
    <row r="82" spans="1:20" x14ac:dyDescent="0.2">
      <c r="A82" s="10"/>
      <c r="B82" s="10"/>
      <c r="C82" s="10"/>
      <c r="D82" s="20"/>
      <c r="E82" s="20"/>
      <c r="F82" s="33" t="s">
        <v>128</v>
      </c>
      <c r="G82" s="34">
        <f t="shared" si="0"/>
        <v>9</v>
      </c>
      <c r="H82" s="9"/>
      <c r="I82" s="21"/>
      <c r="J82" s="10"/>
      <c r="K82" s="10"/>
      <c r="L82" s="9"/>
      <c r="M82" s="26"/>
      <c r="N82" s="10"/>
      <c r="O82" s="10"/>
      <c r="P82" s="6"/>
      <c r="Q82" s="6"/>
      <c r="R82" s="6"/>
      <c r="S82" s="6"/>
      <c r="T82" s="6"/>
    </row>
    <row r="83" spans="1:20" x14ac:dyDescent="0.2">
      <c r="A83" s="6"/>
      <c r="B83" s="6"/>
      <c r="C83" s="10"/>
      <c r="D83" s="20"/>
      <c r="E83" s="20"/>
      <c r="F83" s="33" t="s">
        <v>191</v>
      </c>
      <c r="G83" s="34">
        <f t="shared" si="0"/>
        <v>8</v>
      </c>
      <c r="H83" s="9"/>
      <c r="I83" s="21"/>
      <c r="J83" s="10"/>
      <c r="K83" s="10"/>
      <c r="L83" s="11"/>
      <c r="M83" s="26"/>
      <c r="N83" s="6"/>
      <c r="O83" s="6"/>
      <c r="P83" s="6"/>
      <c r="Q83" s="6"/>
      <c r="R83" s="6"/>
      <c r="S83" s="6"/>
      <c r="T83" s="6"/>
    </row>
    <row r="84" spans="1:20" x14ac:dyDescent="0.2">
      <c r="A84" s="10"/>
      <c r="B84" s="6"/>
      <c r="C84" s="10"/>
      <c r="D84" s="20"/>
      <c r="E84" s="20"/>
      <c r="F84" s="35" t="s">
        <v>205</v>
      </c>
      <c r="G84" s="34">
        <f t="shared" si="0"/>
        <v>1</v>
      </c>
      <c r="H84" s="9"/>
      <c r="I84" s="21"/>
      <c r="J84" s="10"/>
      <c r="K84" s="10"/>
      <c r="L84" s="11"/>
      <c r="M84" s="26"/>
      <c r="N84" s="6"/>
      <c r="O84" s="6"/>
      <c r="P84" s="6"/>
      <c r="Q84" s="6"/>
      <c r="R84" s="6"/>
      <c r="S84" s="6"/>
      <c r="T84" s="6"/>
    </row>
    <row r="85" spans="1:20" x14ac:dyDescent="0.2">
      <c r="A85" s="6"/>
      <c r="B85" s="6"/>
      <c r="C85" s="10"/>
      <c r="D85" s="20"/>
      <c r="E85" s="20"/>
      <c r="F85" s="33" t="s">
        <v>111</v>
      </c>
      <c r="G85" s="34">
        <f t="shared" si="0"/>
        <v>1</v>
      </c>
      <c r="H85" s="11"/>
      <c r="I85" s="20"/>
      <c r="J85" s="6"/>
      <c r="K85" s="10"/>
      <c r="L85" s="11"/>
      <c r="M85" s="26"/>
      <c r="N85" s="6"/>
      <c r="O85" s="6"/>
      <c r="P85" s="6"/>
      <c r="Q85" s="6"/>
      <c r="R85" s="6"/>
      <c r="S85" s="6"/>
      <c r="T85" s="6"/>
    </row>
    <row r="86" spans="1:20" ht="16" thickBot="1" x14ac:dyDescent="0.25">
      <c r="A86" s="6"/>
      <c r="B86" s="6"/>
      <c r="C86" s="10"/>
      <c r="D86" s="20"/>
      <c r="E86" s="20"/>
      <c r="F86" s="36" t="s">
        <v>221</v>
      </c>
      <c r="G86" s="37">
        <f>SUM(G77:G85)</f>
        <v>70</v>
      </c>
      <c r="H86" s="11"/>
      <c r="I86" s="19"/>
      <c r="J86" s="6"/>
      <c r="K86" s="10"/>
      <c r="L86" s="11"/>
      <c r="M86" s="26"/>
      <c r="N86" s="6"/>
      <c r="O86" s="6"/>
      <c r="P86" s="6"/>
      <c r="Q86" s="6"/>
      <c r="R86" s="6"/>
      <c r="S86" s="6"/>
      <c r="T86" s="6"/>
    </row>
    <row r="87" spans="1:20" x14ac:dyDescent="0.2">
      <c r="A87" s="6"/>
      <c r="B87" s="6"/>
      <c r="C87" s="10"/>
      <c r="D87" s="20"/>
      <c r="E87" s="20"/>
      <c r="F87" s="20"/>
      <c r="G87" s="10"/>
      <c r="H87" s="11"/>
      <c r="I87" s="19"/>
      <c r="J87" s="6"/>
      <c r="K87" s="10"/>
      <c r="L87" s="11"/>
      <c r="M87" s="26"/>
      <c r="N87" s="6"/>
      <c r="O87" s="6"/>
      <c r="P87" s="6"/>
      <c r="Q87" s="6"/>
      <c r="R87" s="6"/>
      <c r="S87" s="6"/>
      <c r="T87" s="6"/>
    </row>
    <row r="88" spans="1:20" x14ac:dyDescent="0.2">
      <c r="A88" s="6"/>
      <c r="B88" s="6"/>
      <c r="C88" s="10"/>
      <c r="D88" s="20"/>
      <c r="E88" s="20"/>
      <c r="F88" s="20"/>
      <c r="G88" s="6"/>
      <c r="H88" s="11"/>
      <c r="I88" s="19"/>
      <c r="J88" s="6"/>
      <c r="K88" s="6"/>
      <c r="L88" s="11"/>
      <c r="M88" s="26"/>
      <c r="N88" s="6"/>
      <c r="O88" s="6"/>
      <c r="P88" s="6"/>
      <c r="Q88" s="6"/>
      <c r="R88" s="6"/>
      <c r="S88" s="6"/>
      <c r="T88" s="6"/>
    </row>
    <row r="89" spans="1:20" x14ac:dyDescent="0.2">
      <c r="A89" s="6"/>
      <c r="B89" s="6"/>
      <c r="C89" s="10"/>
      <c r="D89" s="20"/>
      <c r="E89" s="20"/>
      <c r="F89" s="20"/>
      <c r="G89" s="6"/>
      <c r="H89" s="11"/>
      <c r="I89" s="19"/>
      <c r="J89" s="6"/>
      <c r="K89" s="6"/>
      <c r="L89" s="11"/>
      <c r="M89" s="26"/>
      <c r="N89" s="6"/>
      <c r="O89" s="6"/>
      <c r="P89" s="6"/>
      <c r="Q89" s="6"/>
      <c r="R89" s="6"/>
      <c r="S89" s="6"/>
      <c r="T89" s="6"/>
    </row>
    <row r="90" spans="1:20" ht="16" thickBot="1" x14ac:dyDescent="0.25">
      <c r="A90" s="6"/>
      <c r="B90" s="6"/>
      <c r="C90" s="10"/>
      <c r="D90" s="20"/>
      <c r="E90" s="20"/>
      <c r="F90" s="20"/>
      <c r="G90" s="6"/>
      <c r="H90" s="11"/>
      <c r="I90" s="19"/>
      <c r="J90" s="6"/>
      <c r="K90" s="6"/>
      <c r="L90" s="11"/>
      <c r="M90" s="26"/>
      <c r="N90" s="6"/>
      <c r="O90" s="6"/>
      <c r="P90" s="6"/>
      <c r="Q90" s="6"/>
      <c r="R90" s="6"/>
      <c r="S90" s="6"/>
      <c r="T90" s="6"/>
    </row>
    <row r="91" spans="1:20" x14ac:dyDescent="0.2">
      <c r="A91" s="6"/>
      <c r="B91" s="6"/>
      <c r="C91" s="61" t="s">
        <v>8</v>
      </c>
      <c r="D91" s="62"/>
      <c r="E91" s="20"/>
      <c r="F91" s="61" t="s">
        <v>30</v>
      </c>
      <c r="G91" s="62"/>
      <c r="H91" s="11"/>
      <c r="I91" s="19"/>
      <c r="J91" s="6"/>
      <c r="K91" s="6"/>
      <c r="L91" s="11"/>
      <c r="M91" s="26"/>
      <c r="N91" s="6"/>
      <c r="O91" s="6"/>
      <c r="P91" s="6"/>
      <c r="Q91" s="6"/>
      <c r="R91" s="6"/>
      <c r="S91" s="6"/>
      <c r="T91" s="6"/>
    </row>
    <row r="92" spans="1:20" x14ac:dyDescent="0.2">
      <c r="A92" s="6"/>
      <c r="B92" s="6"/>
      <c r="C92" s="40"/>
      <c r="D92" s="41"/>
      <c r="E92" s="20"/>
      <c r="F92" s="40"/>
      <c r="G92" s="41"/>
      <c r="H92" s="11"/>
      <c r="I92" s="19"/>
      <c r="J92" s="6"/>
      <c r="K92" s="6"/>
      <c r="L92" s="11"/>
      <c r="M92" s="26"/>
      <c r="N92" s="6"/>
      <c r="O92" s="6"/>
      <c r="P92" s="6"/>
      <c r="Q92" s="6"/>
      <c r="R92" s="6"/>
      <c r="S92" s="6"/>
      <c r="T92" s="6"/>
    </row>
    <row r="93" spans="1:20" x14ac:dyDescent="0.2">
      <c r="A93" s="6"/>
      <c r="B93" s="6"/>
      <c r="C93" s="40" t="s">
        <v>222</v>
      </c>
      <c r="D93" s="41">
        <v>65.947894736842116</v>
      </c>
      <c r="E93" s="20"/>
      <c r="F93" s="40" t="s">
        <v>222</v>
      </c>
      <c r="G93" s="41">
        <v>34.294444444444444</v>
      </c>
      <c r="H93" s="11"/>
      <c r="I93" s="19"/>
      <c r="J93" s="6"/>
      <c r="K93" s="6"/>
      <c r="L93" s="11"/>
      <c r="M93" s="26"/>
      <c r="N93" s="6"/>
      <c r="O93" s="6"/>
      <c r="P93" s="6"/>
      <c r="Q93" s="6"/>
      <c r="R93" s="6"/>
      <c r="S93" s="6"/>
      <c r="T93" s="6"/>
    </row>
    <row r="94" spans="1:20" x14ac:dyDescent="0.2">
      <c r="A94" s="6"/>
      <c r="B94" s="6"/>
      <c r="C94" s="40" t="s">
        <v>223</v>
      </c>
      <c r="D94" s="41">
        <v>1.3995846457685133</v>
      </c>
      <c r="E94" s="20"/>
      <c r="F94" s="40" t="s">
        <v>223</v>
      </c>
      <c r="G94" s="41">
        <v>1.5934014203645608</v>
      </c>
      <c r="H94" s="11"/>
      <c r="I94" s="19"/>
      <c r="J94" s="6"/>
      <c r="K94" s="6"/>
      <c r="L94" s="11"/>
      <c r="M94" s="26"/>
      <c r="N94" s="6"/>
      <c r="O94" s="6"/>
      <c r="P94" s="6"/>
      <c r="Q94" s="6"/>
      <c r="R94" s="6"/>
      <c r="S94" s="6"/>
      <c r="T94" s="6"/>
    </row>
    <row r="95" spans="1:20" x14ac:dyDescent="0.2">
      <c r="A95" s="6"/>
      <c r="B95" s="6"/>
      <c r="C95" s="40" t="s">
        <v>224</v>
      </c>
      <c r="D95" s="41">
        <v>64.52</v>
      </c>
      <c r="E95" s="20"/>
      <c r="F95" s="40" t="s">
        <v>224</v>
      </c>
      <c r="G95" s="41">
        <v>33.270000000000003</v>
      </c>
      <c r="H95" s="11"/>
      <c r="I95" s="19"/>
      <c r="J95" s="6"/>
      <c r="K95" s="6"/>
      <c r="L95" s="11"/>
      <c r="M95" s="26"/>
      <c r="N95" s="6"/>
      <c r="O95" s="6"/>
      <c r="P95" s="6"/>
      <c r="Q95" s="6"/>
      <c r="R95" s="6"/>
      <c r="S95" s="6"/>
      <c r="T95" s="6"/>
    </row>
    <row r="96" spans="1:20" x14ac:dyDescent="0.2">
      <c r="A96" s="6"/>
      <c r="B96" s="6"/>
      <c r="C96" s="40" t="s">
        <v>225</v>
      </c>
      <c r="D96" s="41">
        <v>60.6</v>
      </c>
      <c r="E96" s="20"/>
      <c r="F96" s="40" t="s">
        <v>225</v>
      </c>
      <c r="G96" s="41">
        <v>31.66</v>
      </c>
      <c r="H96" s="11"/>
      <c r="I96" s="19"/>
      <c r="J96" s="6"/>
      <c r="K96" s="6"/>
      <c r="L96" s="11"/>
      <c r="M96" s="26"/>
      <c r="N96" s="6"/>
      <c r="O96" s="6"/>
      <c r="P96" s="6"/>
      <c r="Q96" s="6"/>
      <c r="R96" s="6"/>
      <c r="S96" s="6"/>
      <c r="T96" s="6"/>
    </row>
    <row r="97" spans="1:20" x14ac:dyDescent="0.2">
      <c r="A97" s="6"/>
      <c r="B97" s="6"/>
      <c r="C97" s="40" t="s">
        <v>226</v>
      </c>
      <c r="D97" s="41">
        <v>6.1006480338361211</v>
      </c>
      <c r="E97" s="20"/>
      <c r="F97" s="40" t="s">
        <v>226</v>
      </c>
      <c r="G97" s="41">
        <v>4.7802042610936821</v>
      </c>
      <c r="H97" s="11"/>
      <c r="I97" s="19"/>
      <c r="J97" s="6"/>
      <c r="K97" s="6"/>
      <c r="L97" s="11"/>
      <c r="M97" s="26"/>
      <c r="N97" s="6"/>
      <c r="O97" s="6"/>
      <c r="P97" s="6"/>
      <c r="Q97" s="6"/>
      <c r="R97" s="6"/>
      <c r="S97" s="6"/>
      <c r="T97" s="6"/>
    </row>
    <row r="98" spans="1:20" x14ac:dyDescent="0.2">
      <c r="A98" s="6"/>
      <c r="B98" s="6"/>
      <c r="C98" s="40" t="s">
        <v>227</v>
      </c>
      <c r="D98" s="41">
        <v>37.217906432748535</v>
      </c>
      <c r="E98" s="20"/>
      <c r="F98" s="40" t="s">
        <v>227</v>
      </c>
      <c r="G98" s="41">
        <v>22.850352777778198</v>
      </c>
      <c r="H98" s="11"/>
      <c r="I98" s="19"/>
      <c r="J98" s="6"/>
      <c r="K98" s="6"/>
      <c r="L98" s="11"/>
      <c r="M98" s="26"/>
      <c r="N98" s="6"/>
      <c r="O98" s="6"/>
      <c r="P98" s="6"/>
      <c r="Q98" s="6"/>
      <c r="R98" s="6"/>
      <c r="S98" s="6"/>
      <c r="T98" s="6"/>
    </row>
    <row r="99" spans="1:20" x14ac:dyDescent="0.2">
      <c r="A99" s="10"/>
      <c r="B99" s="6"/>
      <c r="C99" s="40" t="s">
        <v>228</v>
      </c>
      <c r="D99" s="41">
        <v>-0.80721548763958095</v>
      </c>
      <c r="E99" s="20"/>
      <c r="F99" s="40" t="s">
        <v>228</v>
      </c>
      <c r="G99" s="41">
        <v>-0.7083471802668333</v>
      </c>
      <c r="H99" s="11"/>
      <c r="I99" s="19"/>
      <c r="J99" s="6"/>
      <c r="K99" s="6"/>
      <c r="L99" s="11"/>
      <c r="M99" s="26"/>
      <c r="N99" s="6"/>
      <c r="O99" s="6"/>
      <c r="P99" s="6"/>
      <c r="Q99" s="6"/>
      <c r="R99" s="6"/>
      <c r="S99" s="6"/>
      <c r="T99" s="6"/>
    </row>
    <row r="100" spans="1:20" x14ac:dyDescent="0.2">
      <c r="A100" s="6"/>
      <c r="B100" s="6"/>
      <c r="C100" s="40" t="s">
        <v>229</v>
      </c>
      <c r="D100" s="41">
        <v>0.12806293212295111</v>
      </c>
      <c r="E100" s="20"/>
      <c r="F100" s="40" t="s">
        <v>229</v>
      </c>
      <c r="G100" s="41">
        <v>0.64005681247681268</v>
      </c>
      <c r="H100" s="6"/>
      <c r="I100" s="19"/>
      <c r="J100" s="6"/>
      <c r="K100" s="6"/>
      <c r="L100" s="11"/>
      <c r="M100" s="26"/>
      <c r="N100" s="6"/>
      <c r="O100" s="6"/>
      <c r="P100" s="6"/>
      <c r="Q100" s="6"/>
      <c r="R100" s="6"/>
      <c r="S100" s="6"/>
      <c r="T100" s="6"/>
    </row>
    <row r="101" spans="1:20" x14ac:dyDescent="0.2">
      <c r="A101" s="26"/>
      <c r="B101" s="6"/>
      <c r="C101" s="40" t="s">
        <v>230</v>
      </c>
      <c r="D101" s="41">
        <v>21.929999999999993</v>
      </c>
      <c r="E101" s="20"/>
      <c r="F101" s="40" t="s">
        <v>230</v>
      </c>
      <c r="G101" s="41">
        <v>14.16</v>
      </c>
      <c r="H101" s="11"/>
      <c r="I101" s="19"/>
      <c r="J101" s="6"/>
      <c r="K101" s="10"/>
      <c r="L101" s="11"/>
      <c r="M101" s="26"/>
      <c r="N101" s="6"/>
      <c r="O101" s="6"/>
      <c r="P101" s="6"/>
      <c r="Q101" s="6"/>
      <c r="R101" s="6"/>
      <c r="S101" s="6"/>
      <c r="T101" s="6"/>
    </row>
    <row r="102" spans="1:20" x14ac:dyDescent="0.2">
      <c r="A102" s="6"/>
      <c r="B102" s="6"/>
      <c r="C102" s="40" t="s">
        <v>231</v>
      </c>
      <c r="D102" s="41">
        <v>54.67</v>
      </c>
      <c r="E102" s="20"/>
      <c r="F102" s="40" t="s">
        <v>231</v>
      </c>
      <c r="G102" s="41">
        <v>28.16</v>
      </c>
      <c r="H102" s="11"/>
      <c r="I102" s="19"/>
      <c r="J102" s="6"/>
      <c r="K102" s="10"/>
      <c r="L102" s="11"/>
      <c r="M102" s="26"/>
      <c r="N102" s="6"/>
      <c r="O102" s="14"/>
      <c r="P102" s="6"/>
      <c r="Q102" s="6"/>
      <c r="R102" s="6"/>
      <c r="S102" s="6"/>
      <c r="T102" s="6"/>
    </row>
    <row r="103" spans="1:20" x14ac:dyDescent="0.2">
      <c r="A103" s="10"/>
      <c r="B103" s="6"/>
      <c r="C103" s="40" t="s">
        <v>232</v>
      </c>
      <c r="D103" s="41">
        <v>76.599999999999994</v>
      </c>
      <c r="E103" s="20"/>
      <c r="F103" s="40" t="s">
        <v>232</v>
      </c>
      <c r="G103" s="41">
        <v>42.32</v>
      </c>
      <c r="H103" s="11"/>
      <c r="I103" s="19"/>
      <c r="J103" s="6"/>
      <c r="K103" s="10"/>
      <c r="L103" s="11"/>
      <c r="M103" s="26"/>
      <c r="N103" s="6"/>
      <c r="O103" s="14"/>
      <c r="P103" s="6"/>
      <c r="Q103" s="6"/>
      <c r="R103" s="6"/>
      <c r="S103" s="6"/>
      <c r="T103" s="6"/>
    </row>
    <row r="104" spans="1:20" x14ac:dyDescent="0.2">
      <c r="A104" s="10"/>
      <c r="B104" s="6"/>
      <c r="C104" s="40" t="s">
        <v>233</v>
      </c>
      <c r="D104" s="41">
        <v>1253.0100000000002</v>
      </c>
      <c r="E104" s="20"/>
      <c r="F104" s="40" t="s">
        <v>233</v>
      </c>
      <c r="G104" s="41">
        <v>308.64999999999998</v>
      </c>
      <c r="H104" s="11"/>
      <c r="I104" s="19"/>
      <c r="J104" s="6"/>
      <c r="K104" s="10"/>
      <c r="L104" s="11"/>
      <c r="M104" s="26"/>
      <c r="N104" s="6"/>
      <c r="O104" s="14"/>
      <c r="P104" s="6"/>
      <c r="Q104" s="6"/>
      <c r="R104" s="6"/>
      <c r="S104" s="6"/>
      <c r="T104" s="6"/>
    </row>
    <row r="105" spans="1:20" ht="16" thickBot="1" x14ac:dyDescent="0.25">
      <c r="A105" s="10"/>
      <c r="B105" s="6"/>
      <c r="C105" s="42" t="s">
        <v>234</v>
      </c>
      <c r="D105" s="43">
        <v>19</v>
      </c>
      <c r="E105" s="20"/>
      <c r="F105" s="42" t="s">
        <v>234</v>
      </c>
      <c r="G105" s="43">
        <v>9</v>
      </c>
      <c r="H105" s="11"/>
      <c r="I105" s="19"/>
      <c r="J105" s="6"/>
      <c r="K105" s="10"/>
      <c r="L105" s="11"/>
      <c r="M105" s="26"/>
      <c r="N105" s="6"/>
      <c r="O105" s="14"/>
      <c r="P105" s="6"/>
      <c r="Q105" s="6"/>
      <c r="R105" s="6"/>
      <c r="S105" s="6"/>
      <c r="T105" s="6"/>
    </row>
    <row r="106" spans="1:20" x14ac:dyDescent="0.2">
      <c r="A106" s="10"/>
      <c r="B106" s="6"/>
      <c r="C106" s="6"/>
      <c r="D106" s="20"/>
      <c r="E106" s="20"/>
      <c r="F106" s="20"/>
      <c r="G106" s="10"/>
      <c r="H106" s="11"/>
      <c r="I106" s="19"/>
      <c r="J106" s="6"/>
      <c r="K106" s="10"/>
      <c r="L106" s="11"/>
      <c r="M106" s="26"/>
      <c r="N106" s="6"/>
      <c r="O106" s="14"/>
      <c r="P106" s="6"/>
      <c r="Q106" s="6"/>
      <c r="R106" s="6"/>
      <c r="S106" s="6"/>
      <c r="T106" s="6"/>
    </row>
    <row r="107" spans="1:20" x14ac:dyDescent="0.2">
      <c r="A107" s="10"/>
      <c r="B107" s="6"/>
      <c r="C107" s="6"/>
      <c r="D107" s="20"/>
      <c r="E107" s="20"/>
      <c r="F107" s="20"/>
      <c r="G107" s="10"/>
      <c r="H107" s="11"/>
      <c r="I107" s="19"/>
      <c r="J107" s="6"/>
      <c r="K107" s="10"/>
      <c r="L107" s="11"/>
      <c r="M107" s="26"/>
      <c r="N107" s="6"/>
      <c r="O107" s="14"/>
      <c r="P107" s="6"/>
      <c r="Q107" s="6"/>
      <c r="R107" s="6"/>
      <c r="S107" s="6"/>
      <c r="T107" s="6"/>
    </row>
    <row r="108" spans="1:20" ht="16" thickBot="1" x14ac:dyDescent="0.25">
      <c r="A108" s="10"/>
      <c r="B108" s="6"/>
      <c r="C108" s="6"/>
      <c r="D108" s="20"/>
      <c r="E108" s="20"/>
      <c r="F108" s="20"/>
      <c r="G108" s="10"/>
      <c r="H108" s="11"/>
      <c r="I108" s="19"/>
      <c r="J108" s="6"/>
      <c r="K108" s="10"/>
      <c r="L108" s="11"/>
      <c r="M108" s="26"/>
      <c r="N108" s="6"/>
      <c r="O108" s="14"/>
      <c r="P108" s="6"/>
      <c r="Q108" s="6"/>
      <c r="R108" s="6"/>
      <c r="S108" s="6"/>
      <c r="T108" s="6"/>
    </row>
    <row r="109" spans="1:20" x14ac:dyDescent="0.2">
      <c r="A109" s="10"/>
      <c r="B109" s="6"/>
      <c r="C109" s="61" t="s">
        <v>46</v>
      </c>
      <c r="D109" s="62"/>
      <c r="E109" s="20"/>
      <c r="F109" s="61" t="s">
        <v>34</v>
      </c>
      <c r="G109" s="62"/>
      <c r="H109" s="11"/>
      <c r="I109" s="19"/>
      <c r="J109" s="6"/>
      <c r="K109" s="10"/>
      <c r="L109" s="26"/>
      <c r="M109" s="26"/>
      <c r="N109" s="6"/>
      <c r="O109" s="14"/>
      <c r="P109" s="6"/>
      <c r="Q109" s="6"/>
      <c r="R109" s="6"/>
      <c r="S109" s="6"/>
      <c r="T109" s="6"/>
    </row>
    <row r="110" spans="1:20" x14ac:dyDescent="0.2">
      <c r="A110" s="10"/>
      <c r="B110" s="6"/>
      <c r="C110" s="40"/>
      <c r="D110" s="41"/>
      <c r="E110" s="20"/>
      <c r="F110" s="40"/>
      <c r="G110" s="41"/>
      <c r="H110" s="20"/>
      <c r="I110" s="20"/>
      <c r="J110" s="20"/>
      <c r="K110" s="20"/>
      <c r="L110" s="20"/>
      <c r="M110" s="20"/>
      <c r="N110" s="20"/>
      <c r="O110" s="20"/>
      <c r="P110" s="6"/>
      <c r="Q110" s="6"/>
      <c r="R110" s="6"/>
      <c r="S110" s="6"/>
      <c r="T110" s="6"/>
    </row>
    <row r="111" spans="1:20" x14ac:dyDescent="0.2">
      <c r="A111" s="10"/>
      <c r="B111" s="6"/>
      <c r="C111" s="40" t="s">
        <v>222</v>
      </c>
      <c r="D111" s="41">
        <v>65.308461538461543</v>
      </c>
      <c r="E111" s="9"/>
      <c r="F111" s="40" t="s">
        <v>222</v>
      </c>
      <c r="G111" s="41">
        <v>125.76444444444444</v>
      </c>
      <c r="H111" s="11"/>
      <c r="I111" s="21"/>
      <c r="J111" s="20"/>
      <c r="K111" s="6"/>
      <c r="L111" s="11"/>
      <c r="M111" s="21"/>
      <c r="N111" s="6"/>
      <c r="O111" s="6"/>
      <c r="P111" s="6"/>
      <c r="Q111" s="6"/>
      <c r="R111" s="6"/>
      <c r="S111" s="6"/>
      <c r="T111" s="6"/>
    </row>
    <row r="112" spans="1:20" x14ac:dyDescent="0.2">
      <c r="A112" s="6"/>
      <c r="B112" s="6"/>
      <c r="C112" s="40" t="s">
        <v>223</v>
      </c>
      <c r="D112" s="41">
        <v>2.0037016533361038</v>
      </c>
      <c r="E112" s="9"/>
      <c r="F112" s="40" t="s">
        <v>223</v>
      </c>
      <c r="G112" s="41">
        <v>1.1431658175521813</v>
      </c>
      <c r="H112" s="11"/>
      <c r="I112" s="21"/>
      <c r="J112" s="20"/>
      <c r="K112" s="6"/>
      <c r="L112" s="11"/>
      <c r="M112" s="21"/>
      <c r="N112" s="6"/>
      <c r="O112" s="6"/>
      <c r="P112" s="6"/>
      <c r="Q112" s="6"/>
      <c r="R112" s="6"/>
      <c r="S112" s="6"/>
      <c r="T112" s="6"/>
    </row>
    <row r="113" spans="1:20" x14ac:dyDescent="0.2">
      <c r="A113" s="6"/>
      <c r="B113" s="6"/>
      <c r="C113" s="40" t="s">
        <v>224</v>
      </c>
      <c r="D113" s="41">
        <v>64.87</v>
      </c>
      <c r="E113" s="11"/>
      <c r="F113" s="40" t="s">
        <v>224</v>
      </c>
      <c r="G113" s="41">
        <v>125.64</v>
      </c>
      <c r="H113" s="11"/>
      <c r="I113" s="21"/>
      <c r="J113" s="20"/>
      <c r="K113" s="6"/>
      <c r="L113" s="11"/>
      <c r="M113" s="21"/>
      <c r="N113" s="6"/>
      <c r="O113" s="6"/>
      <c r="P113" s="6"/>
      <c r="Q113" s="6"/>
      <c r="R113" s="6"/>
      <c r="S113" s="6"/>
      <c r="T113" s="6"/>
    </row>
    <row r="114" spans="1:20" x14ac:dyDescent="0.2">
      <c r="A114" s="6"/>
      <c r="B114" s="6"/>
      <c r="C114" s="40" t="s">
        <v>225</v>
      </c>
      <c r="D114" s="41" t="e">
        <v>#N/A</v>
      </c>
      <c r="E114" s="11"/>
      <c r="F114" s="40" t="s">
        <v>225</v>
      </c>
      <c r="G114" s="41">
        <v>128.91999999999999</v>
      </c>
      <c r="H114" s="11"/>
      <c r="I114" s="21"/>
      <c r="J114" s="20"/>
      <c r="K114" s="6"/>
      <c r="L114" s="11"/>
      <c r="M114" s="21"/>
      <c r="N114" s="6"/>
      <c r="O114" s="6"/>
      <c r="P114" s="6"/>
      <c r="Q114" s="6"/>
      <c r="R114" s="6"/>
      <c r="S114" s="6"/>
      <c r="T114" s="6"/>
    </row>
    <row r="115" spans="1:20" x14ac:dyDescent="0.2">
      <c r="A115" s="6"/>
      <c r="B115" s="6"/>
      <c r="C115" s="40" t="s">
        <v>226</v>
      </c>
      <c r="D115" s="41">
        <v>7.2244490518352933</v>
      </c>
      <c r="E115" s="11"/>
      <c r="F115" s="40" t="s">
        <v>226</v>
      </c>
      <c r="G115" s="41">
        <v>3.4294974526565438</v>
      </c>
      <c r="H115" s="11"/>
      <c r="I115" s="21"/>
      <c r="J115" s="20"/>
      <c r="K115" s="6"/>
      <c r="L115" s="11"/>
      <c r="M115" s="21"/>
      <c r="N115" s="6"/>
      <c r="O115" s="6"/>
      <c r="P115" s="6"/>
      <c r="Q115" s="6"/>
      <c r="R115" s="6"/>
      <c r="S115" s="6"/>
      <c r="T115" s="6"/>
    </row>
    <row r="116" spans="1:20" x14ac:dyDescent="0.2">
      <c r="A116" s="6"/>
      <c r="B116" s="6"/>
      <c r="C116" s="40" t="s">
        <v>227</v>
      </c>
      <c r="D116" s="41">
        <v>52.192664102563867</v>
      </c>
      <c r="E116" s="11"/>
      <c r="F116" s="40" t="s">
        <v>227</v>
      </c>
      <c r="G116" s="41">
        <v>11.761452777777723</v>
      </c>
      <c r="H116" s="11"/>
      <c r="I116" s="21"/>
      <c r="J116" s="20"/>
      <c r="K116" s="6"/>
      <c r="L116" s="11"/>
      <c r="M116" s="21"/>
      <c r="N116" s="6"/>
      <c r="O116" s="6"/>
      <c r="P116" s="6"/>
      <c r="Q116" s="6"/>
      <c r="R116" s="6"/>
      <c r="S116" s="6"/>
      <c r="T116" s="6"/>
    </row>
    <row r="117" spans="1:20" x14ac:dyDescent="0.2">
      <c r="A117" s="6"/>
      <c r="B117" s="6"/>
      <c r="C117" s="40" t="s">
        <v>228</v>
      </c>
      <c r="D117" s="41">
        <v>1.0123321060832207</v>
      </c>
      <c r="E117" s="20"/>
      <c r="F117" s="40" t="s">
        <v>228</v>
      </c>
      <c r="G117" s="41">
        <v>-1.406090850093471</v>
      </c>
      <c r="H117" s="11"/>
      <c r="I117" s="19"/>
      <c r="J117" s="20"/>
      <c r="K117" s="6"/>
      <c r="L117" s="11"/>
      <c r="M117" s="21"/>
      <c r="N117" s="6"/>
      <c r="O117" s="6"/>
      <c r="P117" s="6"/>
      <c r="Q117" s="6"/>
      <c r="R117" s="6"/>
      <c r="S117" s="6"/>
      <c r="T117" s="6"/>
    </row>
    <row r="118" spans="1:20" x14ac:dyDescent="0.2">
      <c r="A118" s="6"/>
      <c r="B118" s="6"/>
      <c r="C118" s="40" t="s">
        <v>229</v>
      </c>
      <c r="D118" s="41">
        <v>-5.3735907121686417E-2</v>
      </c>
      <c r="E118" s="20"/>
      <c r="F118" s="40" t="s">
        <v>229</v>
      </c>
      <c r="G118" s="41">
        <v>-0.50481394174920746</v>
      </c>
      <c r="H118" s="20"/>
      <c r="I118" s="20"/>
      <c r="J118" s="20"/>
      <c r="K118" s="20"/>
      <c r="L118" s="20"/>
      <c r="M118" s="20"/>
      <c r="N118" s="20"/>
      <c r="O118" s="20"/>
      <c r="P118" s="6"/>
      <c r="Q118" s="6"/>
      <c r="R118" s="6"/>
      <c r="S118" s="6"/>
      <c r="T118" s="6"/>
    </row>
    <row r="119" spans="1:20" x14ac:dyDescent="0.2">
      <c r="A119" s="19"/>
      <c r="B119" s="6"/>
      <c r="C119" s="40" t="s">
        <v>230</v>
      </c>
      <c r="D119" s="41">
        <v>28.71</v>
      </c>
      <c r="E119" s="20"/>
      <c r="F119" s="40" t="s">
        <v>230</v>
      </c>
      <c r="G119" s="41">
        <v>8.7399999999999807</v>
      </c>
      <c r="H119" s="20"/>
      <c r="I119" s="20"/>
      <c r="J119" s="20"/>
      <c r="K119" s="20"/>
      <c r="L119" s="20"/>
      <c r="M119" s="20"/>
      <c r="N119" s="20"/>
      <c r="O119" s="20"/>
      <c r="P119" s="6"/>
      <c r="Q119" s="6"/>
      <c r="R119" s="6"/>
      <c r="S119" s="6"/>
      <c r="T119" s="6"/>
    </row>
    <row r="120" spans="1:20" x14ac:dyDescent="0.2">
      <c r="A120" s="6"/>
      <c r="B120" s="6"/>
      <c r="C120" s="40" t="s">
        <v>231</v>
      </c>
      <c r="D120" s="41">
        <v>50.32</v>
      </c>
      <c r="E120" s="20"/>
      <c r="F120" s="40" t="s">
        <v>231</v>
      </c>
      <c r="G120" s="41">
        <v>120.18</v>
      </c>
      <c r="H120" s="20"/>
      <c r="I120" s="20"/>
      <c r="J120" s="20"/>
      <c r="K120" s="20"/>
      <c r="L120" s="20"/>
      <c r="M120" s="20"/>
      <c r="N120" s="20"/>
      <c r="O120" s="20"/>
      <c r="P120" s="6"/>
      <c r="Q120" s="6"/>
      <c r="R120" s="6"/>
      <c r="S120" s="6"/>
      <c r="T120" s="6"/>
    </row>
    <row r="121" spans="1:20" x14ac:dyDescent="0.2">
      <c r="A121" s="6"/>
      <c r="B121" s="6"/>
      <c r="C121" s="40" t="s">
        <v>232</v>
      </c>
      <c r="D121" s="41">
        <v>79.03</v>
      </c>
      <c r="E121" s="20"/>
      <c r="F121" s="40" t="s">
        <v>232</v>
      </c>
      <c r="G121" s="41">
        <v>128.91999999999999</v>
      </c>
      <c r="H121" s="20"/>
      <c r="I121" s="20"/>
      <c r="J121" s="20"/>
      <c r="K121" s="20"/>
      <c r="L121" s="20"/>
      <c r="M121" s="20"/>
      <c r="N121" s="20"/>
      <c r="O121" s="20"/>
      <c r="P121" s="6"/>
      <c r="Q121" s="6"/>
      <c r="R121" s="6"/>
      <c r="S121" s="6"/>
      <c r="T121" s="6"/>
    </row>
    <row r="122" spans="1:20" x14ac:dyDescent="0.2">
      <c r="A122" s="19"/>
      <c r="B122" s="6"/>
      <c r="C122" s="40" t="s">
        <v>233</v>
      </c>
      <c r="D122" s="41">
        <v>849.0100000000001</v>
      </c>
      <c r="E122" s="20"/>
      <c r="F122" s="40" t="s">
        <v>233</v>
      </c>
      <c r="G122" s="41">
        <v>1131.8799999999999</v>
      </c>
      <c r="H122" s="20"/>
      <c r="I122" s="20"/>
      <c r="J122" s="20"/>
      <c r="K122" s="20"/>
      <c r="L122" s="20"/>
      <c r="M122" s="20"/>
      <c r="N122" s="20"/>
      <c r="O122" s="20"/>
      <c r="P122" s="6"/>
      <c r="Q122" s="6"/>
      <c r="R122" s="6"/>
      <c r="S122" s="6"/>
      <c r="T122" s="6"/>
    </row>
    <row r="123" spans="1:20" ht="16" thickBot="1" x14ac:dyDescent="0.25">
      <c r="A123" s="19"/>
      <c r="B123" s="6"/>
      <c r="C123" s="42" t="s">
        <v>234</v>
      </c>
      <c r="D123" s="43">
        <v>13</v>
      </c>
      <c r="E123" s="20"/>
      <c r="F123" s="42" t="s">
        <v>234</v>
      </c>
      <c r="G123" s="43">
        <v>9</v>
      </c>
      <c r="H123" s="20"/>
      <c r="I123" s="20"/>
      <c r="J123" s="20"/>
      <c r="K123" s="20"/>
      <c r="L123" s="20"/>
      <c r="M123" s="20"/>
      <c r="N123" s="20"/>
      <c r="O123" s="20"/>
      <c r="P123" s="6"/>
      <c r="Q123" s="6"/>
      <c r="R123" s="6"/>
      <c r="S123" s="6"/>
      <c r="T123" s="6"/>
    </row>
    <row r="124" spans="1:20" x14ac:dyDescent="0.2">
      <c r="A124" s="22"/>
      <c r="B124" s="6"/>
      <c r="C124" s="19"/>
      <c r="D124" s="20"/>
      <c r="E124" s="20"/>
      <c r="F124" s="20"/>
      <c r="G124" s="19"/>
      <c r="H124" s="20"/>
      <c r="I124" s="20"/>
      <c r="J124" s="20"/>
      <c r="K124" s="20"/>
      <c r="L124" s="20"/>
      <c r="M124" s="20"/>
      <c r="N124" s="20"/>
      <c r="O124" s="20"/>
      <c r="P124" s="6"/>
      <c r="Q124" s="6"/>
      <c r="R124" s="6"/>
      <c r="S124" s="6"/>
      <c r="T124" s="6"/>
    </row>
    <row r="125" spans="1:20" x14ac:dyDescent="0.2">
      <c r="A125" s="19"/>
      <c r="B125" s="6"/>
      <c r="C125" s="19"/>
      <c r="D125" s="20"/>
      <c r="E125" s="20"/>
      <c r="F125" s="20"/>
      <c r="G125" s="19"/>
      <c r="H125" s="20"/>
      <c r="I125" s="20"/>
      <c r="J125" s="20"/>
      <c r="K125" s="20"/>
      <c r="L125" s="20"/>
      <c r="M125" s="20"/>
      <c r="N125" s="20"/>
      <c r="O125" s="20"/>
    </row>
    <row r="126" spans="1:20" x14ac:dyDescent="0.2">
      <c r="A126" s="19"/>
      <c r="B126" s="6"/>
      <c r="C126" s="19"/>
      <c r="D126" s="20"/>
      <c r="E126" s="20"/>
      <c r="F126" s="20"/>
      <c r="G126" s="19"/>
      <c r="H126" s="20"/>
      <c r="I126" s="20"/>
      <c r="J126" s="20"/>
      <c r="K126" s="20"/>
      <c r="L126" s="20"/>
      <c r="M126" s="20"/>
      <c r="N126" s="20"/>
      <c r="O126" s="20"/>
    </row>
    <row r="127" spans="1:20" x14ac:dyDescent="0.2">
      <c r="A127" s="19"/>
      <c r="B127" s="6"/>
      <c r="C127" s="19"/>
      <c r="D127" s="20"/>
      <c r="E127" s="20"/>
      <c r="F127" s="20"/>
      <c r="G127" s="19"/>
      <c r="H127" s="20"/>
      <c r="I127" s="20"/>
      <c r="J127" s="20"/>
      <c r="K127" s="20"/>
      <c r="L127" s="20"/>
      <c r="M127" s="20"/>
      <c r="N127" s="20"/>
      <c r="O127" s="20"/>
    </row>
    <row r="128" spans="1:20" x14ac:dyDescent="0.2">
      <c r="A128" s="19"/>
      <c r="B128" s="6"/>
      <c r="C128" s="19"/>
      <c r="D128" s="20"/>
      <c r="E128" s="20"/>
      <c r="F128" s="20"/>
      <c r="G128" s="19"/>
      <c r="H128" s="20"/>
      <c r="I128" s="20"/>
      <c r="J128" s="20"/>
      <c r="K128" s="20"/>
      <c r="L128" s="20"/>
      <c r="M128" s="20"/>
      <c r="N128" s="20"/>
      <c r="O128" s="20"/>
    </row>
    <row r="129" spans="1:15" x14ac:dyDescent="0.2">
      <c r="A129" s="19"/>
      <c r="B129" s="6"/>
      <c r="C129" s="19"/>
      <c r="D129" s="20"/>
      <c r="E129" s="20"/>
      <c r="F129" s="20"/>
      <c r="G129" s="19"/>
      <c r="H129" s="20"/>
      <c r="I129" s="20"/>
      <c r="J129" s="20"/>
      <c r="K129" s="20"/>
      <c r="L129" s="20"/>
      <c r="M129" s="20"/>
      <c r="N129" s="20"/>
      <c r="O129" s="20"/>
    </row>
    <row r="130" spans="1:15" x14ac:dyDescent="0.2">
      <c r="A130" s="19"/>
      <c r="B130" s="6"/>
      <c r="C130" s="10"/>
      <c r="D130" s="20"/>
      <c r="E130" s="20"/>
      <c r="F130" s="20"/>
      <c r="G130" s="10"/>
      <c r="H130" s="11"/>
      <c r="I130" s="21"/>
      <c r="J130" s="6"/>
      <c r="K130" s="19"/>
      <c r="L130" s="11"/>
      <c r="M130" s="21"/>
      <c r="N130" s="6"/>
      <c r="O130" s="6"/>
    </row>
    <row r="131" spans="1:15" x14ac:dyDescent="0.2">
      <c r="A131" s="19"/>
      <c r="B131" s="6"/>
      <c r="C131" s="10"/>
      <c r="D131" s="20"/>
      <c r="E131" s="20"/>
      <c r="F131" s="20"/>
      <c r="G131" s="10"/>
      <c r="H131" s="11"/>
      <c r="I131" s="21"/>
      <c r="J131" s="6"/>
      <c r="K131" s="19"/>
      <c r="L131" s="11"/>
      <c r="M131" s="21"/>
      <c r="N131" s="6"/>
      <c r="O131" s="6"/>
    </row>
    <row r="132" spans="1:15" x14ac:dyDescent="0.2">
      <c r="A132" s="19"/>
      <c r="B132" s="6"/>
      <c r="C132" s="10"/>
      <c r="D132" s="20"/>
      <c r="E132" s="20"/>
      <c r="F132" s="20"/>
      <c r="G132" s="10"/>
      <c r="H132" s="11"/>
      <c r="I132" s="21"/>
      <c r="J132" s="6"/>
      <c r="K132" s="19"/>
      <c r="L132" s="11"/>
      <c r="M132" s="21"/>
      <c r="N132" s="6"/>
      <c r="O132" s="6"/>
    </row>
    <row r="133" spans="1:15" x14ac:dyDescent="0.2">
      <c r="A133" s="19"/>
      <c r="B133" s="6"/>
      <c r="C133" s="10"/>
      <c r="D133" s="20"/>
      <c r="E133" s="20"/>
      <c r="F133" s="20"/>
      <c r="G133" s="10"/>
      <c r="H133" s="11"/>
      <c r="I133" s="19"/>
      <c r="J133" s="6"/>
      <c r="K133" s="19"/>
      <c r="L133" s="11"/>
      <c r="M133" s="21"/>
      <c r="N133" s="6"/>
      <c r="O133" s="6"/>
    </row>
    <row r="134" spans="1:15" x14ac:dyDescent="0.2">
      <c r="A134" s="19"/>
      <c r="B134" s="6"/>
      <c r="C134" s="10"/>
      <c r="D134" s="20"/>
      <c r="E134" s="20"/>
      <c r="F134" s="20"/>
      <c r="G134" s="6"/>
      <c r="H134" s="11"/>
      <c r="I134" s="19"/>
      <c r="J134" s="6"/>
      <c r="K134" s="19"/>
      <c r="L134" s="11"/>
      <c r="M134" s="21"/>
      <c r="N134" s="6"/>
      <c r="O134" s="6"/>
    </row>
    <row r="135" spans="1:15" x14ac:dyDescent="0.2">
      <c r="A135" s="19"/>
      <c r="B135" s="6"/>
      <c r="C135" s="10"/>
      <c r="D135" s="20"/>
      <c r="E135" s="20"/>
      <c r="F135" s="20"/>
      <c r="G135" s="6"/>
      <c r="H135" s="11"/>
      <c r="I135" s="19"/>
      <c r="J135" s="6"/>
      <c r="K135" s="19"/>
      <c r="L135" s="11"/>
      <c r="M135" s="21"/>
      <c r="N135" s="6"/>
      <c r="O135" s="6"/>
    </row>
    <row r="136" spans="1:15" x14ac:dyDescent="0.2">
      <c r="A136" s="19"/>
      <c r="B136" s="6"/>
      <c r="C136" s="6"/>
      <c r="D136" s="20"/>
      <c r="E136" s="20"/>
      <c r="F136" s="20"/>
      <c r="G136" s="10"/>
      <c r="H136" s="11"/>
      <c r="I136" s="19"/>
      <c r="J136" s="19"/>
      <c r="K136" s="6"/>
      <c r="L136" s="11"/>
      <c r="M136" s="19"/>
      <c r="N136" s="6"/>
      <c r="O136" s="19"/>
    </row>
    <row r="137" spans="1:15" x14ac:dyDescent="0.2">
      <c r="A137" s="19"/>
      <c r="B137" s="6"/>
      <c r="C137" s="6"/>
      <c r="D137" s="20"/>
      <c r="E137" s="20"/>
      <c r="F137" s="20"/>
      <c r="G137" s="10"/>
      <c r="H137" s="11"/>
      <c r="I137" s="21"/>
      <c r="J137" s="19"/>
      <c r="K137" s="6"/>
      <c r="L137" s="11"/>
      <c r="M137" s="19"/>
      <c r="N137" s="6"/>
      <c r="O137" s="19"/>
    </row>
    <row r="138" spans="1:15" x14ac:dyDescent="0.2">
      <c r="A138" s="19"/>
      <c r="B138" s="6"/>
      <c r="C138" s="6"/>
      <c r="D138" s="20"/>
      <c r="E138" s="20"/>
      <c r="F138" s="20"/>
      <c r="G138" s="10"/>
      <c r="H138" s="11"/>
      <c r="I138" s="19"/>
      <c r="J138" s="19"/>
      <c r="K138" s="6"/>
      <c r="L138" s="20"/>
      <c r="M138" s="19"/>
      <c r="N138" s="6"/>
      <c r="O138" s="19"/>
    </row>
    <row r="139" spans="1:15" x14ac:dyDescent="0.2">
      <c r="A139" s="19"/>
      <c r="B139" s="6"/>
      <c r="C139" s="6"/>
      <c r="D139" s="20"/>
      <c r="E139" s="20"/>
      <c r="F139" s="20"/>
      <c r="G139" s="19"/>
      <c r="H139" s="11"/>
      <c r="I139" s="19"/>
      <c r="J139" s="6"/>
      <c r="K139" s="19"/>
      <c r="L139" s="11"/>
      <c r="M139" s="21"/>
      <c r="N139" s="6"/>
      <c r="O139" s="6"/>
    </row>
    <row r="140" spans="1:15" x14ac:dyDescent="0.2">
      <c r="A140" s="19"/>
      <c r="B140" s="6"/>
      <c r="C140" s="6"/>
      <c r="D140" s="20"/>
      <c r="E140" s="20"/>
      <c r="F140" s="20"/>
      <c r="G140" s="19"/>
      <c r="H140" s="20"/>
      <c r="I140" s="20"/>
      <c r="J140" s="20"/>
      <c r="K140" s="20"/>
      <c r="L140" s="20"/>
      <c r="M140" s="20"/>
      <c r="N140" s="20"/>
      <c r="O140" s="20"/>
    </row>
    <row r="141" spans="1:15" x14ac:dyDescent="0.2">
      <c r="A141" s="19"/>
      <c r="B141" s="6"/>
      <c r="C141" s="6"/>
      <c r="D141" s="20"/>
      <c r="E141" s="20"/>
      <c r="F141" s="20"/>
      <c r="G141" s="19"/>
      <c r="H141" s="20"/>
      <c r="I141" s="20"/>
      <c r="J141" s="20"/>
      <c r="K141" s="20"/>
      <c r="L141" s="20"/>
      <c r="M141" s="20"/>
      <c r="N141" s="20"/>
      <c r="O141" s="20"/>
    </row>
    <row r="142" spans="1:15" x14ac:dyDescent="0.2">
      <c r="A142" s="19"/>
      <c r="B142" s="6"/>
      <c r="C142" s="6"/>
      <c r="D142" s="20"/>
      <c r="E142" s="20"/>
      <c r="F142" s="20"/>
      <c r="G142" s="19"/>
      <c r="H142" s="20"/>
      <c r="I142" s="20"/>
      <c r="J142" s="20"/>
      <c r="K142" s="20"/>
      <c r="L142" s="20"/>
      <c r="M142" s="20"/>
      <c r="N142" s="20"/>
      <c r="O142" s="20"/>
    </row>
    <row r="143" spans="1:15" x14ac:dyDescent="0.2">
      <c r="A143" s="19"/>
      <c r="B143" s="6"/>
      <c r="C143" s="6"/>
      <c r="D143" s="20"/>
      <c r="E143" s="20"/>
      <c r="F143" s="20"/>
      <c r="G143" s="19"/>
      <c r="H143" s="20"/>
      <c r="I143" s="20"/>
      <c r="J143" s="20"/>
      <c r="K143" s="20"/>
      <c r="L143" s="20"/>
      <c r="M143" s="20"/>
      <c r="N143" s="20"/>
      <c r="O143" s="20"/>
    </row>
    <row r="144" spans="1:15" x14ac:dyDescent="0.2">
      <c r="A144" s="6"/>
      <c r="B144" s="6"/>
      <c r="C144" s="6"/>
      <c r="D144" s="20"/>
      <c r="E144" s="20"/>
      <c r="F144" s="20"/>
      <c r="G144" s="19"/>
      <c r="H144" s="20"/>
      <c r="I144" s="20"/>
      <c r="J144" s="20"/>
      <c r="K144" s="20"/>
      <c r="L144" s="20"/>
      <c r="M144" s="20"/>
      <c r="N144" s="20"/>
      <c r="O144" s="20"/>
    </row>
  </sheetData>
  <mergeCells count="12">
    <mergeCell ref="L1:O1"/>
    <mergeCell ref="A1:A2"/>
    <mergeCell ref="B1:B2"/>
    <mergeCell ref="G1:G2"/>
    <mergeCell ref="C1:C2"/>
    <mergeCell ref="H1:H2"/>
    <mergeCell ref="J1:J2"/>
    <mergeCell ref="K1:K2"/>
    <mergeCell ref="D1:D2"/>
    <mergeCell ref="E1:E2"/>
    <mergeCell ref="F1:F2"/>
    <mergeCell ref="I1:I2"/>
  </mergeCells>
  <phoneticPr fontId="10" type="noConversion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53"/>
  <sheetViews>
    <sheetView zoomScale="75" zoomScaleNormal="100" workbookViewId="0">
      <pane xSplit="1" ySplit="2" topLeftCell="B61" activePane="bottomRight" state="frozen"/>
      <selection pane="topRight" activeCell="B1" sqref="B1"/>
      <selection pane="bottomLeft" activeCell="A3" sqref="A3"/>
      <selection pane="bottomRight" activeCell="AZ90" sqref="AZ90"/>
    </sheetView>
  </sheetViews>
  <sheetFormatPr baseColWidth="10" defaultColWidth="9" defaultRowHeight="15" x14ac:dyDescent="0.2"/>
  <cols>
    <col min="1" max="1" width="16.5" style="3" bestFit="1" customWidth="1"/>
    <col min="2" max="2" width="9.5" bestFit="1" customWidth="1"/>
    <col min="3" max="3" width="11.83203125" customWidth="1"/>
    <col min="4" max="4" width="12" customWidth="1"/>
    <col min="5" max="5" width="13.33203125" bestFit="1" customWidth="1"/>
    <col min="6" max="6" width="16.1640625" bestFit="1" customWidth="1"/>
    <col min="7" max="7" width="4.5" bestFit="1" customWidth="1"/>
    <col min="8" max="8" width="8.33203125" customWidth="1"/>
    <col min="9" max="9" width="4" bestFit="1" customWidth="1"/>
    <col min="10" max="10" width="4.1640625" style="4" bestFit="1" customWidth="1"/>
    <col min="11" max="11" width="12" customWidth="1"/>
    <col min="12" max="12" width="11" bestFit="1" customWidth="1"/>
    <col min="13" max="13" width="12.6640625" customWidth="1"/>
    <col min="14" max="14" width="16.1640625" bestFit="1" customWidth="1"/>
    <col min="15" max="15" width="5.33203125" customWidth="1"/>
    <col min="16" max="16" width="8.33203125" bestFit="1" customWidth="1"/>
    <col min="17" max="17" width="4" bestFit="1" customWidth="1"/>
    <col min="18" max="18" width="3" bestFit="1" customWidth="1"/>
    <col min="19" max="19" width="18.33203125" customWidth="1"/>
    <col min="20" max="20" width="11" bestFit="1" customWidth="1"/>
    <col min="21" max="21" width="15" customWidth="1"/>
    <col min="22" max="22" width="16.1640625" bestFit="1" customWidth="1"/>
    <col min="23" max="24" width="4.6640625" bestFit="1" customWidth="1"/>
    <col min="25" max="25" width="4" bestFit="1" customWidth="1"/>
    <col min="26" max="26" width="4.1640625" bestFit="1" customWidth="1"/>
    <col min="27" max="27" width="15" customWidth="1"/>
    <col min="28" max="28" width="11" bestFit="1" customWidth="1"/>
    <col min="29" max="29" width="16" bestFit="1" customWidth="1"/>
    <col min="30" max="30" width="16.1640625" bestFit="1" customWidth="1"/>
    <col min="31" max="31" width="4.1640625" bestFit="1" customWidth="1"/>
    <col min="32" max="32" width="4.6640625" bestFit="1" customWidth="1"/>
    <col min="33" max="33" width="4" bestFit="1" customWidth="1"/>
    <col min="34" max="34" width="3" bestFit="1" customWidth="1"/>
    <col min="36" max="37" width="10.6640625" bestFit="1" customWidth="1"/>
    <col min="38" max="38" width="15.6640625" bestFit="1" customWidth="1"/>
    <col min="39" max="39" width="4.1640625" customWidth="1"/>
    <col min="40" max="40" width="4.6640625" bestFit="1" customWidth="1"/>
    <col min="41" max="41" width="4" bestFit="1" customWidth="1"/>
    <col min="42" max="42" width="3" bestFit="1" customWidth="1"/>
    <col min="43" max="43" width="8.1640625" bestFit="1" customWidth="1"/>
    <col min="44" max="44" width="10.6640625" bestFit="1" customWidth="1"/>
    <col min="45" max="45" width="11.33203125" customWidth="1"/>
    <col min="46" max="46" width="15.1640625" customWidth="1"/>
    <col min="47" max="47" width="4.1640625" bestFit="1" customWidth="1"/>
    <col min="48" max="48" width="4.6640625" bestFit="1" customWidth="1"/>
    <col min="49" max="49" width="4" bestFit="1" customWidth="1"/>
    <col min="50" max="50" width="3" bestFit="1" customWidth="1"/>
    <col min="52" max="52" width="12" customWidth="1"/>
    <col min="53" max="53" width="13.6640625" customWidth="1"/>
    <col min="54" max="54" width="16" customWidth="1"/>
    <col min="55" max="55" width="4.1640625" bestFit="1" customWidth="1"/>
    <col min="56" max="56" width="4.6640625" bestFit="1" customWidth="1"/>
    <col min="57" max="57" width="4" bestFit="1" customWidth="1"/>
    <col min="58" max="58" width="3" bestFit="1" customWidth="1"/>
    <col min="60" max="60" width="11" bestFit="1" customWidth="1"/>
    <col min="61" max="61" width="12" bestFit="1" customWidth="1"/>
    <col min="62" max="62" width="16" bestFit="1" customWidth="1"/>
    <col min="63" max="63" width="2.33203125" bestFit="1" customWidth="1"/>
    <col min="64" max="64" width="4.6640625" bestFit="1" customWidth="1"/>
    <col min="65" max="65" width="4" bestFit="1" customWidth="1"/>
    <col min="66" max="66" width="3" bestFit="1" customWidth="1"/>
  </cols>
  <sheetData>
    <row r="1" spans="1:66" s="1" customFormat="1" ht="15" customHeight="1" x14ac:dyDescent="0.2">
      <c r="A1" s="16" t="s">
        <v>0</v>
      </c>
      <c r="B1" s="16" t="s">
        <v>130</v>
      </c>
      <c r="C1" s="60" t="s">
        <v>136</v>
      </c>
      <c r="D1" s="60"/>
      <c r="E1" s="60"/>
      <c r="F1" s="60"/>
      <c r="G1" s="60"/>
      <c r="H1" s="60"/>
      <c r="I1" s="60"/>
      <c r="J1" s="60"/>
      <c r="K1" s="60" t="s">
        <v>137</v>
      </c>
      <c r="L1" s="60"/>
      <c r="M1" s="60"/>
      <c r="N1" s="60"/>
      <c r="O1" s="60"/>
      <c r="P1" s="60"/>
      <c r="Q1" s="60"/>
      <c r="R1" s="60"/>
      <c r="S1" s="60" t="s">
        <v>138</v>
      </c>
      <c r="T1" s="60"/>
      <c r="U1" s="60"/>
      <c r="V1" s="60"/>
      <c r="W1" s="60"/>
      <c r="X1" s="60"/>
      <c r="Y1" s="60"/>
      <c r="Z1" s="60"/>
      <c r="AA1" s="60" t="s">
        <v>139</v>
      </c>
      <c r="AB1" s="60"/>
      <c r="AC1" s="60"/>
      <c r="AD1" s="60"/>
      <c r="AE1" s="60"/>
      <c r="AF1" s="60"/>
      <c r="AG1" s="60"/>
      <c r="AH1" s="60"/>
      <c r="AI1" s="60" t="s">
        <v>140</v>
      </c>
      <c r="AJ1" s="60"/>
      <c r="AK1" s="60"/>
      <c r="AL1" s="60"/>
      <c r="AM1" s="60"/>
      <c r="AN1" s="60"/>
      <c r="AO1" s="60"/>
      <c r="AP1" s="60"/>
      <c r="AQ1" s="60" t="s">
        <v>141</v>
      </c>
      <c r="AR1" s="60"/>
      <c r="AS1" s="60"/>
      <c r="AT1" s="60"/>
      <c r="AU1" s="60"/>
      <c r="AV1" s="60"/>
      <c r="AW1" s="60"/>
      <c r="AX1" s="60"/>
      <c r="AY1" s="60" t="s">
        <v>142</v>
      </c>
      <c r="AZ1" s="60"/>
      <c r="BA1" s="60"/>
      <c r="BB1" s="60"/>
      <c r="BC1" s="60"/>
      <c r="BD1" s="60"/>
      <c r="BE1" s="60"/>
      <c r="BF1" s="60"/>
      <c r="BG1" s="60" t="s">
        <v>156</v>
      </c>
      <c r="BH1" s="60"/>
      <c r="BI1" s="60"/>
      <c r="BJ1" s="60"/>
      <c r="BK1" s="60"/>
      <c r="BL1" s="60"/>
      <c r="BM1" s="60"/>
      <c r="BN1" s="60"/>
    </row>
    <row r="2" spans="1:66" s="1" customFormat="1" ht="17" x14ac:dyDescent="0.25">
      <c r="A2" s="16"/>
      <c r="B2" s="16"/>
      <c r="C2" s="2" t="s">
        <v>5</v>
      </c>
      <c r="D2" s="2" t="s">
        <v>32</v>
      </c>
      <c r="E2" s="2" t="s">
        <v>135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5" t="s">
        <v>5</v>
      </c>
      <c r="L2" s="2" t="s">
        <v>32</v>
      </c>
      <c r="M2" s="2" t="s">
        <v>135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5</v>
      </c>
      <c r="T2" s="23" t="s">
        <v>32</v>
      </c>
      <c r="U2" s="2" t="s">
        <v>135</v>
      </c>
      <c r="V2" s="2" t="s">
        <v>10</v>
      </c>
      <c r="W2" s="2" t="s">
        <v>11</v>
      </c>
      <c r="X2" s="2" t="s">
        <v>12</v>
      </c>
      <c r="Y2" s="2" t="s">
        <v>13</v>
      </c>
      <c r="Z2" s="2" t="s">
        <v>14</v>
      </c>
      <c r="AA2" s="2" t="s">
        <v>5</v>
      </c>
      <c r="AB2" s="23" t="s">
        <v>32</v>
      </c>
      <c r="AC2" s="2" t="s">
        <v>135</v>
      </c>
      <c r="AD2" s="2" t="s">
        <v>10</v>
      </c>
      <c r="AE2" s="2" t="s">
        <v>11</v>
      </c>
      <c r="AF2" s="2" t="s">
        <v>12</v>
      </c>
      <c r="AG2" s="2" t="s">
        <v>13</v>
      </c>
      <c r="AH2" s="2" t="s">
        <v>14</v>
      </c>
      <c r="AI2" s="2" t="s">
        <v>5</v>
      </c>
      <c r="AJ2" s="23" t="s">
        <v>32</v>
      </c>
      <c r="AK2" s="2" t="s">
        <v>135</v>
      </c>
      <c r="AL2" s="2" t="s">
        <v>10</v>
      </c>
      <c r="AM2" s="2" t="s">
        <v>11</v>
      </c>
      <c r="AN2" s="2" t="s">
        <v>12</v>
      </c>
      <c r="AO2" s="2" t="s">
        <v>13</v>
      </c>
      <c r="AP2" s="2" t="s">
        <v>14</v>
      </c>
      <c r="AQ2" s="2" t="s">
        <v>5</v>
      </c>
      <c r="AR2" s="23" t="s">
        <v>32</v>
      </c>
      <c r="AS2" s="2" t="s">
        <v>135</v>
      </c>
      <c r="AT2" s="2" t="s">
        <v>10</v>
      </c>
      <c r="AU2" s="2" t="s">
        <v>11</v>
      </c>
      <c r="AV2" s="2" t="s">
        <v>12</v>
      </c>
      <c r="AW2" s="2" t="s">
        <v>13</v>
      </c>
      <c r="AX2" s="2" t="s">
        <v>14</v>
      </c>
      <c r="AY2" s="2" t="s">
        <v>5</v>
      </c>
      <c r="AZ2" s="23" t="s">
        <v>32</v>
      </c>
      <c r="BA2" s="2" t="s">
        <v>135</v>
      </c>
      <c r="BB2" s="2" t="s">
        <v>10</v>
      </c>
      <c r="BC2" s="2" t="s">
        <v>11</v>
      </c>
      <c r="BD2" s="2" t="s">
        <v>12</v>
      </c>
      <c r="BE2" s="2" t="s">
        <v>13</v>
      </c>
      <c r="BF2" s="2" t="s">
        <v>14</v>
      </c>
      <c r="BG2" s="2" t="s">
        <v>5</v>
      </c>
      <c r="BH2" s="23" t="s">
        <v>32</v>
      </c>
      <c r="BI2" s="2" t="s">
        <v>135</v>
      </c>
      <c r="BJ2" s="2" t="s">
        <v>10</v>
      </c>
      <c r="BK2" s="2" t="s">
        <v>11</v>
      </c>
      <c r="BL2" s="2" t="s">
        <v>12</v>
      </c>
      <c r="BM2" s="2" t="s">
        <v>13</v>
      </c>
      <c r="BN2" s="2" t="s">
        <v>14</v>
      </c>
    </row>
    <row r="3" spans="1:66" s="10" customFormat="1" x14ac:dyDescent="0.2">
      <c r="A3" s="26" t="s">
        <v>45</v>
      </c>
      <c r="B3" s="26">
        <v>1.02</v>
      </c>
      <c r="C3" s="28" t="s">
        <v>43</v>
      </c>
      <c r="D3" s="26" t="s">
        <v>43</v>
      </c>
      <c r="E3" s="22" t="s">
        <v>43</v>
      </c>
      <c r="F3" s="26" t="s">
        <v>43</v>
      </c>
      <c r="G3" s="28" t="s">
        <v>43</v>
      </c>
      <c r="H3" s="28" t="s">
        <v>43</v>
      </c>
      <c r="I3" s="28" t="s">
        <v>43</v>
      </c>
      <c r="J3" s="31" t="s">
        <v>43</v>
      </c>
      <c r="K3" s="28" t="s">
        <v>43</v>
      </c>
      <c r="L3" s="26" t="s">
        <v>43</v>
      </c>
      <c r="M3" s="26" t="s">
        <v>43</v>
      </c>
      <c r="N3" s="26" t="s">
        <v>43</v>
      </c>
      <c r="O3" s="26" t="s">
        <v>43</v>
      </c>
      <c r="P3" s="26" t="s">
        <v>43</v>
      </c>
      <c r="Q3" s="26" t="s">
        <v>43</v>
      </c>
      <c r="R3" s="26" t="s">
        <v>43</v>
      </c>
      <c r="S3" s="26" t="s">
        <v>43</v>
      </c>
      <c r="T3" s="26" t="s">
        <v>43</v>
      </c>
      <c r="U3" s="26" t="s">
        <v>43</v>
      </c>
      <c r="V3" s="26" t="s">
        <v>43</v>
      </c>
      <c r="W3" s="26" t="s">
        <v>43</v>
      </c>
      <c r="X3" s="26" t="s">
        <v>43</v>
      </c>
      <c r="Y3" s="26" t="s">
        <v>43</v>
      </c>
      <c r="Z3" s="26" t="s">
        <v>43</v>
      </c>
      <c r="AA3" s="26" t="s">
        <v>43</v>
      </c>
      <c r="AB3" s="26" t="s">
        <v>43</v>
      </c>
      <c r="AC3" s="26" t="s">
        <v>43</v>
      </c>
      <c r="AD3" s="26" t="s">
        <v>43</v>
      </c>
      <c r="AE3" s="26" t="s">
        <v>43</v>
      </c>
      <c r="AF3" s="26" t="s">
        <v>43</v>
      </c>
      <c r="AG3" s="26" t="s">
        <v>43</v>
      </c>
      <c r="AH3" s="26" t="s">
        <v>43</v>
      </c>
      <c r="AI3" s="26" t="s">
        <v>43</v>
      </c>
      <c r="AJ3" s="26" t="s">
        <v>43</v>
      </c>
      <c r="AK3" s="26" t="s">
        <v>43</v>
      </c>
      <c r="AL3" s="26" t="s">
        <v>43</v>
      </c>
      <c r="AM3" s="26" t="s">
        <v>43</v>
      </c>
      <c r="AN3" s="26" t="s">
        <v>43</v>
      </c>
      <c r="AO3" s="26" t="s">
        <v>43</v>
      </c>
      <c r="AP3" s="26" t="s">
        <v>43</v>
      </c>
      <c r="AQ3" s="26" t="s">
        <v>43</v>
      </c>
      <c r="AR3" s="26" t="s">
        <v>43</v>
      </c>
      <c r="AS3" s="26" t="s">
        <v>43</v>
      </c>
      <c r="AT3" s="26" t="s">
        <v>43</v>
      </c>
      <c r="AU3" s="26" t="s">
        <v>43</v>
      </c>
      <c r="AV3" s="26" t="s">
        <v>43</v>
      </c>
      <c r="AW3" s="26" t="s">
        <v>43</v>
      </c>
      <c r="AX3" s="26" t="s">
        <v>43</v>
      </c>
      <c r="AY3" s="26" t="s">
        <v>43</v>
      </c>
      <c r="AZ3" s="26" t="s">
        <v>43</v>
      </c>
      <c r="BA3" s="26" t="s">
        <v>43</v>
      </c>
      <c r="BB3" s="26" t="s">
        <v>43</v>
      </c>
      <c r="BC3" s="26" t="s">
        <v>43</v>
      </c>
      <c r="BD3" s="26" t="s">
        <v>43</v>
      </c>
      <c r="BE3" s="26" t="s">
        <v>43</v>
      </c>
      <c r="BF3" s="26" t="s">
        <v>43</v>
      </c>
      <c r="BG3" s="26" t="s">
        <v>43</v>
      </c>
      <c r="BH3" s="26" t="s">
        <v>43</v>
      </c>
      <c r="BI3" s="26" t="s">
        <v>43</v>
      </c>
      <c r="BJ3" s="26" t="s">
        <v>43</v>
      </c>
      <c r="BK3" s="26" t="s">
        <v>43</v>
      </c>
      <c r="BL3" s="26" t="s">
        <v>43</v>
      </c>
      <c r="BM3" s="26" t="s">
        <v>43</v>
      </c>
      <c r="BN3" s="26" t="s">
        <v>43</v>
      </c>
    </row>
    <row r="4" spans="1:66" s="10" customFormat="1" x14ac:dyDescent="0.2">
      <c r="A4" s="26" t="s">
        <v>133</v>
      </c>
      <c r="B4" s="26">
        <v>0.78</v>
      </c>
      <c r="C4" s="28" t="s">
        <v>43</v>
      </c>
      <c r="D4" s="26" t="s">
        <v>43</v>
      </c>
      <c r="E4" s="22" t="s">
        <v>43</v>
      </c>
      <c r="F4" s="26" t="s">
        <v>43</v>
      </c>
      <c r="G4" s="28" t="s">
        <v>43</v>
      </c>
      <c r="H4" s="28" t="s">
        <v>43</v>
      </c>
      <c r="I4" s="28" t="s">
        <v>43</v>
      </c>
      <c r="J4" s="31" t="s">
        <v>43</v>
      </c>
      <c r="K4" s="28" t="s">
        <v>43</v>
      </c>
      <c r="L4" s="26" t="s">
        <v>43</v>
      </c>
      <c r="M4" s="26" t="s">
        <v>43</v>
      </c>
      <c r="N4" s="26" t="s">
        <v>43</v>
      </c>
      <c r="O4" s="26" t="s">
        <v>43</v>
      </c>
      <c r="P4" s="26" t="s">
        <v>43</v>
      </c>
      <c r="Q4" s="26" t="s">
        <v>43</v>
      </c>
      <c r="R4" s="26" t="s">
        <v>43</v>
      </c>
      <c r="S4" s="26" t="s">
        <v>43</v>
      </c>
      <c r="T4" s="26" t="s">
        <v>43</v>
      </c>
      <c r="U4" s="26" t="s">
        <v>43</v>
      </c>
      <c r="V4" s="26" t="s">
        <v>43</v>
      </c>
      <c r="W4" s="26" t="s">
        <v>43</v>
      </c>
      <c r="X4" s="26" t="s">
        <v>43</v>
      </c>
      <c r="Y4" s="26" t="s">
        <v>43</v>
      </c>
      <c r="Z4" s="26" t="s">
        <v>43</v>
      </c>
      <c r="AA4" s="26" t="s">
        <v>43</v>
      </c>
      <c r="AB4" s="26" t="s">
        <v>43</v>
      </c>
      <c r="AC4" s="26" t="s">
        <v>43</v>
      </c>
      <c r="AD4" s="26" t="s">
        <v>43</v>
      </c>
      <c r="AE4" s="26" t="s">
        <v>43</v>
      </c>
      <c r="AF4" s="26" t="s">
        <v>43</v>
      </c>
      <c r="AG4" s="26" t="s">
        <v>43</v>
      </c>
      <c r="AH4" s="26" t="s">
        <v>43</v>
      </c>
      <c r="AI4" s="26" t="s">
        <v>43</v>
      </c>
      <c r="AJ4" s="26" t="s">
        <v>43</v>
      </c>
      <c r="AK4" s="26" t="s">
        <v>43</v>
      </c>
      <c r="AL4" s="26" t="s">
        <v>43</v>
      </c>
      <c r="AM4" s="26" t="s">
        <v>43</v>
      </c>
      <c r="AN4" s="26" t="s">
        <v>43</v>
      </c>
      <c r="AO4" s="26" t="s">
        <v>43</v>
      </c>
      <c r="AP4" s="26" t="s">
        <v>43</v>
      </c>
      <c r="AQ4" s="26" t="s">
        <v>43</v>
      </c>
      <c r="AR4" s="26" t="s">
        <v>43</v>
      </c>
      <c r="AS4" s="26" t="s">
        <v>43</v>
      </c>
      <c r="AT4" s="26" t="s">
        <v>43</v>
      </c>
      <c r="AU4" s="26" t="s">
        <v>43</v>
      </c>
      <c r="AV4" s="26" t="s">
        <v>43</v>
      </c>
      <c r="AW4" s="26" t="s">
        <v>43</v>
      </c>
      <c r="AX4" s="26" t="s">
        <v>43</v>
      </c>
      <c r="AY4" s="26" t="s">
        <v>43</v>
      </c>
      <c r="AZ4" s="26" t="s">
        <v>43</v>
      </c>
      <c r="BA4" s="26" t="s">
        <v>43</v>
      </c>
      <c r="BB4" s="26" t="s">
        <v>43</v>
      </c>
      <c r="BC4" s="26" t="s">
        <v>43</v>
      </c>
      <c r="BD4" s="26" t="s">
        <v>43</v>
      </c>
      <c r="BE4" s="26" t="s">
        <v>43</v>
      </c>
      <c r="BF4" s="26" t="s">
        <v>43</v>
      </c>
      <c r="BG4" s="26" t="s">
        <v>43</v>
      </c>
      <c r="BH4" s="26" t="s">
        <v>43</v>
      </c>
      <c r="BI4" s="26" t="s">
        <v>43</v>
      </c>
      <c r="BJ4" s="26" t="s">
        <v>43</v>
      </c>
      <c r="BK4" s="26" t="s">
        <v>43</v>
      </c>
      <c r="BL4" s="26" t="s">
        <v>43</v>
      </c>
      <c r="BM4" s="26" t="s">
        <v>43</v>
      </c>
      <c r="BN4" s="26" t="s">
        <v>43</v>
      </c>
    </row>
    <row r="5" spans="1:66" s="10" customFormat="1" x14ac:dyDescent="0.2">
      <c r="A5" s="26" t="s">
        <v>101</v>
      </c>
      <c r="B5" s="26">
        <v>0.62</v>
      </c>
      <c r="C5" s="28" t="s">
        <v>43</v>
      </c>
      <c r="D5" s="26" t="s">
        <v>43</v>
      </c>
      <c r="E5" s="22" t="s">
        <v>43</v>
      </c>
      <c r="F5" s="26" t="s">
        <v>43</v>
      </c>
      <c r="G5" s="28" t="s">
        <v>43</v>
      </c>
      <c r="H5" s="28" t="s">
        <v>43</v>
      </c>
      <c r="I5" s="28" t="s">
        <v>43</v>
      </c>
      <c r="J5" s="31" t="s">
        <v>43</v>
      </c>
      <c r="K5" s="28" t="s">
        <v>43</v>
      </c>
      <c r="L5" s="26" t="s">
        <v>43</v>
      </c>
      <c r="M5" s="26" t="s">
        <v>43</v>
      </c>
      <c r="N5" s="26" t="s">
        <v>43</v>
      </c>
      <c r="O5" s="26" t="s">
        <v>43</v>
      </c>
      <c r="P5" s="26" t="s">
        <v>43</v>
      </c>
      <c r="Q5" s="26" t="s">
        <v>43</v>
      </c>
      <c r="R5" s="26" t="s">
        <v>43</v>
      </c>
      <c r="S5" s="26" t="s">
        <v>43</v>
      </c>
      <c r="T5" s="26" t="s">
        <v>43</v>
      </c>
      <c r="U5" s="26" t="s">
        <v>43</v>
      </c>
      <c r="V5" s="26" t="s">
        <v>43</v>
      </c>
      <c r="W5" s="26" t="s">
        <v>43</v>
      </c>
      <c r="X5" s="26" t="s">
        <v>43</v>
      </c>
      <c r="Y5" s="26" t="s">
        <v>43</v>
      </c>
      <c r="Z5" s="26" t="s">
        <v>43</v>
      </c>
      <c r="AA5" s="26" t="s">
        <v>43</v>
      </c>
      <c r="AB5" s="26" t="s">
        <v>43</v>
      </c>
      <c r="AC5" s="26" t="s">
        <v>43</v>
      </c>
      <c r="AD5" s="26" t="s">
        <v>43</v>
      </c>
      <c r="AE5" s="26" t="s">
        <v>43</v>
      </c>
      <c r="AF5" s="26" t="s">
        <v>43</v>
      </c>
      <c r="AG5" s="26" t="s">
        <v>43</v>
      </c>
      <c r="AH5" s="26" t="s">
        <v>43</v>
      </c>
      <c r="AI5" s="26" t="s">
        <v>43</v>
      </c>
      <c r="AJ5" s="26" t="s">
        <v>43</v>
      </c>
      <c r="AK5" s="26" t="s">
        <v>43</v>
      </c>
      <c r="AL5" s="26" t="s">
        <v>43</v>
      </c>
      <c r="AM5" s="26" t="s">
        <v>43</v>
      </c>
      <c r="AN5" s="26" t="s">
        <v>43</v>
      </c>
      <c r="AO5" s="26" t="s">
        <v>43</v>
      </c>
      <c r="AP5" s="26" t="s">
        <v>43</v>
      </c>
      <c r="AQ5" s="26" t="s">
        <v>43</v>
      </c>
      <c r="AR5" s="26" t="s">
        <v>43</v>
      </c>
      <c r="AS5" s="26" t="s">
        <v>43</v>
      </c>
      <c r="AT5" s="26" t="s">
        <v>43</v>
      </c>
      <c r="AU5" s="26" t="s">
        <v>43</v>
      </c>
      <c r="AV5" s="26" t="s">
        <v>43</v>
      </c>
      <c r="AW5" s="26" t="s">
        <v>43</v>
      </c>
      <c r="AX5" s="26" t="s">
        <v>43</v>
      </c>
      <c r="AY5" s="26" t="s">
        <v>43</v>
      </c>
      <c r="AZ5" s="26" t="s">
        <v>43</v>
      </c>
      <c r="BA5" s="26" t="s">
        <v>43</v>
      </c>
      <c r="BB5" s="26" t="s">
        <v>43</v>
      </c>
      <c r="BC5" s="26" t="s">
        <v>43</v>
      </c>
      <c r="BD5" s="26" t="s">
        <v>43</v>
      </c>
      <c r="BE5" s="26" t="s">
        <v>43</v>
      </c>
      <c r="BF5" s="26" t="s">
        <v>43</v>
      </c>
      <c r="BG5" s="26" t="s">
        <v>43</v>
      </c>
      <c r="BH5" s="26" t="s">
        <v>43</v>
      </c>
      <c r="BI5" s="26" t="s">
        <v>43</v>
      </c>
      <c r="BJ5" s="26" t="s">
        <v>43</v>
      </c>
      <c r="BK5" s="26" t="s">
        <v>43</v>
      </c>
      <c r="BL5" s="26" t="s">
        <v>43</v>
      </c>
      <c r="BM5" s="26" t="s">
        <v>43</v>
      </c>
      <c r="BN5" s="26" t="s">
        <v>43</v>
      </c>
    </row>
    <row r="6" spans="1:66" s="10" customFormat="1" x14ac:dyDescent="0.2">
      <c r="A6" s="26" t="s">
        <v>102</v>
      </c>
      <c r="B6" s="26">
        <v>0.99</v>
      </c>
      <c r="C6" s="28" t="s">
        <v>43</v>
      </c>
      <c r="D6" s="26" t="s">
        <v>43</v>
      </c>
      <c r="E6" s="22" t="s">
        <v>43</v>
      </c>
      <c r="F6" s="26" t="s">
        <v>43</v>
      </c>
      <c r="G6" s="28" t="s">
        <v>43</v>
      </c>
      <c r="H6" s="28" t="s">
        <v>43</v>
      </c>
      <c r="I6" s="28" t="s">
        <v>43</v>
      </c>
      <c r="J6" s="31" t="s">
        <v>43</v>
      </c>
      <c r="K6" s="28" t="s">
        <v>43</v>
      </c>
      <c r="L6" s="26" t="s">
        <v>43</v>
      </c>
      <c r="M6" s="26" t="s">
        <v>43</v>
      </c>
      <c r="N6" s="26" t="s">
        <v>43</v>
      </c>
      <c r="O6" s="26" t="s">
        <v>43</v>
      </c>
      <c r="P6" s="26" t="s">
        <v>43</v>
      </c>
      <c r="Q6" s="26" t="s">
        <v>43</v>
      </c>
      <c r="R6" s="26" t="s">
        <v>43</v>
      </c>
      <c r="S6" s="26" t="s">
        <v>43</v>
      </c>
      <c r="T6" s="26" t="s">
        <v>43</v>
      </c>
      <c r="U6" s="26" t="s">
        <v>43</v>
      </c>
      <c r="V6" s="26" t="s">
        <v>43</v>
      </c>
      <c r="W6" s="26" t="s">
        <v>43</v>
      </c>
      <c r="X6" s="26" t="s">
        <v>43</v>
      </c>
      <c r="Y6" s="26" t="s">
        <v>43</v>
      </c>
      <c r="Z6" s="26" t="s">
        <v>43</v>
      </c>
      <c r="AA6" s="26" t="s">
        <v>43</v>
      </c>
      <c r="AB6" s="26" t="s">
        <v>43</v>
      </c>
      <c r="AC6" s="26" t="s">
        <v>43</v>
      </c>
      <c r="AD6" s="26" t="s">
        <v>43</v>
      </c>
      <c r="AE6" s="26" t="s">
        <v>43</v>
      </c>
      <c r="AF6" s="26" t="s">
        <v>43</v>
      </c>
      <c r="AG6" s="26" t="s">
        <v>43</v>
      </c>
      <c r="AH6" s="26" t="s">
        <v>43</v>
      </c>
      <c r="AI6" s="26" t="s">
        <v>43</v>
      </c>
      <c r="AJ6" s="26" t="s">
        <v>43</v>
      </c>
      <c r="AK6" s="26" t="s">
        <v>43</v>
      </c>
      <c r="AL6" s="26" t="s">
        <v>43</v>
      </c>
      <c r="AM6" s="26" t="s">
        <v>43</v>
      </c>
      <c r="AN6" s="26" t="s">
        <v>43</v>
      </c>
      <c r="AO6" s="26" t="s">
        <v>43</v>
      </c>
      <c r="AP6" s="26" t="s">
        <v>43</v>
      </c>
      <c r="AQ6" s="26" t="s">
        <v>43</v>
      </c>
      <c r="AR6" s="26" t="s">
        <v>43</v>
      </c>
      <c r="AS6" s="26" t="s">
        <v>43</v>
      </c>
      <c r="AT6" s="26" t="s">
        <v>43</v>
      </c>
      <c r="AU6" s="26" t="s">
        <v>43</v>
      </c>
      <c r="AV6" s="26" t="s">
        <v>43</v>
      </c>
      <c r="AW6" s="26" t="s">
        <v>43</v>
      </c>
      <c r="AX6" s="26" t="s">
        <v>43</v>
      </c>
      <c r="AY6" s="26" t="s">
        <v>43</v>
      </c>
      <c r="AZ6" s="26" t="s">
        <v>43</v>
      </c>
      <c r="BA6" s="26" t="s">
        <v>43</v>
      </c>
      <c r="BB6" s="26" t="s">
        <v>43</v>
      </c>
      <c r="BC6" s="26" t="s">
        <v>43</v>
      </c>
      <c r="BD6" s="26" t="s">
        <v>43</v>
      </c>
      <c r="BE6" s="26" t="s">
        <v>43</v>
      </c>
      <c r="BF6" s="26" t="s">
        <v>43</v>
      </c>
      <c r="BG6" s="26" t="s">
        <v>43</v>
      </c>
      <c r="BH6" s="26" t="s">
        <v>43</v>
      </c>
      <c r="BI6" s="26" t="s">
        <v>43</v>
      </c>
      <c r="BJ6" s="26" t="s">
        <v>43</v>
      </c>
      <c r="BK6" s="26" t="s">
        <v>43</v>
      </c>
      <c r="BL6" s="26" t="s">
        <v>43</v>
      </c>
      <c r="BM6" s="26" t="s">
        <v>43</v>
      </c>
      <c r="BN6" s="26" t="s">
        <v>43</v>
      </c>
    </row>
    <row r="7" spans="1:66" s="10" customFormat="1" x14ac:dyDescent="0.2">
      <c r="A7" s="26" t="s">
        <v>103</v>
      </c>
      <c r="B7" s="26">
        <v>2.8</v>
      </c>
      <c r="C7" s="28" t="s">
        <v>43</v>
      </c>
      <c r="D7" s="26" t="s">
        <v>43</v>
      </c>
      <c r="E7" s="22" t="s">
        <v>43</v>
      </c>
      <c r="F7" s="26" t="s">
        <v>43</v>
      </c>
      <c r="G7" s="28" t="s">
        <v>43</v>
      </c>
      <c r="H7" s="28" t="s">
        <v>43</v>
      </c>
      <c r="I7" s="28" t="s">
        <v>43</v>
      </c>
      <c r="J7" s="31" t="s">
        <v>43</v>
      </c>
      <c r="K7" s="28" t="s">
        <v>43</v>
      </c>
      <c r="L7" s="26" t="s">
        <v>43</v>
      </c>
      <c r="M7" s="26" t="s">
        <v>43</v>
      </c>
      <c r="N7" s="26" t="s">
        <v>43</v>
      </c>
      <c r="O7" s="26" t="s">
        <v>43</v>
      </c>
      <c r="P7" s="26" t="s">
        <v>43</v>
      </c>
      <c r="Q7" s="26" t="s">
        <v>43</v>
      </c>
      <c r="R7" s="26" t="s">
        <v>43</v>
      </c>
      <c r="S7" s="26" t="s">
        <v>43</v>
      </c>
      <c r="T7" s="26" t="s">
        <v>43</v>
      </c>
      <c r="U7" s="26" t="s">
        <v>43</v>
      </c>
      <c r="V7" s="26" t="s">
        <v>43</v>
      </c>
      <c r="W7" s="26" t="s">
        <v>43</v>
      </c>
      <c r="X7" s="26" t="s">
        <v>43</v>
      </c>
      <c r="Y7" s="26" t="s">
        <v>43</v>
      </c>
      <c r="Z7" s="26" t="s">
        <v>43</v>
      </c>
      <c r="AA7" s="26" t="s">
        <v>43</v>
      </c>
      <c r="AB7" s="26" t="s">
        <v>43</v>
      </c>
      <c r="AC7" s="26" t="s">
        <v>43</v>
      </c>
      <c r="AD7" s="26" t="s">
        <v>43</v>
      </c>
      <c r="AE7" s="26" t="s">
        <v>43</v>
      </c>
      <c r="AF7" s="26" t="s">
        <v>43</v>
      </c>
      <c r="AG7" s="26" t="s">
        <v>43</v>
      </c>
      <c r="AH7" s="26" t="s">
        <v>43</v>
      </c>
      <c r="AI7" s="26" t="s">
        <v>43</v>
      </c>
      <c r="AJ7" s="26" t="s">
        <v>43</v>
      </c>
      <c r="AK7" s="26" t="s">
        <v>43</v>
      </c>
      <c r="AL7" s="26" t="s">
        <v>43</v>
      </c>
      <c r="AM7" s="26" t="s">
        <v>43</v>
      </c>
      <c r="AN7" s="26" t="s">
        <v>43</v>
      </c>
      <c r="AO7" s="26" t="s">
        <v>43</v>
      </c>
      <c r="AP7" s="26" t="s">
        <v>43</v>
      </c>
      <c r="AQ7" s="26" t="s">
        <v>43</v>
      </c>
      <c r="AR7" s="26" t="s">
        <v>43</v>
      </c>
      <c r="AS7" s="26" t="s">
        <v>43</v>
      </c>
      <c r="AT7" s="26" t="s">
        <v>43</v>
      </c>
      <c r="AU7" s="26" t="s">
        <v>43</v>
      </c>
      <c r="AV7" s="26" t="s">
        <v>43</v>
      </c>
      <c r="AW7" s="26" t="s">
        <v>43</v>
      </c>
      <c r="AX7" s="26" t="s">
        <v>43</v>
      </c>
      <c r="AY7" s="26" t="s">
        <v>43</v>
      </c>
      <c r="AZ7" s="26" t="s">
        <v>43</v>
      </c>
      <c r="BA7" s="26" t="s">
        <v>43</v>
      </c>
      <c r="BB7" s="26" t="s">
        <v>43</v>
      </c>
      <c r="BC7" s="26" t="s">
        <v>43</v>
      </c>
      <c r="BD7" s="26" t="s">
        <v>43</v>
      </c>
      <c r="BE7" s="26" t="s">
        <v>43</v>
      </c>
      <c r="BF7" s="26" t="s">
        <v>43</v>
      </c>
      <c r="BG7" s="26" t="s">
        <v>43</v>
      </c>
      <c r="BH7" s="26" t="s">
        <v>43</v>
      </c>
      <c r="BI7" s="26" t="s">
        <v>43</v>
      </c>
      <c r="BJ7" s="26" t="s">
        <v>43</v>
      </c>
      <c r="BK7" s="26" t="s">
        <v>43</v>
      </c>
      <c r="BL7" s="26" t="s">
        <v>43</v>
      </c>
      <c r="BM7" s="26" t="s">
        <v>43</v>
      </c>
      <c r="BN7" s="26" t="s">
        <v>43</v>
      </c>
    </row>
    <row r="8" spans="1:66" s="10" customFormat="1" x14ac:dyDescent="0.2">
      <c r="A8" s="26" t="s">
        <v>104</v>
      </c>
      <c r="B8" s="26">
        <v>2.7</v>
      </c>
      <c r="C8" s="28" t="s">
        <v>43</v>
      </c>
      <c r="D8" s="26" t="s">
        <v>43</v>
      </c>
      <c r="E8" s="22" t="s">
        <v>43</v>
      </c>
      <c r="F8" s="26" t="s">
        <v>43</v>
      </c>
      <c r="G8" s="28" t="s">
        <v>43</v>
      </c>
      <c r="H8" s="28" t="s">
        <v>43</v>
      </c>
      <c r="I8" s="28" t="s">
        <v>43</v>
      </c>
      <c r="J8" s="31" t="s">
        <v>43</v>
      </c>
      <c r="K8" s="28" t="s">
        <v>43</v>
      </c>
      <c r="L8" s="26" t="s">
        <v>43</v>
      </c>
      <c r="M8" s="26" t="s">
        <v>43</v>
      </c>
      <c r="N8" s="26" t="s">
        <v>43</v>
      </c>
      <c r="O8" s="26" t="s">
        <v>43</v>
      </c>
      <c r="P8" s="26" t="s">
        <v>43</v>
      </c>
      <c r="Q8" s="26" t="s">
        <v>43</v>
      </c>
      <c r="R8" s="26" t="s">
        <v>43</v>
      </c>
      <c r="S8" s="26" t="s">
        <v>43</v>
      </c>
      <c r="T8" s="26" t="s">
        <v>43</v>
      </c>
      <c r="U8" s="26" t="s">
        <v>43</v>
      </c>
      <c r="V8" s="26" t="s">
        <v>43</v>
      </c>
      <c r="W8" s="26" t="s">
        <v>43</v>
      </c>
      <c r="X8" s="26" t="s">
        <v>43</v>
      </c>
      <c r="Y8" s="26" t="s">
        <v>43</v>
      </c>
      <c r="Z8" s="26" t="s">
        <v>43</v>
      </c>
      <c r="AA8" s="26" t="s">
        <v>43</v>
      </c>
      <c r="AB8" s="26" t="s">
        <v>43</v>
      </c>
      <c r="AC8" s="26" t="s">
        <v>43</v>
      </c>
      <c r="AD8" s="26" t="s">
        <v>43</v>
      </c>
      <c r="AE8" s="26" t="s">
        <v>43</v>
      </c>
      <c r="AF8" s="26" t="s">
        <v>43</v>
      </c>
      <c r="AG8" s="26" t="s">
        <v>43</v>
      </c>
      <c r="AH8" s="26" t="s">
        <v>43</v>
      </c>
      <c r="AI8" s="26" t="s">
        <v>43</v>
      </c>
      <c r="AJ8" s="26" t="s">
        <v>43</v>
      </c>
      <c r="AK8" s="26" t="s">
        <v>43</v>
      </c>
      <c r="AL8" s="26" t="s">
        <v>43</v>
      </c>
      <c r="AM8" s="26" t="s">
        <v>43</v>
      </c>
      <c r="AN8" s="26" t="s">
        <v>43</v>
      </c>
      <c r="AO8" s="26" t="s">
        <v>43</v>
      </c>
      <c r="AP8" s="26" t="s">
        <v>43</v>
      </c>
      <c r="AQ8" s="26" t="s">
        <v>43</v>
      </c>
      <c r="AR8" s="26" t="s">
        <v>43</v>
      </c>
      <c r="AS8" s="26" t="s">
        <v>43</v>
      </c>
      <c r="AT8" s="26" t="s">
        <v>43</v>
      </c>
      <c r="AU8" s="26" t="s">
        <v>43</v>
      </c>
      <c r="AV8" s="26" t="s">
        <v>43</v>
      </c>
      <c r="AW8" s="26" t="s">
        <v>43</v>
      </c>
      <c r="AX8" s="26" t="s">
        <v>43</v>
      </c>
      <c r="AY8" s="26" t="s">
        <v>43</v>
      </c>
      <c r="AZ8" s="26" t="s">
        <v>43</v>
      </c>
      <c r="BA8" s="26" t="s">
        <v>43</v>
      </c>
      <c r="BB8" s="26" t="s">
        <v>43</v>
      </c>
      <c r="BC8" s="26" t="s">
        <v>43</v>
      </c>
      <c r="BD8" s="26" t="s">
        <v>43</v>
      </c>
      <c r="BE8" s="26" t="s">
        <v>43</v>
      </c>
      <c r="BF8" s="26" t="s">
        <v>43</v>
      </c>
      <c r="BG8" s="26" t="s">
        <v>43</v>
      </c>
      <c r="BH8" s="26" t="s">
        <v>43</v>
      </c>
      <c r="BI8" s="26" t="s">
        <v>43</v>
      </c>
      <c r="BJ8" s="26" t="s">
        <v>43</v>
      </c>
      <c r="BK8" s="26" t="s">
        <v>43</v>
      </c>
      <c r="BL8" s="26" t="s">
        <v>43</v>
      </c>
      <c r="BM8" s="26" t="s">
        <v>43</v>
      </c>
      <c r="BN8" s="26" t="s">
        <v>43</v>
      </c>
    </row>
    <row r="9" spans="1:66" s="10" customFormat="1" x14ac:dyDescent="0.2">
      <c r="A9" s="26" t="s">
        <v>105</v>
      </c>
      <c r="B9" s="26">
        <v>1.24</v>
      </c>
      <c r="C9" s="28" t="s">
        <v>43</v>
      </c>
      <c r="D9" s="26" t="s">
        <v>43</v>
      </c>
      <c r="E9" s="22" t="s">
        <v>43</v>
      </c>
      <c r="F9" s="26" t="s">
        <v>43</v>
      </c>
      <c r="G9" s="28" t="s">
        <v>43</v>
      </c>
      <c r="H9" s="28" t="s">
        <v>43</v>
      </c>
      <c r="I9" s="28" t="s">
        <v>43</v>
      </c>
      <c r="J9" s="31" t="s">
        <v>43</v>
      </c>
      <c r="K9" s="28" t="s">
        <v>43</v>
      </c>
      <c r="L9" s="26" t="s">
        <v>43</v>
      </c>
      <c r="M9" s="26" t="s">
        <v>43</v>
      </c>
      <c r="N9" s="26" t="s">
        <v>43</v>
      </c>
      <c r="O9" s="26" t="s">
        <v>43</v>
      </c>
      <c r="P9" s="26" t="s">
        <v>43</v>
      </c>
      <c r="Q9" s="26" t="s">
        <v>43</v>
      </c>
      <c r="R9" s="26" t="s">
        <v>43</v>
      </c>
      <c r="S9" s="26" t="s">
        <v>43</v>
      </c>
      <c r="T9" s="26" t="s">
        <v>43</v>
      </c>
      <c r="U9" s="26" t="s">
        <v>43</v>
      </c>
      <c r="V9" s="26" t="s">
        <v>43</v>
      </c>
      <c r="W9" s="26" t="s">
        <v>43</v>
      </c>
      <c r="X9" s="26" t="s">
        <v>43</v>
      </c>
      <c r="Y9" s="26" t="s">
        <v>43</v>
      </c>
      <c r="Z9" s="26" t="s">
        <v>43</v>
      </c>
      <c r="AA9" s="26" t="s">
        <v>43</v>
      </c>
      <c r="AB9" s="26" t="s">
        <v>43</v>
      </c>
      <c r="AC9" s="26" t="s">
        <v>43</v>
      </c>
      <c r="AD9" s="26" t="s">
        <v>43</v>
      </c>
      <c r="AE9" s="26" t="s">
        <v>43</v>
      </c>
      <c r="AF9" s="26" t="s">
        <v>43</v>
      </c>
      <c r="AG9" s="26" t="s">
        <v>43</v>
      </c>
      <c r="AH9" s="26" t="s">
        <v>43</v>
      </c>
      <c r="AI9" s="26" t="s">
        <v>43</v>
      </c>
      <c r="AJ9" s="26" t="s">
        <v>43</v>
      </c>
      <c r="AK9" s="26" t="s">
        <v>43</v>
      </c>
      <c r="AL9" s="26" t="s">
        <v>43</v>
      </c>
      <c r="AM9" s="26" t="s">
        <v>43</v>
      </c>
      <c r="AN9" s="26" t="s">
        <v>43</v>
      </c>
      <c r="AO9" s="26" t="s">
        <v>43</v>
      </c>
      <c r="AP9" s="26" t="s">
        <v>43</v>
      </c>
      <c r="AQ9" s="26" t="s">
        <v>43</v>
      </c>
      <c r="AR9" s="26" t="s">
        <v>43</v>
      </c>
      <c r="AS9" s="26" t="s">
        <v>43</v>
      </c>
      <c r="AT9" s="26" t="s">
        <v>43</v>
      </c>
      <c r="AU9" s="26" t="s">
        <v>43</v>
      </c>
      <c r="AV9" s="26" t="s">
        <v>43</v>
      </c>
      <c r="AW9" s="26" t="s">
        <v>43</v>
      </c>
      <c r="AX9" s="26" t="s">
        <v>43</v>
      </c>
      <c r="AY9" s="26" t="s">
        <v>43</v>
      </c>
      <c r="AZ9" s="26" t="s">
        <v>43</v>
      </c>
      <c r="BA9" s="26" t="s">
        <v>43</v>
      </c>
      <c r="BB9" s="26" t="s">
        <v>43</v>
      </c>
      <c r="BC9" s="26" t="s">
        <v>43</v>
      </c>
      <c r="BD9" s="26" t="s">
        <v>43</v>
      </c>
      <c r="BE9" s="26" t="s">
        <v>43</v>
      </c>
      <c r="BF9" s="26" t="s">
        <v>43</v>
      </c>
      <c r="BG9" s="26" t="s">
        <v>43</v>
      </c>
      <c r="BH9" s="26" t="s">
        <v>43</v>
      </c>
      <c r="BI9" s="26" t="s">
        <v>43</v>
      </c>
      <c r="BJ9" s="26" t="s">
        <v>43</v>
      </c>
      <c r="BK9" s="26" t="s">
        <v>43</v>
      </c>
      <c r="BL9" s="26" t="s">
        <v>43</v>
      </c>
      <c r="BM9" s="26" t="s">
        <v>43</v>
      </c>
      <c r="BN9" s="26" t="s">
        <v>43</v>
      </c>
    </row>
    <row r="10" spans="1:66" s="10" customFormat="1" x14ac:dyDescent="0.2">
      <c r="A10" s="26" t="s">
        <v>106</v>
      </c>
      <c r="B10" s="26">
        <v>1.33</v>
      </c>
      <c r="C10" s="28" t="s">
        <v>43</v>
      </c>
      <c r="D10" s="26" t="s">
        <v>43</v>
      </c>
      <c r="E10" s="22" t="s">
        <v>43</v>
      </c>
      <c r="F10" s="26" t="s">
        <v>43</v>
      </c>
      <c r="G10" s="28" t="s">
        <v>43</v>
      </c>
      <c r="H10" s="28" t="s">
        <v>43</v>
      </c>
      <c r="I10" s="28" t="s">
        <v>43</v>
      </c>
      <c r="J10" s="31" t="s">
        <v>43</v>
      </c>
      <c r="K10" s="28" t="s">
        <v>43</v>
      </c>
      <c r="L10" s="26" t="s">
        <v>43</v>
      </c>
      <c r="M10" s="26" t="s">
        <v>43</v>
      </c>
      <c r="N10" s="26" t="s">
        <v>43</v>
      </c>
      <c r="O10" s="26" t="s">
        <v>43</v>
      </c>
      <c r="P10" s="26" t="s">
        <v>43</v>
      </c>
      <c r="Q10" s="26" t="s">
        <v>43</v>
      </c>
      <c r="R10" s="26" t="s">
        <v>43</v>
      </c>
      <c r="S10" s="26" t="s">
        <v>43</v>
      </c>
      <c r="T10" s="26" t="s">
        <v>43</v>
      </c>
      <c r="U10" s="26" t="s">
        <v>43</v>
      </c>
      <c r="V10" s="26" t="s">
        <v>43</v>
      </c>
      <c r="W10" s="26" t="s">
        <v>43</v>
      </c>
      <c r="X10" s="26" t="s">
        <v>43</v>
      </c>
      <c r="Y10" s="26" t="s">
        <v>43</v>
      </c>
      <c r="Z10" s="26" t="s">
        <v>43</v>
      </c>
      <c r="AA10" s="26" t="s">
        <v>43</v>
      </c>
      <c r="AB10" s="26" t="s">
        <v>43</v>
      </c>
      <c r="AC10" s="26" t="s">
        <v>43</v>
      </c>
      <c r="AD10" s="26" t="s">
        <v>43</v>
      </c>
      <c r="AE10" s="26" t="s">
        <v>43</v>
      </c>
      <c r="AF10" s="26" t="s">
        <v>43</v>
      </c>
      <c r="AG10" s="26" t="s">
        <v>43</v>
      </c>
      <c r="AH10" s="26" t="s">
        <v>43</v>
      </c>
      <c r="AI10" s="26" t="s">
        <v>43</v>
      </c>
      <c r="AJ10" s="26" t="s">
        <v>43</v>
      </c>
      <c r="AK10" s="26" t="s">
        <v>43</v>
      </c>
      <c r="AL10" s="26" t="s">
        <v>43</v>
      </c>
      <c r="AM10" s="26" t="s">
        <v>43</v>
      </c>
      <c r="AN10" s="26" t="s">
        <v>43</v>
      </c>
      <c r="AO10" s="26" t="s">
        <v>43</v>
      </c>
      <c r="AP10" s="26" t="s">
        <v>43</v>
      </c>
      <c r="AQ10" s="26" t="s">
        <v>43</v>
      </c>
      <c r="AR10" s="26" t="s">
        <v>43</v>
      </c>
      <c r="AS10" s="26" t="s">
        <v>43</v>
      </c>
      <c r="AT10" s="26" t="s">
        <v>43</v>
      </c>
      <c r="AU10" s="26" t="s">
        <v>43</v>
      </c>
      <c r="AV10" s="26" t="s">
        <v>43</v>
      </c>
      <c r="AW10" s="26" t="s">
        <v>43</v>
      </c>
      <c r="AX10" s="26" t="s">
        <v>43</v>
      </c>
      <c r="AY10" s="26" t="s">
        <v>43</v>
      </c>
      <c r="AZ10" s="26" t="s">
        <v>43</v>
      </c>
      <c r="BA10" s="26" t="s">
        <v>43</v>
      </c>
      <c r="BB10" s="26" t="s">
        <v>43</v>
      </c>
      <c r="BC10" s="26" t="s">
        <v>43</v>
      </c>
      <c r="BD10" s="26" t="s">
        <v>43</v>
      </c>
      <c r="BE10" s="26" t="s">
        <v>43</v>
      </c>
      <c r="BF10" s="26" t="s">
        <v>43</v>
      </c>
      <c r="BG10" s="26" t="s">
        <v>43</v>
      </c>
      <c r="BH10" s="26" t="s">
        <v>43</v>
      </c>
      <c r="BI10" s="26" t="s">
        <v>43</v>
      </c>
      <c r="BJ10" s="26" t="s">
        <v>43</v>
      </c>
      <c r="BK10" s="26" t="s">
        <v>43</v>
      </c>
      <c r="BL10" s="26" t="s">
        <v>43</v>
      </c>
      <c r="BM10" s="26" t="s">
        <v>43</v>
      </c>
      <c r="BN10" s="26" t="s">
        <v>43</v>
      </c>
    </row>
    <row r="11" spans="1:66" s="10" customFormat="1" x14ac:dyDescent="0.2">
      <c r="A11" s="26" t="s">
        <v>107</v>
      </c>
      <c r="B11" s="26">
        <v>0.73</v>
      </c>
      <c r="C11" s="28" t="s">
        <v>43</v>
      </c>
      <c r="D11" s="26" t="s">
        <v>43</v>
      </c>
      <c r="E11" s="22" t="s">
        <v>43</v>
      </c>
      <c r="F11" s="26" t="s">
        <v>43</v>
      </c>
      <c r="G11" s="28" t="s">
        <v>43</v>
      </c>
      <c r="H11" s="28" t="s">
        <v>43</v>
      </c>
      <c r="I11" s="28" t="s">
        <v>43</v>
      </c>
      <c r="J11" s="31" t="s">
        <v>43</v>
      </c>
      <c r="K11" s="28" t="s">
        <v>43</v>
      </c>
      <c r="L11" s="26" t="s">
        <v>43</v>
      </c>
      <c r="M11" s="26" t="s">
        <v>43</v>
      </c>
      <c r="N11" s="26" t="s">
        <v>43</v>
      </c>
      <c r="O11" s="26" t="s">
        <v>43</v>
      </c>
      <c r="P11" s="26" t="s">
        <v>43</v>
      </c>
      <c r="Q11" s="26" t="s">
        <v>43</v>
      </c>
      <c r="R11" s="26" t="s">
        <v>43</v>
      </c>
      <c r="S11" s="26" t="s">
        <v>43</v>
      </c>
      <c r="T11" s="26" t="s">
        <v>43</v>
      </c>
      <c r="U11" s="26" t="s">
        <v>43</v>
      </c>
      <c r="V11" s="26" t="s">
        <v>43</v>
      </c>
      <c r="W11" s="26" t="s">
        <v>43</v>
      </c>
      <c r="X11" s="26" t="s">
        <v>43</v>
      </c>
      <c r="Y11" s="26" t="s">
        <v>43</v>
      </c>
      <c r="Z11" s="26" t="s">
        <v>43</v>
      </c>
      <c r="AA11" s="26" t="s">
        <v>43</v>
      </c>
      <c r="AB11" s="26" t="s">
        <v>43</v>
      </c>
      <c r="AC11" s="26" t="s">
        <v>43</v>
      </c>
      <c r="AD11" s="26" t="s">
        <v>43</v>
      </c>
      <c r="AE11" s="26" t="s">
        <v>43</v>
      </c>
      <c r="AF11" s="26" t="s">
        <v>43</v>
      </c>
      <c r="AG11" s="26" t="s">
        <v>43</v>
      </c>
      <c r="AH11" s="26" t="s">
        <v>43</v>
      </c>
      <c r="AI11" s="26" t="s">
        <v>43</v>
      </c>
      <c r="AJ11" s="26" t="s">
        <v>43</v>
      </c>
      <c r="AK11" s="26" t="s">
        <v>43</v>
      </c>
      <c r="AL11" s="26" t="s">
        <v>43</v>
      </c>
      <c r="AM11" s="26" t="s">
        <v>43</v>
      </c>
      <c r="AN11" s="26" t="s">
        <v>43</v>
      </c>
      <c r="AO11" s="26" t="s">
        <v>43</v>
      </c>
      <c r="AP11" s="26" t="s">
        <v>43</v>
      </c>
      <c r="AQ11" s="26" t="s">
        <v>43</v>
      </c>
      <c r="AR11" s="26" t="s">
        <v>43</v>
      </c>
      <c r="AS11" s="26" t="s">
        <v>43</v>
      </c>
      <c r="AT11" s="26" t="s">
        <v>43</v>
      </c>
      <c r="AU11" s="26" t="s">
        <v>43</v>
      </c>
      <c r="AV11" s="26" t="s">
        <v>43</v>
      </c>
      <c r="AW11" s="26" t="s">
        <v>43</v>
      </c>
      <c r="AX11" s="26" t="s">
        <v>43</v>
      </c>
      <c r="AY11" s="26" t="s">
        <v>43</v>
      </c>
      <c r="AZ11" s="26" t="s">
        <v>43</v>
      </c>
      <c r="BA11" s="26" t="s">
        <v>43</v>
      </c>
      <c r="BB11" s="26" t="s">
        <v>43</v>
      </c>
      <c r="BC11" s="26" t="s">
        <v>43</v>
      </c>
      <c r="BD11" s="26" t="s">
        <v>43</v>
      </c>
      <c r="BE11" s="26" t="s">
        <v>43</v>
      </c>
      <c r="BF11" s="26" t="s">
        <v>43</v>
      </c>
      <c r="BG11" s="26" t="s">
        <v>43</v>
      </c>
      <c r="BH11" s="26" t="s">
        <v>43</v>
      </c>
      <c r="BI11" s="26" t="s">
        <v>43</v>
      </c>
      <c r="BJ11" s="26" t="s">
        <v>43</v>
      </c>
      <c r="BK11" s="26" t="s">
        <v>43</v>
      </c>
      <c r="BL11" s="26" t="s">
        <v>43</v>
      </c>
      <c r="BM11" s="26" t="s">
        <v>43</v>
      </c>
      <c r="BN11" s="26" t="s">
        <v>43</v>
      </c>
    </row>
    <row r="12" spans="1:66" s="10" customFormat="1" x14ac:dyDescent="0.2">
      <c r="A12" s="26" t="s">
        <v>108</v>
      </c>
      <c r="B12" s="26">
        <v>3.09</v>
      </c>
      <c r="C12" s="28" t="s">
        <v>43</v>
      </c>
      <c r="D12" s="26" t="s">
        <v>43</v>
      </c>
      <c r="E12" s="22" t="s">
        <v>43</v>
      </c>
      <c r="F12" s="26" t="s">
        <v>43</v>
      </c>
      <c r="G12" s="28" t="s">
        <v>43</v>
      </c>
      <c r="H12" s="28" t="s">
        <v>43</v>
      </c>
      <c r="I12" s="28" t="s">
        <v>43</v>
      </c>
      <c r="J12" s="31" t="s">
        <v>43</v>
      </c>
      <c r="K12" s="28" t="s">
        <v>43</v>
      </c>
      <c r="L12" s="26" t="s">
        <v>43</v>
      </c>
      <c r="M12" s="26" t="s">
        <v>43</v>
      </c>
      <c r="N12" s="26" t="s">
        <v>43</v>
      </c>
      <c r="O12" s="26" t="s">
        <v>43</v>
      </c>
      <c r="P12" s="26" t="s">
        <v>43</v>
      </c>
      <c r="Q12" s="26" t="s">
        <v>43</v>
      </c>
      <c r="R12" s="26" t="s">
        <v>43</v>
      </c>
      <c r="S12" s="26" t="s">
        <v>43</v>
      </c>
      <c r="T12" s="26" t="s">
        <v>43</v>
      </c>
      <c r="U12" s="26" t="s">
        <v>43</v>
      </c>
      <c r="V12" s="26" t="s">
        <v>43</v>
      </c>
      <c r="W12" s="26" t="s">
        <v>43</v>
      </c>
      <c r="X12" s="26" t="s">
        <v>43</v>
      </c>
      <c r="Y12" s="26" t="s">
        <v>43</v>
      </c>
      <c r="Z12" s="26" t="s">
        <v>43</v>
      </c>
      <c r="AA12" s="26" t="s">
        <v>43</v>
      </c>
      <c r="AB12" s="26" t="s">
        <v>43</v>
      </c>
      <c r="AC12" s="26" t="s">
        <v>43</v>
      </c>
      <c r="AD12" s="26" t="s">
        <v>43</v>
      </c>
      <c r="AE12" s="26" t="s">
        <v>43</v>
      </c>
      <c r="AF12" s="26" t="s">
        <v>43</v>
      </c>
      <c r="AG12" s="26" t="s">
        <v>43</v>
      </c>
      <c r="AH12" s="26" t="s">
        <v>43</v>
      </c>
      <c r="AI12" s="26" t="s">
        <v>43</v>
      </c>
      <c r="AJ12" s="26" t="s">
        <v>43</v>
      </c>
      <c r="AK12" s="26" t="s">
        <v>43</v>
      </c>
      <c r="AL12" s="26" t="s">
        <v>43</v>
      </c>
      <c r="AM12" s="26" t="s">
        <v>43</v>
      </c>
      <c r="AN12" s="26" t="s">
        <v>43</v>
      </c>
      <c r="AO12" s="26" t="s">
        <v>43</v>
      </c>
      <c r="AP12" s="26" t="s">
        <v>43</v>
      </c>
      <c r="AQ12" s="26" t="s">
        <v>43</v>
      </c>
      <c r="AR12" s="26" t="s">
        <v>43</v>
      </c>
      <c r="AS12" s="26" t="s">
        <v>43</v>
      </c>
      <c r="AT12" s="26" t="s">
        <v>43</v>
      </c>
      <c r="AU12" s="26" t="s">
        <v>43</v>
      </c>
      <c r="AV12" s="26" t="s">
        <v>43</v>
      </c>
      <c r="AW12" s="26" t="s">
        <v>43</v>
      </c>
      <c r="AX12" s="26" t="s">
        <v>43</v>
      </c>
      <c r="AY12" s="26" t="s">
        <v>43</v>
      </c>
      <c r="AZ12" s="26" t="s">
        <v>43</v>
      </c>
      <c r="BA12" s="26" t="s">
        <v>43</v>
      </c>
      <c r="BB12" s="26" t="s">
        <v>43</v>
      </c>
      <c r="BC12" s="26" t="s">
        <v>43</v>
      </c>
      <c r="BD12" s="26" t="s">
        <v>43</v>
      </c>
      <c r="BE12" s="26" t="s">
        <v>43</v>
      </c>
      <c r="BF12" s="26" t="s">
        <v>43</v>
      </c>
      <c r="BG12" s="26" t="s">
        <v>43</v>
      </c>
      <c r="BH12" s="26" t="s">
        <v>43</v>
      </c>
      <c r="BI12" s="26" t="s">
        <v>43</v>
      </c>
      <c r="BJ12" s="26" t="s">
        <v>43</v>
      </c>
      <c r="BK12" s="26" t="s">
        <v>43</v>
      </c>
      <c r="BL12" s="26" t="s">
        <v>43</v>
      </c>
      <c r="BM12" s="26" t="s">
        <v>43</v>
      </c>
      <c r="BN12" s="26" t="s">
        <v>43</v>
      </c>
    </row>
    <row r="13" spans="1:66" s="10" customFormat="1" x14ac:dyDescent="0.2">
      <c r="A13" s="26" t="s">
        <v>109</v>
      </c>
      <c r="B13" s="26">
        <v>0.08</v>
      </c>
      <c r="C13" s="28" t="s">
        <v>43</v>
      </c>
      <c r="D13" s="26" t="s">
        <v>43</v>
      </c>
      <c r="E13" s="22" t="s">
        <v>43</v>
      </c>
      <c r="F13" s="26" t="s">
        <v>43</v>
      </c>
      <c r="G13" s="28" t="s">
        <v>43</v>
      </c>
      <c r="H13" s="28" t="s">
        <v>43</v>
      </c>
      <c r="I13" s="28" t="s">
        <v>43</v>
      </c>
      <c r="J13" s="31" t="s">
        <v>43</v>
      </c>
      <c r="K13" s="28" t="s">
        <v>43</v>
      </c>
      <c r="L13" s="26" t="s">
        <v>43</v>
      </c>
      <c r="M13" s="26" t="s">
        <v>43</v>
      </c>
      <c r="N13" s="26" t="s">
        <v>43</v>
      </c>
      <c r="O13" s="26" t="s">
        <v>43</v>
      </c>
      <c r="P13" s="26" t="s">
        <v>43</v>
      </c>
      <c r="Q13" s="26" t="s">
        <v>43</v>
      </c>
      <c r="R13" s="26" t="s">
        <v>43</v>
      </c>
      <c r="S13" s="26" t="s">
        <v>43</v>
      </c>
      <c r="T13" s="26" t="s">
        <v>43</v>
      </c>
      <c r="U13" s="26" t="s">
        <v>43</v>
      </c>
      <c r="V13" s="26" t="s">
        <v>43</v>
      </c>
      <c r="W13" s="26" t="s">
        <v>43</v>
      </c>
      <c r="X13" s="26" t="s">
        <v>43</v>
      </c>
      <c r="Y13" s="26" t="s">
        <v>43</v>
      </c>
      <c r="Z13" s="26" t="s">
        <v>43</v>
      </c>
      <c r="AA13" s="26" t="s">
        <v>43</v>
      </c>
      <c r="AB13" s="26" t="s">
        <v>43</v>
      </c>
      <c r="AC13" s="26" t="s">
        <v>43</v>
      </c>
      <c r="AD13" s="26" t="s">
        <v>43</v>
      </c>
      <c r="AE13" s="26" t="s">
        <v>43</v>
      </c>
      <c r="AF13" s="26" t="s">
        <v>43</v>
      </c>
      <c r="AG13" s="26" t="s">
        <v>43</v>
      </c>
      <c r="AH13" s="26" t="s">
        <v>43</v>
      </c>
      <c r="AI13" s="26" t="s">
        <v>43</v>
      </c>
      <c r="AJ13" s="26" t="s">
        <v>43</v>
      </c>
      <c r="AK13" s="26" t="s">
        <v>43</v>
      </c>
      <c r="AL13" s="26" t="s">
        <v>43</v>
      </c>
      <c r="AM13" s="26" t="s">
        <v>43</v>
      </c>
      <c r="AN13" s="26" t="s">
        <v>43</v>
      </c>
      <c r="AO13" s="26" t="s">
        <v>43</v>
      </c>
      <c r="AP13" s="26" t="s">
        <v>43</v>
      </c>
      <c r="AQ13" s="26" t="s">
        <v>43</v>
      </c>
      <c r="AR13" s="26" t="s">
        <v>43</v>
      </c>
      <c r="AS13" s="26" t="s">
        <v>43</v>
      </c>
      <c r="AT13" s="26" t="s">
        <v>43</v>
      </c>
      <c r="AU13" s="26" t="s">
        <v>43</v>
      </c>
      <c r="AV13" s="26" t="s">
        <v>43</v>
      </c>
      <c r="AW13" s="26" t="s">
        <v>43</v>
      </c>
      <c r="AX13" s="26" t="s">
        <v>43</v>
      </c>
      <c r="AY13" s="26" t="s">
        <v>43</v>
      </c>
      <c r="AZ13" s="26" t="s">
        <v>43</v>
      </c>
      <c r="BA13" s="26" t="s">
        <v>43</v>
      </c>
      <c r="BB13" s="26" t="s">
        <v>43</v>
      </c>
      <c r="BC13" s="26" t="s">
        <v>43</v>
      </c>
      <c r="BD13" s="26" t="s">
        <v>43</v>
      </c>
      <c r="BE13" s="26" t="s">
        <v>43</v>
      </c>
      <c r="BF13" s="26" t="s">
        <v>43</v>
      </c>
      <c r="BG13" s="26" t="s">
        <v>43</v>
      </c>
      <c r="BH13" s="26" t="s">
        <v>43</v>
      </c>
      <c r="BI13" s="26" t="s">
        <v>43</v>
      </c>
      <c r="BJ13" s="26" t="s">
        <v>43</v>
      </c>
      <c r="BK13" s="26" t="s">
        <v>43</v>
      </c>
      <c r="BL13" s="26" t="s">
        <v>43</v>
      </c>
      <c r="BM13" s="26" t="s">
        <v>43</v>
      </c>
      <c r="BN13" s="26" t="s">
        <v>43</v>
      </c>
    </row>
    <row r="14" spans="1:66" s="10" customFormat="1" x14ac:dyDescent="0.2">
      <c r="A14" s="26" t="s">
        <v>110</v>
      </c>
      <c r="B14" s="26">
        <v>0.19</v>
      </c>
      <c r="C14" s="28" t="s">
        <v>43</v>
      </c>
      <c r="D14" s="26" t="s">
        <v>43</v>
      </c>
      <c r="E14" s="22" t="s">
        <v>43</v>
      </c>
      <c r="F14" s="26" t="s">
        <v>43</v>
      </c>
      <c r="G14" s="28" t="s">
        <v>43</v>
      </c>
      <c r="H14" s="28" t="s">
        <v>43</v>
      </c>
      <c r="I14" s="28" t="s">
        <v>43</v>
      </c>
      <c r="J14" s="31" t="s">
        <v>43</v>
      </c>
      <c r="K14" s="28" t="s">
        <v>43</v>
      </c>
      <c r="L14" s="26" t="s">
        <v>43</v>
      </c>
      <c r="M14" s="26" t="s">
        <v>43</v>
      </c>
      <c r="N14" s="26" t="s">
        <v>43</v>
      </c>
      <c r="O14" s="26" t="s">
        <v>43</v>
      </c>
      <c r="P14" s="26" t="s">
        <v>43</v>
      </c>
      <c r="Q14" s="26" t="s">
        <v>43</v>
      </c>
      <c r="R14" s="26" t="s">
        <v>43</v>
      </c>
      <c r="S14" s="26" t="s">
        <v>43</v>
      </c>
      <c r="T14" s="26" t="s">
        <v>43</v>
      </c>
      <c r="U14" s="26" t="s">
        <v>43</v>
      </c>
      <c r="V14" s="26" t="s">
        <v>43</v>
      </c>
      <c r="W14" s="26" t="s">
        <v>43</v>
      </c>
      <c r="X14" s="26" t="s">
        <v>43</v>
      </c>
      <c r="Y14" s="26" t="s">
        <v>43</v>
      </c>
      <c r="Z14" s="26" t="s">
        <v>43</v>
      </c>
      <c r="AA14" s="26" t="s">
        <v>43</v>
      </c>
      <c r="AB14" s="26" t="s">
        <v>43</v>
      </c>
      <c r="AC14" s="26" t="s">
        <v>43</v>
      </c>
      <c r="AD14" s="26" t="s">
        <v>43</v>
      </c>
      <c r="AE14" s="26" t="s">
        <v>43</v>
      </c>
      <c r="AF14" s="26" t="s">
        <v>43</v>
      </c>
      <c r="AG14" s="26" t="s">
        <v>43</v>
      </c>
      <c r="AH14" s="26" t="s">
        <v>43</v>
      </c>
      <c r="AI14" s="26" t="s">
        <v>43</v>
      </c>
      <c r="AJ14" s="26" t="s">
        <v>43</v>
      </c>
      <c r="AK14" s="26" t="s">
        <v>43</v>
      </c>
      <c r="AL14" s="26" t="s">
        <v>43</v>
      </c>
      <c r="AM14" s="26" t="s">
        <v>43</v>
      </c>
      <c r="AN14" s="26" t="s">
        <v>43</v>
      </c>
      <c r="AO14" s="26" t="s">
        <v>43</v>
      </c>
      <c r="AP14" s="26" t="s">
        <v>43</v>
      </c>
      <c r="AQ14" s="26" t="s">
        <v>43</v>
      </c>
      <c r="AR14" s="26" t="s">
        <v>43</v>
      </c>
      <c r="AS14" s="26" t="s">
        <v>43</v>
      </c>
      <c r="AT14" s="26" t="s">
        <v>43</v>
      </c>
      <c r="AU14" s="26" t="s">
        <v>43</v>
      </c>
      <c r="AV14" s="26" t="s">
        <v>43</v>
      </c>
      <c r="AW14" s="26" t="s">
        <v>43</v>
      </c>
      <c r="AX14" s="26" t="s">
        <v>43</v>
      </c>
      <c r="AY14" s="26" t="s">
        <v>43</v>
      </c>
      <c r="AZ14" s="26" t="s">
        <v>43</v>
      </c>
      <c r="BA14" s="26" t="s">
        <v>43</v>
      </c>
      <c r="BB14" s="26" t="s">
        <v>43</v>
      </c>
      <c r="BC14" s="26" t="s">
        <v>43</v>
      </c>
      <c r="BD14" s="26" t="s">
        <v>43</v>
      </c>
      <c r="BE14" s="26" t="s">
        <v>43</v>
      </c>
      <c r="BF14" s="26" t="s">
        <v>43</v>
      </c>
      <c r="BG14" s="26" t="s">
        <v>43</v>
      </c>
      <c r="BH14" s="26" t="s">
        <v>43</v>
      </c>
      <c r="BI14" s="26" t="s">
        <v>43</v>
      </c>
      <c r="BJ14" s="26" t="s">
        <v>43</v>
      </c>
      <c r="BK14" s="26" t="s">
        <v>43</v>
      </c>
      <c r="BL14" s="26" t="s">
        <v>43</v>
      </c>
      <c r="BM14" s="26" t="s">
        <v>43</v>
      </c>
      <c r="BN14" s="26" t="s">
        <v>43</v>
      </c>
    </row>
    <row r="15" spans="1:66" s="6" customFormat="1" x14ac:dyDescent="0.2">
      <c r="A15" s="26" t="s">
        <v>192</v>
      </c>
      <c r="B15" s="26">
        <v>1.58</v>
      </c>
      <c r="C15" s="26" t="s">
        <v>43</v>
      </c>
      <c r="D15" s="26" t="s">
        <v>43</v>
      </c>
      <c r="E15" s="26" t="s">
        <v>43</v>
      </c>
      <c r="F15" s="26" t="s">
        <v>43</v>
      </c>
      <c r="G15" s="26" t="s">
        <v>43</v>
      </c>
      <c r="H15" s="26" t="s">
        <v>43</v>
      </c>
      <c r="I15" s="26" t="s">
        <v>43</v>
      </c>
      <c r="J15" s="26" t="s">
        <v>43</v>
      </c>
      <c r="K15" s="26" t="s">
        <v>43</v>
      </c>
      <c r="L15" s="26" t="s">
        <v>43</v>
      </c>
      <c r="M15" s="26" t="s">
        <v>43</v>
      </c>
      <c r="N15" s="26" t="s">
        <v>43</v>
      </c>
      <c r="O15" s="26" t="s">
        <v>43</v>
      </c>
      <c r="P15" s="26" t="s">
        <v>43</v>
      </c>
      <c r="Q15" s="26" t="s">
        <v>43</v>
      </c>
      <c r="R15" s="26" t="s">
        <v>43</v>
      </c>
      <c r="S15" s="26" t="s">
        <v>43</v>
      </c>
      <c r="T15" s="26" t="s">
        <v>43</v>
      </c>
      <c r="U15" s="26" t="s">
        <v>43</v>
      </c>
      <c r="V15" s="26" t="s">
        <v>43</v>
      </c>
      <c r="W15" s="26" t="s">
        <v>43</v>
      </c>
      <c r="X15" s="26" t="s">
        <v>43</v>
      </c>
      <c r="Y15" s="26" t="s">
        <v>43</v>
      </c>
      <c r="Z15" s="26" t="s">
        <v>43</v>
      </c>
      <c r="AA15" s="26" t="s">
        <v>43</v>
      </c>
      <c r="AB15" s="26" t="s">
        <v>43</v>
      </c>
      <c r="AC15" s="26" t="s">
        <v>43</v>
      </c>
      <c r="AD15" s="26" t="s">
        <v>43</v>
      </c>
      <c r="AE15" s="26" t="s">
        <v>43</v>
      </c>
      <c r="AF15" s="26" t="s">
        <v>43</v>
      </c>
      <c r="AG15" s="26" t="s">
        <v>43</v>
      </c>
      <c r="AH15" s="26" t="s">
        <v>43</v>
      </c>
      <c r="AI15" s="26" t="s">
        <v>43</v>
      </c>
      <c r="AJ15" s="26" t="s">
        <v>43</v>
      </c>
      <c r="AK15" s="26" t="s">
        <v>43</v>
      </c>
      <c r="AL15" s="26" t="s">
        <v>43</v>
      </c>
      <c r="AM15" s="26" t="s">
        <v>43</v>
      </c>
      <c r="AN15" s="26" t="s">
        <v>43</v>
      </c>
      <c r="AO15" s="26" t="s">
        <v>43</v>
      </c>
      <c r="AP15" s="26" t="s">
        <v>43</v>
      </c>
      <c r="AQ15" s="26" t="s">
        <v>43</v>
      </c>
      <c r="AR15" s="26" t="s">
        <v>43</v>
      </c>
      <c r="AS15" s="26" t="s">
        <v>43</v>
      </c>
      <c r="AT15" s="26" t="s">
        <v>43</v>
      </c>
      <c r="AU15" s="26" t="s">
        <v>43</v>
      </c>
      <c r="AV15" s="26" t="s">
        <v>43</v>
      </c>
      <c r="AW15" s="26" t="s">
        <v>43</v>
      </c>
      <c r="AX15" s="26" t="s">
        <v>43</v>
      </c>
      <c r="AY15" s="26" t="s">
        <v>43</v>
      </c>
      <c r="AZ15" s="26" t="s">
        <v>43</v>
      </c>
      <c r="BA15" s="26" t="s">
        <v>43</v>
      </c>
      <c r="BB15" s="26" t="s">
        <v>43</v>
      </c>
      <c r="BC15" s="26" t="s">
        <v>43</v>
      </c>
      <c r="BD15" s="26" t="s">
        <v>43</v>
      </c>
      <c r="BE15" s="26" t="s">
        <v>43</v>
      </c>
      <c r="BF15" s="26" t="s">
        <v>43</v>
      </c>
      <c r="BG15" s="26" t="s">
        <v>43</v>
      </c>
      <c r="BH15" s="26" t="s">
        <v>43</v>
      </c>
      <c r="BI15" s="26" t="s">
        <v>43</v>
      </c>
      <c r="BJ15" s="26" t="s">
        <v>43</v>
      </c>
      <c r="BK15" s="26" t="s">
        <v>43</v>
      </c>
      <c r="BL15" s="26" t="s">
        <v>43</v>
      </c>
      <c r="BM15" s="26" t="s">
        <v>43</v>
      </c>
      <c r="BN15" s="26" t="s">
        <v>43</v>
      </c>
    </row>
    <row r="16" spans="1:66" s="6" customFormat="1" x14ac:dyDescent="0.2">
      <c r="A16" s="26" t="s">
        <v>124</v>
      </c>
      <c r="B16" s="26">
        <v>6.45</v>
      </c>
      <c r="C16" s="26" t="s">
        <v>43</v>
      </c>
      <c r="D16" s="26" t="s">
        <v>43</v>
      </c>
      <c r="E16" s="26" t="s">
        <v>43</v>
      </c>
      <c r="F16" s="26" t="s">
        <v>43</v>
      </c>
      <c r="G16" s="26" t="s">
        <v>43</v>
      </c>
      <c r="H16" s="26" t="s">
        <v>43</v>
      </c>
      <c r="I16" s="26" t="s">
        <v>43</v>
      </c>
      <c r="J16" s="26" t="s">
        <v>43</v>
      </c>
      <c r="K16" s="26" t="s">
        <v>43</v>
      </c>
      <c r="L16" s="26" t="s">
        <v>43</v>
      </c>
      <c r="M16" s="26" t="s">
        <v>43</v>
      </c>
      <c r="N16" s="26" t="s">
        <v>43</v>
      </c>
      <c r="O16" s="26" t="s">
        <v>43</v>
      </c>
      <c r="P16" s="26" t="s">
        <v>43</v>
      </c>
      <c r="Q16" s="26" t="s">
        <v>43</v>
      </c>
      <c r="R16" s="26" t="s">
        <v>43</v>
      </c>
      <c r="S16" s="26" t="s">
        <v>43</v>
      </c>
      <c r="T16" s="26" t="s">
        <v>43</v>
      </c>
      <c r="U16" s="26" t="s">
        <v>43</v>
      </c>
      <c r="V16" s="26" t="s">
        <v>43</v>
      </c>
      <c r="W16" s="26" t="s">
        <v>43</v>
      </c>
      <c r="X16" s="26" t="s">
        <v>43</v>
      </c>
      <c r="Y16" s="26" t="s">
        <v>43</v>
      </c>
      <c r="Z16" s="26" t="s">
        <v>43</v>
      </c>
      <c r="AA16" s="26" t="s">
        <v>43</v>
      </c>
      <c r="AB16" s="26" t="s">
        <v>43</v>
      </c>
      <c r="AC16" s="26" t="s">
        <v>43</v>
      </c>
      <c r="AD16" s="26" t="s">
        <v>43</v>
      </c>
      <c r="AE16" s="26" t="s">
        <v>43</v>
      </c>
      <c r="AF16" s="26" t="s">
        <v>43</v>
      </c>
      <c r="AG16" s="26" t="s">
        <v>43</v>
      </c>
      <c r="AH16" s="26" t="s">
        <v>43</v>
      </c>
      <c r="AI16" s="26" t="s">
        <v>43</v>
      </c>
      <c r="AJ16" s="26" t="s">
        <v>43</v>
      </c>
      <c r="AK16" s="26" t="s">
        <v>43</v>
      </c>
      <c r="AL16" s="26" t="s">
        <v>43</v>
      </c>
      <c r="AM16" s="26" t="s">
        <v>43</v>
      </c>
      <c r="AN16" s="26" t="s">
        <v>43</v>
      </c>
      <c r="AO16" s="26" t="s">
        <v>43</v>
      </c>
      <c r="AP16" s="26" t="s">
        <v>43</v>
      </c>
      <c r="AQ16" s="26" t="s">
        <v>43</v>
      </c>
      <c r="AR16" s="26" t="s">
        <v>43</v>
      </c>
      <c r="AS16" s="26" t="s">
        <v>43</v>
      </c>
      <c r="AT16" s="26" t="s">
        <v>43</v>
      </c>
      <c r="AU16" s="26" t="s">
        <v>43</v>
      </c>
      <c r="AV16" s="26" t="s">
        <v>43</v>
      </c>
      <c r="AW16" s="26" t="s">
        <v>43</v>
      </c>
      <c r="AX16" s="26" t="s">
        <v>43</v>
      </c>
      <c r="AY16" s="26" t="s">
        <v>43</v>
      </c>
      <c r="AZ16" s="26" t="s">
        <v>43</v>
      </c>
      <c r="BA16" s="26" t="s">
        <v>43</v>
      </c>
      <c r="BB16" s="26" t="s">
        <v>43</v>
      </c>
      <c r="BC16" s="26" t="s">
        <v>43</v>
      </c>
      <c r="BD16" s="26" t="s">
        <v>43</v>
      </c>
      <c r="BE16" s="26" t="s">
        <v>43</v>
      </c>
      <c r="BF16" s="26" t="s">
        <v>43</v>
      </c>
      <c r="BG16" s="26" t="s">
        <v>43</v>
      </c>
      <c r="BH16" s="26" t="s">
        <v>43</v>
      </c>
      <c r="BI16" s="26" t="s">
        <v>43</v>
      </c>
      <c r="BJ16" s="26" t="s">
        <v>43</v>
      </c>
      <c r="BK16" s="26" t="s">
        <v>43</v>
      </c>
      <c r="BL16" s="26" t="s">
        <v>43</v>
      </c>
      <c r="BM16" s="26" t="s">
        <v>43</v>
      </c>
      <c r="BN16" s="26" t="s">
        <v>43</v>
      </c>
    </row>
    <row r="17" spans="1:121" s="6" customFormat="1" x14ac:dyDescent="0.2">
      <c r="A17" s="26" t="s">
        <v>123</v>
      </c>
      <c r="B17" s="26">
        <v>1.59</v>
      </c>
      <c r="C17" s="26" t="s">
        <v>43</v>
      </c>
      <c r="D17" s="26" t="s">
        <v>43</v>
      </c>
      <c r="E17" s="26" t="s">
        <v>43</v>
      </c>
      <c r="F17" s="26" t="s">
        <v>43</v>
      </c>
      <c r="G17" s="26" t="s">
        <v>43</v>
      </c>
      <c r="H17" s="26" t="s">
        <v>43</v>
      </c>
      <c r="I17" s="26" t="s">
        <v>43</v>
      </c>
      <c r="J17" s="26" t="s">
        <v>43</v>
      </c>
      <c r="K17" s="26" t="s">
        <v>43</v>
      </c>
      <c r="L17" s="26" t="s">
        <v>43</v>
      </c>
      <c r="M17" s="26" t="s">
        <v>43</v>
      </c>
      <c r="N17" s="26" t="s">
        <v>43</v>
      </c>
      <c r="O17" s="26" t="s">
        <v>43</v>
      </c>
      <c r="P17" s="26" t="s">
        <v>43</v>
      </c>
      <c r="Q17" s="26" t="s">
        <v>43</v>
      </c>
      <c r="R17" s="26" t="s">
        <v>43</v>
      </c>
      <c r="S17" s="26" t="s">
        <v>43</v>
      </c>
      <c r="T17" s="26" t="s">
        <v>43</v>
      </c>
      <c r="U17" s="26" t="s">
        <v>43</v>
      </c>
      <c r="V17" s="26" t="s">
        <v>43</v>
      </c>
      <c r="W17" s="26" t="s">
        <v>43</v>
      </c>
      <c r="X17" s="26" t="s">
        <v>43</v>
      </c>
      <c r="Y17" s="26" t="s">
        <v>43</v>
      </c>
      <c r="Z17" s="26" t="s">
        <v>43</v>
      </c>
      <c r="AA17" s="26" t="s">
        <v>43</v>
      </c>
      <c r="AB17" s="26" t="s">
        <v>43</v>
      </c>
      <c r="AC17" s="26" t="s">
        <v>43</v>
      </c>
      <c r="AD17" s="26" t="s">
        <v>43</v>
      </c>
      <c r="AE17" s="26" t="s">
        <v>43</v>
      </c>
      <c r="AF17" s="26" t="s">
        <v>43</v>
      </c>
      <c r="AG17" s="26" t="s">
        <v>43</v>
      </c>
      <c r="AH17" s="26" t="s">
        <v>43</v>
      </c>
      <c r="AI17" s="26" t="s">
        <v>43</v>
      </c>
      <c r="AJ17" s="26" t="s">
        <v>43</v>
      </c>
      <c r="AK17" s="26" t="s">
        <v>43</v>
      </c>
      <c r="AL17" s="26" t="s">
        <v>43</v>
      </c>
      <c r="AM17" s="26" t="s">
        <v>43</v>
      </c>
      <c r="AN17" s="26" t="s">
        <v>43</v>
      </c>
      <c r="AO17" s="26" t="s">
        <v>43</v>
      </c>
      <c r="AP17" s="26" t="s">
        <v>43</v>
      </c>
      <c r="AQ17" s="26" t="s">
        <v>43</v>
      </c>
      <c r="AR17" s="26" t="s">
        <v>43</v>
      </c>
      <c r="AS17" s="26" t="s">
        <v>43</v>
      </c>
      <c r="AT17" s="26" t="s">
        <v>43</v>
      </c>
      <c r="AU17" s="26" t="s">
        <v>43</v>
      </c>
      <c r="AV17" s="26" t="s">
        <v>43</v>
      </c>
      <c r="AW17" s="26" t="s">
        <v>43</v>
      </c>
      <c r="AX17" s="26" t="s">
        <v>43</v>
      </c>
      <c r="AY17" s="26" t="s">
        <v>43</v>
      </c>
      <c r="AZ17" s="26" t="s">
        <v>43</v>
      </c>
      <c r="BA17" s="26" t="s">
        <v>43</v>
      </c>
      <c r="BB17" s="26" t="s">
        <v>43</v>
      </c>
      <c r="BC17" s="26" t="s">
        <v>43</v>
      </c>
      <c r="BD17" s="26" t="s">
        <v>43</v>
      </c>
      <c r="BE17" s="26" t="s">
        <v>43</v>
      </c>
      <c r="BF17" s="26" t="s">
        <v>43</v>
      </c>
      <c r="BG17" s="26" t="s">
        <v>43</v>
      </c>
      <c r="BH17" s="26" t="s">
        <v>43</v>
      </c>
      <c r="BI17" s="26" t="s">
        <v>43</v>
      </c>
      <c r="BJ17" s="26" t="s">
        <v>43</v>
      </c>
      <c r="BK17" s="26" t="s">
        <v>43</v>
      </c>
      <c r="BL17" s="26" t="s">
        <v>43</v>
      </c>
      <c r="BM17" s="26" t="s">
        <v>43</v>
      </c>
      <c r="BN17" s="26" t="s">
        <v>43</v>
      </c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</row>
    <row r="18" spans="1:121" s="6" customFormat="1" x14ac:dyDescent="0.2">
      <c r="A18" s="26" t="s">
        <v>122</v>
      </c>
      <c r="B18" s="26">
        <v>0.55000000000000004</v>
      </c>
      <c r="C18" s="32" t="s">
        <v>43</v>
      </c>
      <c r="D18" s="32" t="s">
        <v>43</v>
      </c>
      <c r="E18" s="32" t="s">
        <v>43</v>
      </c>
      <c r="F18" s="32" t="s">
        <v>43</v>
      </c>
      <c r="G18" s="32" t="s">
        <v>43</v>
      </c>
      <c r="H18" s="32" t="s">
        <v>43</v>
      </c>
      <c r="I18" s="32" t="s">
        <v>43</v>
      </c>
      <c r="J18" s="32" t="s">
        <v>43</v>
      </c>
      <c r="K18" s="32" t="s">
        <v>43</v>
      </c>
      <c r="L18" s="32" t="s">
        <v>43</v>
      </c>
      <c r="M18" s="32" t="s">
        <v>43</v>
      </c>
      <c r="N18" s="32" t="s">
        <v>43</v>
      </c>
      <c r="O18" s="32" t="s">
        <v>43</v>
      </c>
      <c r="P18" s="32" t="s">
        <v>43</v>
      </c>
      <c r="Q18" s="32" t="s">
        <v>43</v>
      </c>
      <c r="R18" s="32" t="s">
        <v>43</v>
      </c>
      <c r="S18" s="32" t="s">
        <v>43</v>
      </c>
      <c r="T18" s="32" t="s">
        <v>43</v>
      </c>
      <c r="U18" s="32" t="s">
        <v>43</v>
      </c>
      <c r="V18" s="32" t="s">
        <v>43</v>
      </c>
      <c r="W18" s="32" t="s">
        <v>43</v>
      </c>
      <c r="X18" s="32" t="s">
        <v>43</v>
      </c>
      <c r="Y18" s="32" t="s">
        <v>43</v>
      </c>
      <c r="Z18" s="32" t="s">
        <v>43</v>
      </c>
      <c r="AA18" s="32" t="s">
        <v>43</v>
      </c>
      <c r="AB18" s="32" t="s">
        <v>43</v>
      </c>
      <c r="AC18" s="32" t="s">
        <v>43</v>
      </c>
      <c r="AD18" s="32" t="s">
        <v>43</v>
      </c>
      <c r="AE18" s="32" t="s">
        <v>43</v>
      </c>
      <c r="AF18" s="32" t="s">
        <v>43</v>
      </c>
      <c r="AG18" s="32" t="s">
        <v>43</v>
      </c>
      <c r="AH18" s="32" t="s">
        <v>43</v>
      </c>
      <c r="AI18" s="32" t="s">
        <v>43</v>
      </c>
      <c r="AJ18" s="32" t="s">
        <v>43</v>
      </c>
      <c r="AK18" s="32" t="s">
        <v>43</v>
      </c>
      <c r="AL18" s="32" t="s">
        <v>43</v>
      </c>
      <c r="AM18" s="32" t="s">
        <v>43</v>
      </c>
      <c r="AN18" s="32" t="s">
        <v>43</v>
      </c>
      <c r="AO18" s="32" t="s">
        <v>43</v>
      </c>
      <c r="AP18" s="32" t="s">
        <v>43</v>
      </c>
      <c r="AQ18" s="32" t="s">
        <v>43</v>
      </c>
      <c r="AR18" s="32" t="s">
        <v>43</v>
      </c>
      <c r="AS18" s="32" t="s">
        <v>43</v>
      </c>
      <c r="AT18" s="32" t="s">
        <v>43</v>
      </c>
      <c r="AU18" s="32" t="s">
        <v>43</v>
      </c>
      <c r="AV18" s="32" t="s">
        <v>43</v>
      </c>
      <c r="AW18" s="32" t="s">
        <v>43</v>
      </c>
      <c r="AX18" s="32" t="s">
        <v>43</v>
      </c>
      <c r="AY18" s="32" t="s">
        <v>43</v>
      </c>
      <c r="AZ18" s="32" t="s">
        <v>43</v>
      </c>
      <c r="BA18" s="32" t="s">
        <v>43</v>
      </c>
      <c r="BB18" s="32" t="s">
        <v>43</v>
      </c>
      <c r="BC18" s="32" t="s">
        <v>43</v>
      </c>
      <c r="BD18" s="32" t="s">
        <v>43</v>
      </c>
      <c r="BE18" s="32" t="s">
        <v>43</v>
      </c>
      <c r="BF18" s="32" t="s">
        <v>43</v>
      </c>
      <c r="BG18" s="32" t="s">
        <v>43</v>
      </c>
      <c r="BH18" s="32" t="s">
        <v>43</v>
      </c>
      <c r="BI18" s="32" t="s">
        <v>43</v>
      </c>
      <c r="BJ18" s="32" t="s">
        <v>43</v>
      </c>
      <c r="BK18" s="32" t="s">
        <v>43</v>
      </c>
      <c r="BL18" s="32" t="s">
        <v>43</v>
      </c>
      <c r="BM18" s="32" t="s">
        <v>43</v>
      </c>
      <c r="BN18" s="32" t="s">
        <v>43</v>
      </c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</row>
    <row r="19" spans="1:121" s="6" customFormat="1" x14ac:dyDescent="0.2">
      <c r="A19" s="26" t="s">
        <v>121</v>
      </c>
      <c r="B19" s="26">
        <v>0.78</v>
      </c>
      <c r="C19" s="26" t="s">
        <v>43</v>
      </c>
      <c r="D19" s="26" t="s">
        <v>43</v>
      </c>
      <c r="E19" s="26" t="s">
        <v>43</v>
      </c>
      <c r="F19" s="26" t="s">
        <v>43</v>
      </c>
      <c r="G19" s="26" t="s">
        <v>43</v>
      </c>
      <c r="H19" s="26" t="s">
        <v>43</v>
      </c>
      <c r="I19" s="26" t="s">
        <v>43</v>
      </c>
      <c r="J19" s="26" t="s">
        <v>43</v>
      </c>
      <c r="K19" s="26" t="s">
        <v>43</v>
      </c>
      <c r="L19" s="26" t="s">
        <v>43</v>
      </c>
      <c r="M19" s="26" t="s">
        <v>43</v>
      </c>
      <c r="N19" s="26" t="s">
        <v>43</v>
      </c>
      <c r="O19" s="26" t="s">
        <v>43</v>
      </c>
      <c r="P19" s="26" t="s">
        <v>43</v>
      </c>
      <c r="Q19" s="26" t="s">
        <v>43</v>
      </c>
      <c r="R19" s="26" t="s">
        <v>43</v>
      </c>
      <c r="S19" s="26" t="s">
        <v>43</v>
      </c>
      <c r="T19" s="26" t="s">
        <v>43</v>
      </c>
      <c r="U19" s="26" t="s">
        <v>43</v>
      </c>
      <c r="V19" s="26" t="s">
        <v>43</v>
      </c>
      <c r="W19" s="26" t="s">
        <v>43</v>
      </c>
      <c r="X19" s="26" t="s">
        <v>43</v>
      </c>
      <c r="Y19" s="26" t="s">
        <v>43</v>
      </c>
      <c r="Z19" s="26" t="s">
        <v>43</v>
      </c>
      <c r="AA19" s="26" t="s">
        <v>43</v>
      </c>
      <c r="AB19" s="26" t="s">
        <v>43</v>
      </c>
      <c r="AC19" s="26" t="s">
        <v>43</v>
      </c>
      <c r="AD19" s="26" t="s">
        <v>43</v>
      </c>
      <c r="AE19" s="26" t="s">
        <v>43</v>
      </c>
      <c r="AF19" s="26" t="s">
        <v>43</v>
      </c>
      <c r="AG19" s="26" t="s">
        <v>43</v>
      </c>
      <c r="AH19" s="26" t="s">
        <v>43</v>
      </c>
      <c r="AI19" s="26" t="s">
        <v>43</v>
      </c>
      <c r="AJ19" s="26" t="s">
        <v>43</v>
      </c>
      <c r="AK19" s="26" t="s">
        <v>43</v>
      </c>
      <c r="AL19" s="26" t="s">
        <v>43</v>
      </c>
      <c r="AM19" s="26" t="s">
        <v>43</v>
      </c>
      <c r="AN19" s="26" t="s">
        <v>43</v>
      </c>
      <c r="AO19" s="26" t="s">
        <v>43</v>
      </c>
      <c r="AP19" s="26" t="s">
        <v>43</v>
      </c>
      <c r="AQ19" s="26" t="s">
        <v>43</v>
      </c>
      <c r="AR19" s="26" t="s">
        <v>43</v>
      </c>
      <c r="AS19" s="26" t="s">
        <v>43</v>
      </c>
      <c r="AT19" s="26" t="s">
        <v>43</v>
      </c>
      <c r="AU19" s="26" t="s">
        <v>43</v>
      </c>
      <c r="AV19" s="26" t="s">
        <v>43</v>
      </c>
      <c r="AW19" s="26" t="s">
        <v>43</v>
      </c>
      <c r="AX19" s="26" t="s">
        <v>43</v>
      </c>
      <c r="AY19" s="26" t="s">
        <v>43</v>
      </c>
      <c r="AZ19" s="26" t="s">
        <v>43</v>
      </c>
      <c r="BA19" s="26" t="s">
        <v>43</v>
      </c>
      <c r="BB19" s="26" t="s">
        <v>43</v>
      </c>
      <c r="BC19" s="26" t="s">
        <v>43</v>
      </c>
      <c r="BD19" s="26" t="s">
        <v>43</v>
      </c>
      <c r="BE19" s="26" t="s">
        <v>43</v>
      </c>
      <c r="BF19" s="26" t="s">
        <v>43</v>
      </c>
      <c r="BG19" s="26" t="s">
        <v>43</v>
      </c>
      <c r="BH19" s="26" t="s">
        <v>43</v>
      </c>
      <c r="BI19" s="26" t="s">
        <v>43</v>
      </c>
      <c r="BJ19" s="26" t="s">
        <v>43</v>
      </c>
      <c r="BK19" s="26" t="s">
        <v>43</v>
      </c>
      <c r="BL19" s="26" t="s">
        <v>43</v>
      </c>
      <c r="BM19" s="26" t="s">
        <v>43</v>
      </c>
      <c r="BN19" s="26" t="s">
        <v>43</v>
      </c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</row>
    <row r="20" spans="1:121" s="6" customFormat="1" x14ac:dyDescent="0.2">
      <c r="A20" s="26" t="s">
        <v>129</v>
      </c>
      <c r="B20" s="26">
        <v>0.61</v>
      </c>
      <c r="C20" s="26" t="s">
        <v>43</v>
      </c>
      <c r="D20" s="26" t="s">
        <v>43</v>
      </c>
      <c r="E20" s="26" t="s">
        <v>43</v>
      </c>
      <c r="F20" s="26" t="s">
        <v>43</v>
      </c>
      <c r="G20" s="26" t="s">
        <v>43</v>
      </c>
      <c r="H20" s="26" t="s">
        <v>43</v>
      </c>
      <c r="I20" s="26" t="s">
        <v>43</v>
      </c>
      <c r="J20" s="26" t="s">
        <v>43</v>
      </c>
      <c r="K20" s="26" t="s">
        <v>43</v>
      </c>
      <c r="L20" s="26" t="s">
        <v>43</v>
      </c>
      <c r="M20" s="26" t="s">
        <v>43</v>
      </c>
      <c r="N20" s="26" t="s">
        <v>43</v>
      </c>
      <c r="O20" s="26" t="s">
        <v>43</v>
      </c>
      <c r="P20" s="26" t="s">
        <v>43</v>
      </c>
      <c r="Q20" s="26" t="s">
        <v>43</v>
      </c>
      <c r="R20" s="26" t="s">
        <v>43</v>
      </c>
      <c r="S20" s="26" t="s">
        <v>43</v>
      </c>
      <c r="T20" s="26" t="s">
        <v>43</v>
      </c>
      <c r="U20" s="26" t="s">
        <v>43</v>
      </c>
      <c r="V20" s="26" t="s">
        <v>43</v>
      </c>
      <c r="W20" s="26" t="s">
        <v>43</v>
      </c>
      <c r="X20" s="26" t="s">
        <v>43</v>
      </c>
      <c r="Y20" s="26" t="s">
        <v>43</v>
      </c>
      <c r="Z20" s="26" t="s">
        <v>43</v>
      </c>
      <c r="AA20" s="26" t="s">
        <v>43</v>
      </c>
      <c r="AB20" s="26" t="s">
        <v>43</v>
      </c>
      <c r="AC20" s="26" t="s">
        <v>43</v>
      </c>
      <c r="AD20" s="26" t="s">
        <v>43</v>
      </c>
      <c r="AE20" s="26" t="s">
        <v>43</v>
      </c>
      <c r="AF20" s="26" t="s">
        <v>43</v>
      </c>
      <c r="AG20" s="26" t="s">
        <v>43</v>
      </c>
      <c r="AH20" s="26" t="s">
        <v>43</v>
      </c>
      <c r="AI20" s="26" t="s">
        <v>43</v>
      </c>
      <c r="AJ20" s="26" t="s">
        <v>43</v>
      </c>
      <c r="AK20" s="26" t="s">
        <v>43</v>
      </c>
      <c r="AL20" s="26" t="s">
        <v>43</v>
      </c>
      <c r="AM20" s="26" t="s">
        <v>43</v>
      </c>
      <c r="AN20" s="26" t="s">
        <v>43</v>
      </c>
      <c r="AO20" s="26" t="s">
        <v>43</v>
      </c>
      <c r="AP20" s="26" t="s">
        <v>43</v>
      </c>
      <c r="AQ20" s="26" t="s">
        <v>43</v>
      </c>
      <c r="AR20" s="26" t="s">
        <v>43</v>
      </c>
      <c r="AS20" s="26" t="s">
        <v>43</v>
      </c>
      <c r="AT20" s="26" t="s">
        <v>43</v>
      </c>
      <c r="AU20" s="26" t="s">
        <v>43</v>
      </c>
      <c r="AV20" s="26" t="s">
        <v>43</v>
      </c>
      <c r="AW20" s="26" t="s">
        <v>43</v>
      </c>
      <c r="AX20" s="26" t="s">
        <v>43</v>
      </c>
      <c r="AY20" s="26" t="s">
        <v>43</v>
      </c>
      <c r="AZ20" s="26" t="s">
        <v>43</v>
      </c>
      <c r="BA20" s="26" t="s">
        <v>43</v>
      </c>
      <c r="BB20" s="26" t="s">
        <v>43</v>
      </c>
      <c r="BC20" s="26" t="s">
        <v>43</v>
      </c>
      <c r="BD20" s="26" t="s">
        <v>43</v>
      </c>
      <c r="BE20" s="26" t="s">
        <v>43</v>
      </c>
      <c r="BF20" s="26" t="s">
        <v>43</v>
      </c>
      <c r="BG20" s="26" t="s">
        <v>43</v>
      </c>
      <c r="BH20" s="26" t="s">
        <v>43</v>
      </c>
      <c r="BI20" s="26" t="s">
        <v>43</v>
      </c>
      <c r="BJ20" s="26" t="s">
        <v>43</v>
      </c>
      <c r="BK20" s="26" t="s">
        <v>43</v>
      </c>
      <c r="BL20" s="26" t="s">
        <v>43</v>
      </c>
      <c r="BM20" s="26" t="s">
        <v>43</v>
      </c>
      <c r="BN20" s="26" t="s">
        <v>43</v>
      </c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</row>
    <row r="21" spans="1:121" s="6" customFormat="1" x14ac:dyDescent="0.2">
      <c r="A21" s="26" t="s">
        <v>115</v>
      </c>
      <c r="B21" s="26">
        <v>8.67</v>
      </c>
      <c r="C21" s="27">
        <v>39893</v>
      </c>
      <c r="D21" s="26">
        <v>25</v>
      </c>
      <c r="E21" s="26" t="s">
        <v>147</v>
      </c>
      <c r="F21" s="26">
        <v>2.66</v>
      </c>
      <c r="G21" s="26">
        <v>69</v>
      </c>
      <c r="H21" s="26" t="s">
        <v>43</v>
      </c>
      <c r="I21" s="26" t="s">
        <v>43</v>
      </c>
      <c r="J21" s="26" t="s">
        <v>43</v>
      </c>
      <c r="K21" s="27">
        <v>39917</v>
      </c>
      <c r="L21" s="26">
        <v>31</v>
      </c>
      <c r="M21" s="26" t="s">
        <v>204</v>
      </c>
      <c r="N21" s="26">
        <v>2.23</v>
      </c>
      <c r="O21" s="26">
        <v>60</v>
      </c>
      <c r="P21" s="26" t="s">
        <v>43</v>
      </c>
      <c r="Q21" s="26" t="s">
        <v>43</v>
      </c>
      <c r="R21" s="26" t="s">
        <v>43</v>
      </c>
      <c r="S21" s="27">
        <v>39940</v>
      </c>
      <c r="T21" s="26">
        <v>49</v>
      </c>
      <c r="U21" s="26" t="s">
        <v>147</v>
      </c>
      <c r="V21" s="26">
        <v>1.27</v>
      </c>
      <c r="W21" s="26">
        <v>33</v>
      </c>
      <c r="X21" s="26" t="s">
        <v>43</v>
      </c>
      <c r="Y21" s="26" t="s">
        <v>43</v>
      </c>
      <c r="Z21" s="26" t="s">
        <v>43</v>
      </c>
      <c r="AA21" s="26" t="s">
        <v>43</v>
      </c>
      <c r="AB21" s="26" t="s">
        <v>43</v>
      </c>
      <c r="AC21" s="26" t="s">
        <v>43</v>
      </c>
      <c r="AD21" s="26" t="s">
        <v>43</v>
      </c>
      <c r="AE21" s="26" t="s">
        <v>43</v>
      </c>
      <c r="AF21" s="26" t="s">
        <v>43</v>
      </c>
      <c r="AG21" s="26" t="s">
        <v>43</v>
      </c>
      <c r="AH21" s="26" t="s">
        <v>43</v>
      </c>
      <c r="AI21" s="26" t="s">
        <v>43</v>
      </c>
      <c r="AJ21" s="26" t="s">
        <v>43</v>
      </c>
      <c r="AK21" s="26" t="s">
        <v>43</v>
      </c>
      <c r="AL21" s="26" t="s">
        <v>43</v>
      </c>
      <c r="AM21" s="26" t="s">
        <v>43</v>
      </c>
      <c r="AN21" s="26" t="s">
        <v>43</v>
      </c>
      <c r="AO21" s="26" t="s">
        <v>43</v>
      </c>
      <c r="AP21" s="26" t="s">
        <v>43</v>
      </c>
      <c r="AQ21" s="26" t="s">
        <v>43</v>
      </c>
      <c r="AR21" s="26" t="s">
        <v>43</v>
      </c>
      <c r="AS21" s="26" t="s">
        <v>43</v>
      </c>
      <c r="AT21" s="26" t="s">
        <v>43</v>
      </c>
      <c r="AU21" s="26" t="s">
        <v>43</v>
      </c>
      <c r="AV21" s="26" t="s">
        <v>43</v>
      </c>
      <c r="AW21" s="26" t="s">
        <v>43</v>
      </c>
      <c r="AX21" s="26" t="s">
        <v>43</v>
      </c>
      <c r="AY21" s="26" t="s">
        <v>43</v>
      </c>
      <c r="AZ21" s="26" t="s">
        <v>43</v>
      </c>
      <c r="BA21" s="26" t="s">
        <v>43</v>
      </c>
      <c r="BB21" s="26" t="s">
        <v>43</v>
      </c>
      <c r="BC21" s="26" t="s">
        <v>43</v>
      </c>
      <c r="BD21" s="26" t="s">
        <v>43</v>
      </c>
      <c r="BE21" s="26" t="s">
        <v>43</v>
      </c>
      <c r="BF21" s="26" t="s">
        <v>43</v>
      </c>
      <c r="BG21" s="26" t="s">
        <v>43</v>
      </c>
      <c r="BH21" s="26" t="s">
        <v>43</v>
      </c>
      <c r="BI21" s="26" t="s">
        <v>43</v>
      </c>
      <c r="BJ21" s="26" t="s">
        <v>43</v>
      </c>
      <c r="BK21" s="26" t="s">
        <v>43</v>
      </c>
      <c r="BL21" s="26" t="s">
        <v>43</v>
      </c>
      <c r="BM21" s="26" t="s">
        <v>43</v>
      </c>
      <c r="BN21" s="26" t="s">
        <v>43</v>
      </c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</row>
    <row r="22" spans="1:121" s="6" customFormat="1" x14ac:dyDescent="0.2">
      <c r="A22" s="26" t="s">
        <v>114</v>
      </c>
      <c r="B22" s="26">
        <v>2.15</v>
      </c>
      <c r="C22" s="27">
        <v>39893</v>
      </c>
      <c r="D22" s="26">
        <v>25</v>
      </c>
      <c r="E22" s="26" t="s">
        <v>147</v>
      </c>
      <c r="F22" s="26">
        <v>2.66</v>
      </c>
      <c r="G22" s="26">
        <v>69</v>
      </c>
      <c r="H22" s="26" t="s">
        <v>43</v>
      </c>
      <c r="I22" s="26" t="s">
        <v>43</v>
      </c>
      <c r="J22" s="26" t="s">
        <v>43</v>
      </c>
      <c r="K22" s="27">
        <v>39917</v>
      </c>
      <c r="L22" s="26">
        <v>31</v>
      </c>
      <c r="M22" s="26" t="s">
        <v>204</v>
      </c>
      <c r="N22" s="26">
        <v>2.23</v>
      </c>
      <c r="O22" s="26">
        <v>60</v>
      </c>
      <c r="P22" s="26" t="s">
        <v>43</v>
      </c>
      <c r="Q22" s="26" t="s">
        <v>43</v>
      </c>
      <c r="R22" s="26" t="s">
        <v>43</v>
      </c>
      <c r="S22" s="27">
        <v>39940</v>
      </c>
      <c r="T22" s="26">
        <v>49</v>
      </c>
      <c r="U22" s="26" t="s">
        <v>147</v>
      </c>
      <c r="V22" s="26">
        <v>1.27</v>
      </c>
      <c r="W22" s="26">
        <v>33</v>
      </c>
      <c r="X22" s="26" t="s">
        <v>43</v>
      </c>
      <c r="Y22" s="26" t="s">
        <v>43</v>
      </c>
      <c r="Z22" s="26" t="s">
        <v>43</v>
      </c>
      <c r="AA22" s="26" t="s">
        <v>43</v>
      </c>
      <c r="AB22" s="26" t="s">
        <v>43</v>
      </c>
      <c r="AC22" s="26" t="s">
        <v>43</v>
      </c>
      <c r="AD22" s="26" t="s">
        <v>43</v>
      </c>
      <c r="AE22" s="26" t="s">
        <v>43</v>
      </c>
      <c r="AF22" s="26" t="s">
        <v>43</v>
      </c>
      <c r="AG22" s="26" t="s">
        <v>43</v>
      </c>
      <c r="AH22" s="26" t="s">
        <v>43</v>
      </c>
      <c r="AI22" s="26" t="s">
        <v>43</v>
      </c>
      <c r="AJ22" s="26" t="s">
        <v>43</v>
      </c>
      <c r="AK22" s="26" t="s">
        <v>43</v>
      </c>
      <c r="AL22" s="26" t="s">
        <v>43</v>
      </c>
      <c r="AM22" s="26" t="s">
        <v>43</v>
      </c>
      <c r="AN22" s="26" t="s">
        <v>43</v>
      </c>
      <c r="AO22" s="26" t="s">
        <v>43</v>
      </c>
      <c r="AP22" s="26" t="s">
        <v>43</v>
      </c>
      <c r="AQ22" s="26" t="s">
        <v>43</v>
      </c>
      <c r="AR22" s="26" t="s">
        <v>43</v>
      </c>
      <c r="AS22" s="26" t="s">
        <v>43</v>
      </c>
      <c r="AT22" s="26" t="s">
        <v>43</v>
      </c>
      <c r="AU22" s="26" t="s">
        <v>43</v>
      </c>
      <c r="AV22" s="26" t="s">
        <v>43</v>
      </c>
      <c r="AW22" s="26" t="s">
        <v>43</v>
      </c>
      <c r="AX22" s="26" t="s">
        <v>43</v>
      </c>
      <c r="AY22" s="26" t="s">
        <v>43</v>
      </c>
      <c r="AZ22" s="26" t="s">
        <v>43</v>
      </c>
      <c r="BA22" s="26" t="s">
        <v>43</v>
      </c>
      <c r="BB22" s="26" t="s">
        <v>43</v>
      </c>
      <c r="BC22" s="26" t="s">
        <v>43</v>
      </c>
      <c r="BD22" s="26" t="s">
        <v>43</v>
      </c>
      <c r="BE22" s="26" t="s">
        <v>43</v>
      </c>
      <c r="BF22" s="26" t="s">
        <v>43</v>
      </c>
      <c r="BG22" s="26" t="s">
        <v>43</v>
      </c>
      <c r="BH22" s="26" t="s">
        <v>43</v>
      </c>
      <c r="BI22" s="26" t="s">
        <v>43</v>
      </c>
      <c r="BJ22" s="26" t="s">
        <v>43</v>
      </c>
      <c r="BK22" s="26" t="s">
        <v>43</v>
      </c>
      <c r="BL22" s="26" t="s">
        <v>43</v>
      </c>
      <c r="BM22" s="26" t="s">
        <v>43</v>
      </c>
      <c r="BN22" s="26" t="s">
        <v>43</v>
      </c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</row>
    <row r="23" spans="1:121" s="6" customFormat="1" x14ac:dyDescent="0.2">
      <c r="A23" s="26" t="s">
        <v>113</v>
      </c>
      <c r="B23" s="26">
        <v>6.4</v>
      </c>
      <c r="C23" s="27">
        <v>39893</v>
      </c>
      <c r="D23" s="26">
        <v>25</v>
      </c>
      <c r="E23" s="26" t="s">
        <v>147</v>
      </c>
      <c r="F23" s="26">
        <v>2.66</v>
      </c>
      <c r="G23" s="26">
        <v>69</v>
      </c>
      <c r="H23" s="26" t="s">
        <v>43</v>
      </c>
      <c r="I23" s="26" t="s">
        <v>43</v>
      </c>
      <c r="J23" s="26" t="s">
        <v>43</v>
      </c>
      <c r="K23" s="27">
        <v>39917</v>
      </c>
      <c r="L23" s="26">
        <v>31</v>
      </c>
      <c r="M23" s="26" t="s">
        <v>204</v>
      </c>
      <c r="N23" s="26">
        <v>2.23</v>
      </c>
      <c r="O23" s="26">
        <v>60</v>
      </c>
      <c r="P23" s="26" t="s">
        <v>43</v>
      </c>
      <c r="Q23" s="26" t="s">
        <v>43</v>
      </c>
      <c r="R23" s="26" t="s">
        <v>43</v>
      </c>
      <c r="S23" s="27">
        <v>39940</v>
      </c>
      <c r="T23" s="26">
        <v>49</v>
      </c>
      <c r="U23" s="26" t="s">
        <v>147</v>
      </c>
      <c r="V23" s="26">
        <v>1.27</v>
      </c>
      <c r="W23" s="26">
        <v>33</v>
      </c>
      <c r="X23" s="26" t="s">
        <v>43</v>
      </c>
      <c r="Y23" s="26" t="s">
        <v>43</v>
      </c>
      <c r="Z23" s="26" t="s">
        <v>43</v>
      </c>
      <c r="AA23" s="26" t="s">
        <v>43</v>
      </c>
      <c r="AB23" s="26" t="s">
        <v>43</v>
      </c>
      <c r="AC23" s="26" t="s">
        <v>43</v>
      </c>
      <c r="AD23" s="26" t="s">
        <v>43</v>
      </c>
      <c r="AE23" s="26" t="s">
        <v>43</v>
      </c>
      <c r="AF23" s="26" t="s">
        <v>43</v>
      </c>
      <c r="AG23" s="26" t="s">
        <v>43</v>
      </c>
      <c r="AH23" s="26" t="s">
        <v>43</v>
      </c>
      <c r="AI23" s="26" t="s">
        <v>43</v>
      </c>
      <c r="AJ23" s="26" t="s">
        <v>43</v>
      </c>
      <c r="AK23" s="26" t="s">
        <v>43</v>
      </c>
      <c r="AL23" s="26" t="s">
        <v>43</v>
      </c>
      <c r="AM23" s="26" t="s">
        <v>43</v>
      </c>
      <c r="AN23" s="26" t="s">
        <v>43</v>
      </c>
      <c r="AO23" s="26" t="s">
        <v>43</v>
      </c>
      <c r="AP23" s="26" t="s">
        <v>43</v>
      </c>
      <c r="AQ23" s="26" t="s">
        <v>43</v>
      </c>
      <c r="AR23" s="26" t="s">
        <v>43</v>
      </c>
      <c r="AS23" s="26" t="s">
        <v>43</v>
      </c>
      <c r="AT23" s="26" t="s">
        <v>43</v>
      </c>
      <c r="AU23" s="26" t="s">
        <v>43</v>
      </c>
      <c r="AV23" s="26" t="s">
        <v>43</v>
      </c>
      <c r="AW23" s="26" t="s">
        <v>43</v>
      </c>
      <c r="AX23" s="26" t="s">
        <v>43</v>
      </c>
      <c r="AY23" s="26" t="s">
        <v>43</v>
      </c>
      <c r="AZ23" s="26" t="s">
        <v>43</v>
      </c>
      <c r="BA23" s="26" t="s">
        <v>43</v>
      </c>
      <c r="BB23" s="26" t="s">
        <v>43</v>
      </c>
      <c r="BC23" s="26" t="s">
        <v>43</v>
      </c>
      <c r="BD23" s="26" t="s">
        <v>43</v>
      </c>
      <c r="BE23" s="26" t="s">
        <v>43</v>
      </c>
      <c r="BF23" s="26" t="s">
        <v>43</v>
      </c>
      <c r="BG23" s="26" t="s">
        <v>43</v>
      </c>
      <c r="BH23" s="26" t="s">
        <v>43</v>
      </c>
      <c r="BI23" s="26" t="s">
        <v>43</v>
      </c>
      <c r="BJ23" s="26" t="s">
        <v>43</v>
      </c>
      <c r="BK23" s="26" t="s">
        <v>43</v>
      </c>
      <c r="BL23" s="26" t="s">
        <v>43</v>
      </c>
      <c r="BM23" s="26" t="s">
        <v>43</v>
      </c>
      <c r="BN23" s="26" t="s">
        <v>43</v>
      </c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</row>
    <row r="24" spans="1:121" s="16" customFormat="1" x14ac:dyDescent="0.2">
      <c r="A24" s="26" t="s">
        <v>112</v>
      </c>
      <c r="B24" s="26">
        <v>2.93</v>
      </c>
      <c r="C24" s="27">
        <v>39893</v>
      </c>
      <c r="D24" s="26">
        <v>25</v>
      </c>
      <c r="E24" s="26" t="s">
        <v>147</v>
      </c>
      <c r="F24" s="26">
        <v>2.66</v>
      </c>
      <c r="G24" s="26">
        <v>69</v>
      </c>
      <c r="H24" s="26" t="s">
        <v>43</v>
      </c>
      <c r="I24" s="26" t="s">
        <v>43</v>
      </c>
      <c r="J24" s="26" t="s">
        <v>43</v>
      </c>
      <c r="K24" s="27">
        <v>39917</v>
      </c>
      <c r="L24" s="26">
        <v>31</v>
      </c>
      <c r="M24" s="26" t="s">
        <v>204</v>
      </c>
      <c r="N24" s="26">
        <v>2.23</v>
      </c>
      <c r="O24" s="26">
        <v>60</v>
      </c>
      <c r="P24" s="26" t="s">
        <v>43</v>
      </c>
      <c r="Q24" s="26" t="s">
        <v>43</v>
      </c>
      <c r="R24" s="26" t="s">
        <v>43</v>
      </c>
      <c r="S24" s="27">
        <v>39940</v>
      </c>
      <c r="T24" s="26">
        <v>49</v>
      </c>
      <c r="U24" s="26" t="s">
        <v>147</v>
      </c>
      <c r="V24" s="26">
        <v>1.27</v>
      </c>
      <c r="W24" s="26">
        <v>33</v>
      </c>
      <c r="X24" s="26" t="s">
        <v>43</v>
      </c>
      <c r="Y24" s="26" t="s">
        <v>43</v>
      </c>
      <c r="Z24" s="26" t="s">
        <v>43</v>
      </c>
      <c r="AA24" s="26" t="s">
        <v>43</v>
      </c>
      <c r="AB24" s="26" t="s">
        <v>43</v>
      </c>
      <c r="AC24" s="26" t="s">
        <v>43</v>
      </c>
      <c r="AD24" s="26" t="s">
        <v>43</v>
      </c>
      <c r="AE24" s="26" t="s">
        <v>43</v>
      </c>
      <c r="AF24" s="26" t="s">
        <v>43</v>
      </c>
      <c r="AG24" s="26" t="s">
        <v>43</v>
      </c>
      <c r="AH24" s="26" t="s">
        <v>43</v>
      </c>
      <c r="AI24" s="26" t="s">
        <v>43</v>
      </c>
      <c r="AJ24" s="26" t="s">
        <v>43</v>
      </c>
      <c r="AK24" s="26" t="s">
        <v>43</v>
      </c>
      <c r="AL24" s="26" t="s">
        <v>43</v>
      </c>
      <c r="AM24" s="26" t="s">
        <v>43</v>
      </c>
      <c r="AN24" s="26" t="s">
        <v>43</v>
      </c>
      <c r="AO24" s="26" t="s">
        <v>43</v>
      </c>
      <c r="AP24" s="26" t="s">
        <v>43</v>
      </c>
      <c r="AQ24" s="26" t="s">
        <v>43</v>
      </c>
      <c r="AR24" s="26" t="s">
        <v>43</v>
      </c>
      <c r="AS24" s="26" t="s">
        <v>43</v>
      </c>
      <c r="AT24" s="26" t="s">
        <v>43</v>
      </c>
      <c r="AU24" s="26" t="s">
        <v>43</v>
      </c>
      <c r="AV24" s="26" t="s">
        <v>43</v>
      </c>
      <c r="AW24" s="26" t="s">
        <v>43</v>
      </c>
      <c r="AX24" s="26" t="s">
        <v>43</v>
      </c>
      <c r="AY24" s="26" t="s">
        <v>43</v>
      </c>
      <c r="AZ24" s="26" t="s">
        <v>43</v>
      </c>
      <c r="BA24" s="26" t="s">
        <v>43</v>
      </c>
      <c r="BB24" s="26" t="s">
        <v>43</v>
      </c>
      <c r="BC24" s="26" t="s">
        <v>43</v>
      </c>
      <c r="BD24" s="26" t="s">
        <v>43</v>
      </c>
      <c r="BE24" s="26" t="s">
        <v>43</v>
      </c>
      <c r="BF24" s="26" t="s">
        <v>43</v>
      </c>
      <c r="BG24" s="26" t="s">
        <v>43</v>
      </c>
      <c r="BH24" s="26" t="s">
        <v>43</v>
      </c>
      <c r="BI24" s="26" t="s">
        <v>43</v>
      </c>
      <c r="BJ24" s="26" t="s">
        <v>43</v>
      </c>
      <c r="BK24" s="26" t="s">
        <v>43</v>
      </c>
      <c r="BL24" s="26" t="s">
        <v>43</v>
      </c>
      <c r="BM24" s="26" t="s">
        <v>43</v>
      </c>
      <c r="BN24" s="26" t="s">
        <v>43</v>
      </c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</row>
    <row r="25" spans="1:121" s="6" customFormat="1" x14ac:dyDescent="0.2">
      <c r="A25" s="26" t="s">
        <v>206</v>
      </c>
      <c r="B25" s="26">
        <v>1.44</v>
      </c>
      <c r="C25" s="27">
        <v>39893</v>
      </c>
      <c r="D25" s="26">
        <v>25</v>
      </c>
      <c r="E25" s="26" t="s">
        <v>147</v>
      </c>
      <c r="F25" s="26">
        <v>2.66</v>
      </c>
      <c r="G25" s="26">
        <v>69</v>
      </c>
      <c r="H25" s="26" t="s">
        <v>43</v>
      </c>
      <c r="I25" s="26" t="s">
        <v>43</v>
      </c>
      <c r="J25" s="26" t="s">
        <v>43</v>
      </c>
      <c r="K25" s="27">
        <v>39917</v>
      </c>
      <c r="L25" s="26">
        <v>31</v>
      </c>
      <c r="M25" s="26" t="s">
        <v>204</v>
      </c>
      <c r="N25" s="26">
        <v>2.23</v>
      </c>
      <c r="O25" s="26">
        <v>60</v>
      </c>
      <c r="P25" s="26" t="s">
        <v>43</v>
      </c>
      <c r="Q25" s="26" t="s">
        <v>43</v>
      </c>
      <c r="R25" s="26" t="s">
        <v>43</v>
      </c>
      <c r="S25" s="27">
        <v>39940</v>
      </c>
      <c r="T25" s="26">
        <v>49</v>
      </c>
      <c r="U25" s="26" t="s">
        <v>147</v>
      </c>
      <c r="V25" s="26">
        <v>1.27</v>
      </c>
      <c r="W25" s="26">
        <v>33</v>
      </c>
      <c r="X25" s="26" t="s">
        <v>43</v>
      </c>
      <c r="Y25" s="26" t="s">
        <v>43</v>
      </c>
      <c r="Z25" s="26" t="s">
        <v>43</v>
      </c>
      <c r="AA25" s="26" t="s">
        <v>43</v>
      </c>
      <c r="AB25" s="26" t="s">
        <v>43</v>
      </c>
      <c r="AC25" s="26" t="s">
        <v>43</v>
      </c>
      <c r="AD25" s="26" t="s">
        <v>43</v>
      </c>
      <c r="AE25" s="26" t="s">
        <v>43</v>
      </c>
      <c r="AF25" s="26" t="s">
        <v>43</v>
      </c>
      <c r="AG25" s="26" t="s">
        <v>43</v>
      </c>
      <c r="AH25" s="26" t="s">
        <v>43</v>
      </c>
      <c r="AI25" s="26" t="s">
        <v>43</v>
      </c>
      <c r="AJ25" s="26" t="s">
        <v>43</v>
      </c>
      <c r="AK25" s="26" t="s">
        <v>43</v>
      </c>
      <c r="AL25" s="26" t="s">
        <v>43</v>
      </c>
      <c r="AM25" s="26" t="s">
        <v>43</v>
      </c>
      <c r="AN25" s="26" t="s">
        <v>43</v>
      </c>
      <c r="AO25" s="26" t="s">
        <v>43</v>
      </c>
      <c r="AP25" s="26" t="s">
        <v>43</v>
      </c>
      <c r="AQ25" s="26" t="s">
        <v>43</v>
      </c>
      <c r="AR25" s="26" t="s">
        <v>43</v>
      </c>
      <c r="AS25" s="26" t="s">
        <v>43</v>
      </c>
      <c r="AT25" s="26" t="s">
        <v>43</v>
      </c>
      <c r="AU25" s="26" t="s">
        <v>43</v>
      </c>
      <c r="AV25" s="26" t="s">
        <v>43</v>
      </c>
      <c r="AW25" s="26" t="s">
        <v>43</v>
      </c>
      <c r="AX25" s="26" t="s">
        <v>43</v>
      </c>
      <c r="AY25" s="26" t="s">
        <v>43</v>
      </c>
      <c r="AZ25" s="26" t="s">
        <v>43</v>
      </c>
      <c r="BA25" s="26" t="s">
        <v>43</v>
      </c>
      <c r="BB25" s="26" t="s">
        <v>43</v>
      </c>
      <c r="BC25" s="26" t="s">
        <v>43</v>
      </c>
      <c r="BD25" s="26" t="s">
        <v>43</v>
      </c>
      <c r="BE25" s="26" t="s">
        <v>43</v>
      </c>
      <c r="BF25" s="26" t="s">
        <v>43</v>
      </c>
      <c r="BG25" s="26" t="s">
        <v>43</v>
      </c>
      <c r="BH25" s="26" t="s">
        <v>43</v>
      </c>
      <c r="BI25" s="26" t="s">
        <v>43</v>
      </c>
      <c r="BJ25" s="26" t="s">
        <v>43</v>
      </c>
      <c r="BK25" s="26" t="s">
        <v>43</v>
      </c>
      <c r="BL25" s="26" t="s">
        <v>43</v>
      </c>
      <c r="BM25" s="26" t="s">
        <v>43</v>
      </c>
      <c r="BN25" s="26" t="s">
        <v>43</v>
      </c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</row>
    <row r="26" spans="1:121" s="6" customFormat="1" x14ac:dyDescent="0.2">
      <c r="A26" s="26" t="s">
        <v>33</v>
      </c>
      <c r="B26" s="26">
        <v>6.94</v>
      </c>
      <c r="C26" s="27">
        <v>39895</v>
      </c>
      <c r="D26" s="26">
        <v>25</v>
      </c>
      <c r="E26" s="26" t="s">
        <v>147</v>
      </c>
      <c r="F26" s="26">
        <v>2.14</v>
      </c>
      <c r="G26" s="26">
        <v>56</v>
      </c>
      <c r="H26" s="26" t="s">
        <v>43</v>
      </c>
      <c r="I26" s="26" t="s">
        <v>43</v>
      </c>
      <c r="J26" s="26" t="s">
        <v>43</v>
      </c>
      <c r="K26" s="27">
        <v>39909</v>
      </c>
      <c r="L26" s="26">
        <v>30</v>
      </c>
      <c r="M26" s="26" t="s">
        <v>48</v>
      </c>
      <c r="N26" s="26">
        <v>30</v>
      </c>
      <c r="O26" s="26">
        <v>60</v>
      </c>
      <c r="P26" s="26">
        <v>33</v>
      </c>
      <c r="Q26" s="26">
        <v>69</v>
      </c>
      <c r="R26" s="26" t="s">
        <v>43</v>
      </c>
      <c r="S26" s="27">
        <v>39940</v>
      </c>
      <c r="T26" s="26">
        <v>49</v>
      </c>
      <c r="U26" s="26" t="s">
        <v>173</v>
      </c>
      <c r="V26" s="26">
        <v>1.3</v>
      </c>
      <c r="W26" s="26">
        <v>31</v>
      </c>
      <c r="X26" s="26" t="s">
        <v>43</v>
      </c>
      <c r="Y26" s="26" t="s">
        <v>43</v>
      </c>
      <c r="Z26" s="26" t="s">
        <v>43</v>
      </c>
      <c r="AA26" s="26" t="s">
        <v>43</v>
      </c>
      <c r="AB26" s="26" t="s">
        <v>43</v>
      </c>
      <c r="AC26" s="26" t="s">
        <v>43</v>
      </c>
      <c r="AD26" s="26" t="s">
        <v>43</v>
      </c>
      <c r="AE26" s="26" t="s">
        <v>43</v>
      </c>
      <c r="AF26" s="26" t="s">
        <v>43</v>
      </c>
      <c r="AG26" s="26" t="s">
        <v>43</v>
      </c>
      <c r="AH26" s="26" t="s">
        <v>43</v>
      </c>
      <c r="AI26" s="26" t="s">
        <v>43</v>
      </c>
      <c r="AJ26" s="26" t="s">
        <v>43</v>
      </c>
      <c r="AK26" s="26" t="s">
        <v>43</v>
      </c>
      <c r="AL26" s="26" t="s">
        <v>43</v>
      </c>
      <c r="AM26" s="26" t="s">
        <v>43</v>
      </c>
      <c r="AN26" s="26" t="s">
        <v>43</v>
      </c>
      <c r="AO26" s="26" t="s">
        <v>43</v>
      </c>
      <c r="AP26" s="26" t="s">
        <v>43</v>
      </c>
      <c r="AQ26" s="26" t="s">
        <v>43</v>
      </c>
      <c r="AR26" s="26" t="s">
        <v>43</v>
      </c>
      <c r="AS26" s="26" t="s">
        <v>43</v>
      </c>
      <c r="AT26" s="26" t="s">
        <v>43</v>
      </c>
      <c r="AU26" s="26" t="s">
        <v>43</v>
      </c>
      <c r="AV26" s="26" t="s">
        <v>43</v>
      </c>
      <c r="AW26" s="26" t="s">
        <v>43</v>
      </c>
      <c r="AX26" s="26" t="s">
        <v>43</v>
      </c>
      <c r="AY26" s="26" t="s">
        <v>43</v>
      </c>
      <c r="AZ26" s="26" t="s">
        <v>43</v>
      </c>
      <c r="BA26" s="26" t="s">
        <v>43</v>
      </c>
      <c r="BB26" s="26" t="s">
        <v>43</v>
      </c>
      <c r="BC26" s="26" t="s">
        <v>43</v>
      </c>
      <c r="BD26" s="26" t="s">
        <v>43</v>
      </c>
      <c r="BE26" s="26" t="s">
        <v>43</v>
      </c>
      <c r="BF26" s="26" t="s">
        <v>43</v>
      </c>
      <c r="BG26" s="26" t="s">
        <v>43</v>
      </c>
      <c r="BH26" s="26" t="s">
        <v>43</v>
      </c>
      <c r="BI26" s="26" t="s">
        <v>43</v>
      </c>
      <c r="BJ26" s="26" t="s">
        <v>43</v>
      </c>
      <c r="BK26" s="26" t="s">
        <v>43</v>
      </c>
      <c r="BL26" s="26" t="s">
        <v>43</v>
      </c>
      <c r="BM26" s="26" t="s">
        <v>43</v>
      </c>
      <c r="BN26" s="26" t="s">
        <v>43</v>
      </c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</row>
    <row r="27" spans="1:121" s="6" customFormat="1" x14ac:dyDescent="0.2">
      <c r="A27" s="26" t="s">
        <v>37</v>
      </c>
      <c r="B27" s="26">
        <v>4.62</v>
      </c>
      <c r="C27" s="27">
        <v>39895</v>
      </c>
      <c r="D27" s="26">
        <v>25</v>
      </c>
      <c r="E27" s="26" t="s">
        <v>147</v>
      </c>
      <c r="F27" s="26">
        <v>2.14</v>
      </c>
      <c r="G27" s="26">
        <v>56</v>
      </c>
      <c r="H27" s="26" t="s">
        <v>43</v>
      </c>
      <c r="I27" s="26" t="s">
        <v>43</v>
      </c>
      <c r="J27" s="26" t="s">
        <v>43</v>
      </c>
      <c r="K27" s="27">
        <v>39909</v>
      </c>
      <c r="L27" s="26">
        <v>30</v>
      </c>
      <c r="M27" s="26" t="s">
        <v>48</v>
      </c>
      <c r="N27" s="26">
        <v>30</v>
      </c>
      <c r="O27" s="26">
        <v>60</v>
      </c>
      <c r="P27" s="26">
        <v>33</v>
      </c>
      <c r="Q27" s="26">
        <v>69</v>
      </c>
      <c r="R27" s="26" t="s">
        <v>43</v>
      </c>
      <c r="S27" s="27">
        <v>39940</v>
      </c>
      <c r="T27" s="26">
        <v>49</v>
      </c>
      <c r="U27" s="26" t="s">
        <v>173</v>
      </c>
      <c r="V27" s="26">
        <v>1.3</v>
      </c>
      <c r="W27" s="26">
        <v>31</v>
      </c>
      <c r="X27" s="26" t="s">
        <v>43</v>
      </c>
      <c r="Y27" s="26" t="s">
        <v>43</v>
      </c>
      <c r="Z27" s="26" t="s">
        <v>43</v>
      </c>
      <c r="AA27" s="26" t="s">
        <v>43</v>
      </c>
      <c r="AB27" s="26" t="s">
        <v>43</v>
      </c>
      <c r="AC27" s="26" t="s">
        <v>43</v>
      </c>
      <c r="AD27" s="26" t="s">
        <v>43</v>
      </c>
      <c r="AE27" s="26" t="s">
        <v>43</v>
      </c>
      <c r="AF27" s="26" t="s">
        <v>43</v>
      </c>
      <c r="AG27" s="26" t="s">
        <v>43</v>
      </c>
      <c r="AH27" s="26" t="s">
        <v>43</v>
      </c>
      <c r="AI27" s="26" t="s">
        <v>43</v>
      </c>
      <c r="AJ27" s="26" t="s">
        <v>43</v>
      </c>
      <c r="AK27" s="26" t="s">
        <v>43</v>
      </c>
      <c r="AL27" s="26" t="s">
        <v>43</v>
      </c>
      <c r="AM27" s="26" t="s">
        <v>43</v>
      </c>
      <c r="AN27" s="26" t="s">
        <v>43</v>
      </c>
      <c r="AO27" s="26" t="s">
        <v>43</v>
      </c>
      <c r="AP27" s="26" t="s">
        <v>43</v>
      </c>
      <c r="AQ27" s="26" t="s">
        <v>43</v>
      </c>
      <c r="AR27" s="26" t="s">
        <v>43</v>
      </c>
      <c r="AS27" s="26" t="s">
        <v>43</v>
      </c>
      <c r="AT27" s="26" t="s">
        <v>43</v>
      </c>
      <c r="AU27" s="26" t="s">
        <v>43</v>
      </c>
      <c r="AV27" s="26" t="s">
        <v>43</v>
      </c>
      <c r="AW27" s="26" t="s">
        <v>43</v>
      </c>
      <c r="AX27" s="26" t="s">
        <v>43</v>
      </c>
      <c r="AY27" s="26" t="s">
        <v>43</v>
      </c>
      <c r="AZ27" s="26" t="s">
        <v>43</v>
      </c>
      <c r="BA27" s="26" t="s">
        <v>43</v>
      </c>
      <c r="BB27" s="26" t="s">
        <v>43</v>
      </c>
      <c r="BC27" s="26" t="s">
        <v>43</v>
      </c>
      <c r="BD27" s="26" t="s">
        <v>43</v>
      </c>
      <c r="BE27" s="26" t="s">
        <v>43</v>
      </c>
      <c r="BF27" s="26" t="s">
        <v>43</v>
      </c>
      <c r="BG27" s="26" t="s">
        <v>43</v>
      </c>
      <c r="BH27" s="26" t="s">
        <v>43</v>
      </c>
      <c r="BI27" s="26" t="s">
        <v>43</v>
      </c>
      <c r="BJ27" s="26" t="s">
        <v>43</v>
      </c>
      <c r="BK27" s="26" t="s">
        <v>43</v>
      </c>
      <c r="BL27" s="26" t="s">
        <v>43</v>
      </c>
      <c r="BM27" s="26" t="s">
        <v>43</v>
      </c>
      <c r="BN27" s="26" t="s">
        <v>43</v>
      </c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</row>
    <row r="28" spans="1:121" s="6" customFormat="1" x14ac:dyDescent="0.2">
      <c r="A28" s="26" t="s">
        <v>119</v>
      </c>
      <c r="B28" s="26">
        <v>12.23</v>
      </c>
      <c r="C28" s="27">
        <v>39906</v>
      </c>
      <c r="D28" s="26">
        <v>15</v>
      </c>
      <c r="E28" s="26" t="s">
        <v>204</v>
      </c>
      <c r="F28" s="26">
        <v>1.25</v>
      </c>
      <c r="G28" s="26">
        <v>30</v>
      </c>
      <c r="H28" s="26" t="s">
        <v>43</v>
      </c>
      <c r="I28" s="26" t="s">
        <v>43</v>
      </c>
      <c r="J28" s="26" t="s">
        <v>43</v>
      </c>
      <c r="K28" s="27">
        <v>39931</v>
      </c>
      <c r="L28" s="26">
        <v>31</v>
      </c>
      <c r="M28" s="26" t="s">
        <v>148</v>
      </c>
      <c r="N28" s="26">
        <v>1.9</v>
      </c>
      <c r="O28" s="26">
        <v>88</v>
      </c>
      <c r="P28" s="26" t="s">
        <v>43</v>
      </c>
      <c r="Q28" s="26" t="s">
        <v>43</v>
      </c>
      <c r="R28" s="26" t="s">
        <v>43</v>
      </c>
      <c r="S28" s="27">
        <v>39968</v>
      </c>
      <c r="T28" s="26">
        <v>45</v>
      </c>
      <c r="U28" s="26" t="s">
        <v>31</v>
      </c>
      <c r="V28" s="26">
        <v>1.1000000000000001</v>
      </c>
      <c r="W28" s="26">
        <v>29</v>
      </c>
      <c r="X28" s="26" t="s">
        <v>43</v>
      </c>
      <c r="Y28" s="26" t="s">
        <v>43</v>
      </c>
      <c r="Z28" s="26" t="s">
        <v>43</v>
      </c>
      <c r="AA28" s="26" t="s">
        <v>43</v>
      </c>
      <c r="AB28" s="26" t="s">
        <v>43</v>
      </c>
      <c r="AC28" s="26" t="s">
        <v>43</v>
      </c>
      <c r="AD28" s="26" t="s">
        <v>43</v>
      </c>
      <c r="AE28" s="26" t="s">
        <v>43</v>
      </c>
      <c r="AF28" s="26" t="s">
        <v>43</v>
      </c>
      <c r="AG28" s="26" t="s">
        <v>43</v>
      </c>
      <c r="AH28" s="26" t="s">
        <v>43</v>
      </c>
      <c r="AI28" s="26" t="s">
        <v>43</v>
      </c>
      <c r="AJ28" s="26" t="s">
        <v>43</v>
      </c>
      <c r="AK28" s="26" t="s">
        <v>43</v>
      </c>
      <c r="AL28" s="26" t="s">
        <v>43</v>
      </c>
      <c r="AM28" s="26" t="s">
        <v>43</v>
      </c>
      <c r="AN28" s="26" t="s">
        <v>43</v>
      </c>
      <c r="AO28" s="26" t="s">
        <v>43</v>
      </c>
      <c r="AP28" s="26" t="s">
        <v>43</v>
      </c>
      <c r="AQ28" s="26" t="s">
        <v>43</v>
      </c>
      <c r="AR28" s="26" t="s">
        <v>43</v>
      </c>
      <c r="AS28" s="26" t="s">
        <v>43</v>
      </c>
      <c r="AT28" s="26" t="s">
        <v>43</v>
      </c>
      <c r="AU28" s="26" t="s">
        <v>43</v>
      </c>
      <c r="AV28" s="26" t="s">
        <v>43</v>
      </c>
      <c r="AW28" s="26" t="s">
        <v>43</v>
      </c>
      <c r="AX28" s="26" t="s">
        <v>43</v>
      </c>
      <c r="AY28" s="26" t="s">
        <v>43</v>
      </c>
      <c r="AZ28" s="26" t="s">
        <v>43</v>
      </c>
      <c r="BA28" s="26" t="s">
        <v>43</v>
      </c>
      <c r="BB28" s="26" t="s">
        <v>43</v>
      </c>
      <c r="BC28" s="26" t="s">
        <v>43</v>
      </c>
      <c r="BD28" s="26" t="s">
        <v>43</v>
      </c>
      <c r="BE28" s="26" t="s">
        <v>43</v>
      </c>
      <c r="BF28" s="26" t="s">
        <v>43</v>
      </c>
      <c r="BG28" s="26" t="s">
        <v>43</v>
      </c>
      <c r="BH28" s="26" t="s">
        <v>43</v>
      </c>
      <c r="BI28" s="26" t="s">
        <v>43</v>
      </c>
      <c r="BJ28" s="26" t="s">
        <v>43</v>
      </c>
      <c r="BK28" s="26" t="s">
        <v>43</v>
      </c>
      <c r="BL28" s="26" t="s">
        <v>43</v>
      </c>
      <c r="BM28" s="26" t="s">
        <v>43</v>
      </c>
      <c r="BN28" s="26" t="s">
        <v>43</v>
      </c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</row>
    <row r="29" spans="1:121" s="6" customFormat="1" x14ac:dyDescent="0.2">
      <c r="A29" s="26" t="s">
        <v>118</v>
      </c>
      <c r="B29" s="26">
        <v>3.76</v>
      </c>
      <c r="C29" s="27">
        <v>39906</v>
      </c>
      <c r="D29" s="26">
        <v>15</v>
      </c>
      <c r="E29" s="26" t="s">
        <v>204</v>
      </c>
      <c r="F29" s="26">
        <v>1.25</v>
      </c>
      <c r="G29" s="26">
        <v>30</v>
      </c>
      <c r="H29" s="26" t="s">
        <v>43</v>
      </c>
      <c r="I29" s="26" t="s">
        <v>43</v>
      </c>
      <c r="J29" s="26" t="s">
        <v>43</v>
      </c>
      <c r="K29" s="27">
        <v>39931</v>
      </c>
      <c r="L29" s="26">
        <v>31</v>
      </c>
      <c r="M29" s="26" t="s">
        <v>148</v>
      </c>
      <c r="N29" s="26">
        <v>1.9</v>
      </c>
      <c r="O29" s="26">
        <v>88</v>
      </c>
      <c r="P29" s="26" t="s">
        <v>43</v>
      </c>
      <c r="Q29" s="26" t="s">
        <v>43</v>
      </c>
      <c r="R29" s="26" t="s">
        <v>43</v>
      </c>
      <c r="S29" s="27">
        <v>39968</v>
      </c>
      <c r="T29" s="26">
        <v>45</v>
      </c>
      <c r="U29" s="26" t="s">
        <v>31</v>
      </c>
      <c r="V29" s="26">
        <v>1.1000000000000001</v>
      </c>
      <c r="W29" s="26">
        <v>29</v>
      </c>
      <c r="X29" s="26" t="s">
        <v>43</v>
      </c>
      <c r="Y29" s="26" t="s">
        <v>43</v>
      </c>
      <c r="Z29" s="26" t="s">
        <v>43</v>
      </c>
      <c r="AA29" s="26" t="s">
        <v>43</v>
      </c>
      <c r="AB29" s="26" t="s">
        <v>43</v>
      </c>
      <c r="AC29" s="26" t="s">
        <v>43</v>
      </c>
      <c r="AD29" s="26" t="s">
        <v>43</v>
      </c>
      <c r="AE29" s="26" t="s">
        <v>43</v>
      </c>
      <c r="AF29" s="26" t="s">
        <v>43</v>
      </c>
      <c r="AG29" s="26" t="s">
        <v>43</v>
      </c>
      <c r="AH29" s="26" t="s">
        <v>43</v>
      </c>
      <c r="AI29" s="26" t="s">
        <v>43</v>
      </c>
      <c r="AJ29" s="26" t="s">
        <v>43</v>
      </c>
      <c r="AK29" s="26" t="s">
        <v>43</v>
      </c>
      <c r="AL29" s="26" t="s">
        <v>43</v>
      </c>
      <c r="AM29" s="26" t="s">
        <v>43</v>
      </c>
      <c r="AN29" s="26" t="s">
        <v>43</v>
      </c>
      <c r="AO29" s="26" t="s">
        <v>43</v>
      </c>
      <c r="AP29" s="26" t="s">
        <v>43</v>
      </c>
      <c r="AQ29" s="26" t="s">
        <v>43</v>
      </c>
      <c r="AR29" s="26" t="s">
        <v>43</v>
      </c>
      <c r="AS29" s="26" t="s">
        <v>43</v>
      </c>
      <c r="AT29" s="26" t="s">
        <v>43</v>
      </c>
      <c r="AU29" s="26" t="s">
        <v>43</v>
      </c>
      <c r="AV29" s="26" t="s">
        <v>43</v>
      </c>
      <c r="AW29" s="26" t="s">
        <v>43</v>
      </c>
      <c r="AX29" s="26" t="s">
        <v>43</v>
      </c>
      <c r="AY29" s="26" t="s">
        <v>43</v>
      </c>
      <c r="AZ29" s="26" t="s">
        <v>43</v>
      </c>
      <c r="BA29" s="26" t="s">
        <v>43</v>
      </c>
      <c r="BB29" s="26" t="s">
        <v>43</v>
      </c>
      <c r="BC29" s="26" t="s">
        <v>43</v>
      </c>
      <c r="BD29" s="26" t="s">
        <v>43</v>
      </c>
      <c r="BE29" s="26" t="s">
        <v>43</v>
      </c>
      <c r="BF29" s="26" t="s">
        <v>43</v>
      </c>
      <c r="BG29" s="26" t="s">
        <v>43</v>
      </c>
      <c r="BH29" s="26" t="s">
        <v>43</v>
      </c>
      <c r="BI29" s="26" t="s">
        <v>43</v>
      </c>
      <c r="BJ29" s="26" t="s">
        <v>43</v>
      </c>
      <c r="BK29" s="26" t="s">
        <v>43</v>
      </c>
      <c r="BL29" s="26" t="s">
        <v>43</v>
      </c>
      <c r="BM29" s="26" t="s">
        <v>43</v>
      </c>
      <c r="BN29" s="26" t="s">
        <v>43</v>
      </c>
    </row>
    <row r="30" spans="1:121" s="6" customFormat="1" x14ac:dyDescent="0.2">
      <c r="A30" s="26" t="s">
        <v>81</v>
      </c>
      <c r="B30" s="26">
        <v>5.57</v>
      </c>
      <c r="C30" s="27">
        <v>39905</v>
      </c>
      <c r="D30" s="26">
        <v>20</v>
      </c>
      <c r="E30" s="26" t="s">
        <v>147</v>
      </c>
      <c r="F30" s="26">
        <v>2</v>
      </c>
      <c r="G30" s="26">
        <v>52</v>
      </c>
      <c r="H30" s="26" t="s">
        <v>43</v>
      </c>
      <c r="I30" s="26" t="s">
        <v>43</v>
      </c>
      <c r="J30" s="26" t="s">
        <v>43</v>
      </c>
      <c r="K30" s="27">
        <v>39944</v>
      </c>
      <c r="L30" s="26">
        <v>30</v>
      </c>
      <c r="M30" s="26" t="s">
        <v>31</v>
      </c>
      <c r="N30" s="26">
        <v>2.9</v>
      </c>
      <c r="O30" s="26">
        <v>78</v>
      </c>
      <c r="P30" s="26" t="s">
        <v>43</v>
      </c>
      <c r="Q30" s="26" t="s">
        <v>43</v>
      </c>
      <c r="R30" s="26" t="s">
        <v>43</v>
      </c>
      <c r="S30" s="27">
        <v>39967</v>
      </c>
      <c r="T30" s="26">
        <v>51</v>
      </c>
      <c r="U30" s="26" t="s">
        <v>31</v>
      </c>
      <c r="V30" s="26">
        <v>2</v>
      </c>
      <c r="W30" s="26">
        <v>54</v>
      </c>
      <c r="X30" s="26" t="s">
        <v>43</v>
      </c>
      <c r="Y30" s="26" t="s">
        <v>43</v>
      </c>
      <c r="Z30" s="26" t="s">
        <v>43</v>
      </c>
      <c r="AA30" s="26" t="s">
        <v>43</v>
      </c>
      <c r="AB30" s="26" t="s">
        <v>43</v>
      </c>
      <c r="AC30" s="26" t="s">
        <v>43</v>
      </c>
      <c r="AD30" s="26" t="s">
        <v>43</v>
      </c>
      <c r="AE30" s="26" t="s">
        <v>43</v>
      </c>
      <c r="AF30" s="26" t="s">
        <v>43</v>
      </c>
      <c r="AG30" s="26" t="s">
        <v>43</v>
      </c>
      <c r="AH30" s="26" t="s">
        <v>43</v>
      </c>
      <c r="AI30" s="26" t="s">
        <v>43</v>
      </c>
      <c r="AJ30" s="26" t="s">
        <v>43</v>
      </c>
      <c r="AK30" s="26" t="s">
        <v>43</v>
      </c>
      <c r="AL30" s="26" t="s">
        <v>43</v>
      </c>
      <c r="AM30" s="26" t="s">
        <v>43</v>
      </c>
      <c r="AN30" s="26" t="s">
        <v>43</v>
      </c>
      <c r="AO30" s="26" t="s">
        <v>43</v>
      </c>
      <c r="AP30" s="26" t="s">
        <v>43</v>
      </c>
      <c r="AQ30" s="26" t="s">
        <v>43</v>
      </c>
      <c r="AR30" s="26" t="s">
        <v>43</v>
      </c>
      <c r="AS30" s="26" t="s">
        <v>43</v>
      </c>
      <c r="AT30" s="26" t="s">
        <v>43</v>
      </c>
      <c r="AU30" s="26" t="s">
        <v>43</v>
      </c>
      <c r="AV30" s="26" t="s">
        <v>43</v>
      </c>
      <c r="AW30" s="26" t="s">
        <v>43</v>
      </c>
      <c r="AX30" s="26" t="s">
        <v>43</v>
      </c>
      <c r="AY30" s="26" t="s">
        <v>43</v>
      </c>
      <c r="AZ30" s="26" t="s">
        <v>43</v>
      </c>
      <c r="BA30" s="26" t="s">
        <v>43</v>
      </c>
      <c r="BB30" s="26" t="s">
        <v>43</v>
      </c>
      <c r="BC30" s="26" t="s">
        <v>43</v>
      </c>
      <c r="BD30" s="26" t="s">
        <v>43</v>
      </c>
      <c r="BE30" s="26" t="s">
        <v>43</v>
      </c>
      <c r="BF30" s="26" t="s">
        <v>43</v>
      </c>
      <c r="BG30" s="26" t="s">
        <v>43</v>
      </c>
      <c r="BH30" s="26" t="s">
        <v>43</v>
      </c>
      <c r="BI30" s="26" t="s">
        <v>43</v>
      </c>
      <c r="BJ30" s="26" t="s">
        <v>43</v>
      </c>
      <c r="BK30" s="26" t="s">
        <v>43</v>
      </c>
      <c r="BL30" s="26" t="s">
        <v>43</v>
      </c>
      <c r="BM30" s="26" t="s">
        <v>43</v>
      </c>
      <c r="BN30" s="26" t="s">
        <v>43</v>
      </c>
    </row>
    <row r="31" spans="1:121" s="6" customFormat="1" x14ac:dyDescent="0.2">
      <c r="A31" s="26" t="s">
        <v>94</v>
      </c>
      <c r="B31" s="26">
        <v>4.46</v>
      </c>
      <c r="C31" s="27">
        <v>39905</v>
      </c>
      <c r="D31" s="26">
        <v>20</v>
      </c>
      <c r="E31" s="26" t="s">
        <v>147</v>
      </c>
      <c r="F31" s="26">
        <v>2</v>
      </c>
      <c r="G31" s="26">
        <v>52</v>
      </c>
      <c r="H31" s="26" t="s">
        <v>43</v>
      </c>
      <c r="I31" s="26" t="s">
        <v>43</v>
      </c>
      <c r="J31" s="26" t="s">
        <v>43</v>
      </c>
      <c r="K31" s="27">
        <v>39944</v>
      </c>
      <c r="L31" s="26">
        <v>30</v>
      </c>
      <c r="M31" s="26" t="s">
        <v>31</v>
      </c>
      <c r="N31" s="26">
        <v>2.9</v>
      </c>
      <c r="O31" s="26">
        <v>78</v>
      </c>
      <c r="P31" s="26" t="s">
        <v>43</v>
      </c>
      <c r="Q31" s="26" t="s">
        <v>43</v>
      </c>
      <c r="R31" s="26" t="s">
        <v>43</v>
      </c>
      <c r="S31" s="27">
        <v>39967</v>
      </c>
      <c r="T31" s="26" t="s">
        <v>171</v>
      </c>
      <c r="U31" s="26" t="s">
        <v>31</v>
      </c>
      <c r="V31" s="26">
        <v>2</v>
      </c>
      <c r="W31" s="26">
        <v>54</v>
      </c>
      <c r="X31" s="26" t="s">
        <v>43</v>
      </c>
      <c r="Y31" s="26" t="s">
        <v>43</v>
      </c>
      <c r="Z31" s="26" t="s">
        <v>43</v>
      </c>
      <c r="AA31" s="26" t="s">
        <v>43</v>
      </c>
      <c r="AB31" s="26" t="s">
        <v>43</v>
      </c>
      <c r="AC31" s="26" t="s">
        <v>43</v>
      </c>
      <c r="AD31" s="26" t="s">
        <v>43</v>
      </c>
      <c r="AE31" s="26" t="s">
        <v>43</v>
      </c>
      <c r="AF31" s="26" t="s">
        <v>43</v>
      </c>
      <c r="AG31" s="26" t="s">
        <v>43</v>
      </c>
      <c r="AH31" s="26" t="s">
        <v>43</v>
      </c>
      <c r="AI31" s="26" t="s">
        <v>43</v>
      </c>
      <c r="AJ31" s="26" t="s">
        <v>43</v>
      </c>
      <c r="AK31" s="26" t="s">
        <v>43</v>
      </c>
      <c r="AL31" s="26" t="s">
        <v>43</v>
      </c>
      <c r="AM31" s="26" t="s">
        <v>43</v>
      </c>
      <c r="AN31" s="26" t="s">
        <v>43</v>
      </c>
      <c r="AO31" s="26" t="s">
        <v>43</v>
      </c>
      <c r="AP31" s="26" t="s">
        <v>43</v>
      </c>
      <c r="AQ31" s="26" t="s">
        <v>43</v>
      </c>
      <c r="AR31" s="26" t="s">
        <v>43</v>
      </c>
      <c r="AS31" s="26" t="s">
        <v>43</v>
      </c>
      <c r="AT31" s="26" t="s">
        <v>43</v>
      </c>
      <c r="AU31" s="26" t="s">
        <v>43</v>
      </c>
      <c r="AV31" s="26" t="s">
        <v>43</v>
      </c>
      <c r="AW31" s="26" t="s">
        <v>43</v>
      </c>
      <c r="AX31" s="26" t="s">
        <v>43</v>
      </c>
      <c r="AY31" s="26" t="s">
        <v>43</v>
      </c>
      <c r="AZ31" s="26" t="s">
        <v>43</v>
      </c>
      <c r="BA31" s="26" t="s">
        <v>43</v>
      </c>
      <c r="BB31" s="26" t="s">
        <v>43</v>
      </c>
      <c r="BC31" s="26" t="s">
        <v>43</v>
      </c>
      <c r="BD31" s="26" t="s">
        <v>43</v>
      </c>
      <c r="BE31" s="26" t="s">
        <v>43</v>
      </c>
      <c r="BF31" s="26" t="s">
        <v>43</v>
      </c>
      <c r="BG31" s="26" t="s">
        <v>43</v>
      </c>
      <c r="BH31" s="26" t="s">
        <v>43</v>
      </c>
      <c r="BI31" s="26" t="s">
        <v>43</v>
      </c>
      <c r="BJ31" s="26" t="s">
        <v>43</v>
      </c>
      <c r="BK31" s="26" t="s">
        <v>43</v>
      </c>
      <c r="BL31" s="26" t="s">
        <v>43</v>
      </c>
      <c r="BM31" s="26" t="s">
        <v>43</v>
      </c>
      <c r="BN31" s="26" t="s">
        <v>43</v>
      </c>
    </row>
    <row r="32" spans="1:121" s="6" customFormat="1" x14ac:dyDescent="0.2">
      <c r="A32" s="26" t="s">
        <v>126</v>
      </c>
      <c r="B32" s="26">
        <v>3.88</v>
      </c>
      <c r="C32" s="27">
        <v>39906</v>
      </c>
      <c r="D32" s="26">
        <v>15</v>
      </c>
      <c r="E32" s="26" t="s">
        <v>201</v>
      </c>
      <c r="F32" s="26">
        <v>2.5</v>
      </c>
      <c r="G32" s="26">
        <v>60</v>
      </c>
      <c r="H32" s="26" t="s">
        <v>43</v>
      </c>
      <c r="I32" s="26" t="s">
        <v>43</v>
      </c>
      <c r="J32" s="26" t="s">
        <v>43</v>
      </c>
      <c r="K32" s="27">
        <v>39944</v>
      </c>
      <c r="L32" s="26">
        <v>30</v>
      </c>
      <c r="M32" s="26" t="s">
        <v>31</v>
      </c>
      <c r="N32" s="26">
        <v>2.9</v>
      </c>
      <c r="O32" s="26">
        <v>78</v>
      </c>
      <c r="P32" s="26" t="s">
        <v>43</v>
      </c>
      <c r="Q32" s="26" t="s">
        <v>43</v>
      </c>
      <c r="R32" s="26" t="s">
        <v>43</v>
      </c>
      <c r="S32" s="27">
        <v>39967</v>
      </c>
      <c r="T32" s="26">
        <v>51</v>
      </c>
      <c r="U32" s="26" t="s">
        <v>31</v>
      </c>
      <c r="V32" s="26">
        <v>2</v>
      </c>
      <c r="W32" s="26">
        <v>54</v>
      </c>
      <c r="X32" s="26" t="s">
        <v>43</v>
      </c>
      <c r="Y32" s="26" t="s">
        <v>43</v>
      </c>
      <c r="Z32" s="26" t="s">
        <v>43</v>
      </c>
      <c r="AA32" s="26" t="s">
        <v>43</v>
      </c>
      <c r="AB32" s="26" t="s">
        <v>43</v>
      </c>
      <c r="AC32" s="26" t="s">
        <v>43</v>
      </c>
      <c r="AD32" s="26" t="s">
        <v>43</v>
      </c>
      <c r="AE32" s="26" t="s">
        <v>43</v>
      </c>
      <c r="AF32" s="26" t="s">
        <v>43</v>
      </c>
      <c r="AG32" s="26" t="s">
        <v>43</v>
      </c>
      <c r="AH32" s="26" t="s">
        <v>43</v>
      </c>
      <c r="AI32" s="26" t="s">
        <v>43</v>
      </c>
      <c r="AJ32" s="26" t="s">
        <v>43</v>
      </c>
      <c r="AK32" s="26" t="s">
        <v>43</v>
      </c>
      <c r="AL32" s="26" t="s">
        <v>43</v>
      </c>
      <c r="AM32" s="26" t="s">
        <v>43</v>
      </c>
      <c r="AN32" s="26" t="s">
        <v>43</v>
      </c>
      <c r="AO32" s="26" t="s">
        <v>43</v>
      </c>
      <c r="AP32" s="26" t="s">
        <v>43</v>
      </c>
      <c r="AQ32" s="26" t="s">
        <v>43</v>
      </c>
      <c r="AR32" s="26" t="s">
        <v>43</v>
      </c>
      <c r="AS32" s="26" t="s">
        <v>43</v>
      </c>
      <c r="AT32" s="26" t="s">
        <v>43</v>
      </c>
      <c r="AU32" s="26" t="s">
        <v>43</v>
      </c>
      <c r="AV32" s="26" t="s">
        <v>43</v>
      </c>
      <c r="AW32" s="26" t="s">
        <v>43</v>
      </c>
      <c r="AX32" s="26" t="s">
        <v>43</v>
      </c>
      <c r="AY32" s="26" t="s">
        <v>43</v>
      </c>
      <c r="AZ32" s="26" t="s">
        <v>43</v>
      </c>
      <c r="BA32" s="26" t="s">
        <v>43</v>
      </c>
      <c r="BB32" s="26" t="s">
        <v>43</v>
      </c>
      <c r="BC32" s="26" t="s">
        <v>43</v>
      </c>
      <c r="BD32" s="26" t="s">
        <v>43</v>
      </c>
      <c r="BE32" s="26" t="s">
        <v>43</v>
      </c>
      <c r="BF32" s="26" t="s">
        <v>43</v>
      </c>
      <c r="BG32" s="26" t="s">
        <v>43</v>
      </c>
      <c r="BH32" s="26" t="s">
        <v>43</v>
      </c>
      <c r="BI32" s="26" t="s">
        <v>43</v>
      </c>
      <c r="BJ32" s="26" t="s">
        <v>43</v>
      </c>
      <c r="BK32" s="26" t="s">
        <v>43</v>
      </c>
      <c r="BL32" s="26" t="s">
        <v>43</v>
      </c>
      <c r="BM32" s="26" t="s">
        <v>43</v>
      </c>
      <c r="BN32" s="26" t="s">
        <v>43</v>
      </c>
    </row>
    <row r="33" spans="1:121 16384:16384" s="6" customFormat="1" x14ac:dyDescent="0.2">
      <c r="A33" s="26" t="s">
        <v>45</v>
      </c>
      <c r="B33" s="26">
        <v>7.8</v>
      </c>
      <c r="C33" s="27">
        <v>39678</v>
      </c>
      <c r="D33" s="26" t="s">
        <v>43</v>
      </c>
      <c r="E33" s="22" t="s">
        <v>48</v>
      </c>
      <c r="F33" s="26">
        <v>20</v>
      </c>
      <c r="G33" s="26">
        <v>40</v>
      </c>
      <c r="H33" s="26">
        <v>26</v>
      </c>
      <c r="I33" s="26">
        <v>46</v>
      </c>
      <c r="J33" s="26" t="s">
        <v>43</v>
      </c>
      <c r="K33" s="27">
        <v>39925</v>
      </c>
      <c r="L33" s="26" t="s">
        <v>43</v>
      </c>
      <c r="M33" s="26" t="s">
        <v>90</v>
      </c>
      <c r="N33" s="26">
        <v>1.5</v>
      </c>
      <c r="O33" s="26">
        <v>40</v>
      </c>
      <c r="P33" s="26" t="s">
        <v>43</v>
      </c>
      <c r="Q33" s="26" t="s">
        <v>43</v>
      </c>
      <c r="R33" s="26" t="s">
        <v>43</v>
      </c>
      <c r="S33" s="27">
        <v>39969</v>
      </c>
      <c r="T33" s="26" t="s">
        <v>43</v>
      </c>
      <c r="U33" s="26" t="s">
        <v>31</v>
      </c>
      <c r="V33" s="26">
        <v>1.2</v>
      </c>
      <c r="W33" s="26">
        <v>32</v>
      </c>
      <c r="X33" s="26" t="s">
        <v>43</v>
      </c>
      <c r="Y33" s="26" t="s">
        <v>43</v>
      </c>
      <c r="Z33" s="26" t="s">
        <v>43</v>
      </c>
      <c r="AA33" s="26" t="s">
        <v>43</v>
      </c>
      <c r="AB33" s="26" t="s">
        <v>43</v>
      </c>
      <c r="AC33" s="26" t="s">
        <v>43</v>
      </c>
      <c r="AD33" s="26" t="s">
        <v>43</v>
      </c>
      <c r="AE33" s="26" t="s">
        <v>43</v>
      </c>
      <c r="AF33" s="26" t="s">
        <v>43</v>
      </c>
      <c r="AG33" s="26" t="s">
        <v>43</v>
      </c>
      <c r="AH33" s="26" t="s">
        <v>43</v>
      </c>
      <c r="AI33" s="26" t="s">
        <v>43</v>
      </c>
      <c r="AJ33" s="26" t="s">
        <v>43</v>
      </c>
      <c r="AK33" s="26" t="s">
        <v>43</v>
      </c>
      <c r="AL33" s="26" t="s">
        <v>43</v>
      </c>
      <c r="AM33" s="26" t="s">
        <v>43</v>
      </c>
      <c r="AN33" s="26" t="s">
        <v>43</v>
      </c>
      <c r="AO33" s="26" t="s">
        <v>43</v>
      </c>
      <c r="AP33" s="26" t="s">
        <v>43</v>
      </c>
      <c r="AQ33" s="26" t="s">
        <v>43</v>
      </c>
      <c r="AR33" s="26" t="s">
        <v>43</v>
      </c>
      <c r="AS33" s="26" t="s">
        <v>43</v>
      </c>
      <c r="AT33" s="26" t="s">
        <v>43</v>
      </c>
      <c r="AU33" s="26" t="s">
        <v>43</v>
      </c>
      <c r="AV33" s="26" t="s">
        <v>43</v>
      </c>
      <c r="AW33" s="26" t="s">
        <v>43</v>
      </c>
      <c r="AX33" s="26" t="s">
        <v>43</v>
      </c>
      <c r="AY33" s="26" t="s">
        <v>43</v>
      </c>
      <c r="AZ33" s="26" t="s">
        <v>43</v>
      </c>
      <c r="BA33" s="26" t="s">
        <v>43</v>
      </c>
      <c r="BB33" s="26" t="s">
        <v>43</v>
      </c>
      <c r="BC33" s="26" t="s">
        <v>43</v>
      </c>
      <c r="BD33" s="26" t="s">
        <v>43</v>
      </c>
      <c r="BE33" s="26" t="s">
        <v>43</v>
      </c>
      <c r="BF33" s="26" t="s">
        <v>43</v>
      </c>
      <c r="BG33" s="26" t="s">
        <v>43</v>
      </c>
      <c r="BH33" s="26" t="s">
        <v>43</v>
      </c>
      <c r="BI33" s="26" t="s">
        <v>43</v>
      </c>
      <c r="BJ33" s="26" t="s">
        <v>43</v>
      </c>
      <c r="BK33" s="26" t="s">
        <v>43</v>
      </c>
      <c r="BL33" s="26" t="s">
        <v>43</v>
      </c>
      <c r="BM33" s="26" t="s">
        <v>43</v>
      </c>
      <c r="BN33" s="26" t="s">
        <v>43</v>
      </c>
    </row>
    <row r="34" spans="1:121 16384:16384" s="6" customFormat="1" x14ac:dyDescent="0.2">
      <c r="A34" s="26" t="s">
        <v>54</v>
      </c>
      <c r="B34" s="26">
        <v>4.08</v>
      </c>
      <c r="C34" s="27">
        <v>39673</v>
      </c>
      <c r="D34" s="26" t="s">
        <v>43</v>
      </c>
      <c r="E34" s="22" t="s">
        <v>48</v>
      </c>
      <c r="F34" s="26">
        <v>20</v>
      </c>
      <c r="G34" s="26">
        <v>40</v>
      </c>
      <c r="H34" s="26">
        <v>26</v>
      </c>
      <c r="I34" s="26">
        <v>46</v>
      </c>
      <c r="J34" s="26" t="s">
        <v>43</v>
      </c>
      <c r="K34" s="27">
        <v>39917</v>
      </c>
      <c r="L34" s="26" t="s">
        <v>43</v>
      </c>
      <c r="M34" s="26" t="s">
        <v>48</v>
      </c>
      <c r="N34" s="26">
        <v>30</v>
      </c>
      <c r="O34" s="26">
        <v>60</v>
      </c>
      <c r="P34" s="26">
        <v>33</v>
      </c>
      <c r="Q34" s="26">
        <v>69</v>
      </c>
      <c r="R34" s="26" t="s">
        <v>43</v>
      </c>
      <c r="S34" s="27">
        <v>39925</v>
      </c>
      <c r="T34" s="26" t="s">
        <v>43</v>
      </c>
      <c r="U34" s="26" t="s">
        <v>90</v>
      </c>
      <c r="V34" s="26">
        <v>1.5</v>
      </c>
      <c r="W34" s="26">
        <v>40</v>
      </c>
      <c r="X34" s="26" t="s">
        <v>43</v>
      </c>
      <c r="Y34" s="26" t="s">
        <v>43</v>
      </c>
      <c r="Z34" s="26" t="s">
        <v>43</v>
      </c>
      <c r="AA34" s="26" t="s">
        <v>43</v>
      </c>
      <c r="AB34" s="26" t="s">
        <v>43</v>
      </c>
      <c r="AC34" s="26" t="s">
        <v>43</v>
      </c>
      <c r="AD34" s="26" t="s">
        <v>43</v>
      </c>
      <c r="AE34" s="26" t="s">
        <v>43</v>
      </c>
      <c r="AF34" s="26" t="s">
        <v>43</v>
      </c>
      <c r="AG34" s="26" t="s">
        <v>43</v>
      </c>
      <c r="AH34" s="26" t="s">
        <v>43</v>
      </c>
      <c r="AI34" s="26" t="s">
        <v>43</v>
      </c>
      <c r="AJ34" s="26" t="s">
        <v>43</v>
      </c>
      <c r="AK34" s="26" t="s">
        <v>43</v>
      </c>
      <c r="AL34" s="26" t="s">
        <v>43</v>
      </c>
      <c r="AM34" s="26" t="s">
        <v>43</v>
      </c>
      <c r="AN34" s="26" t="s">
        <v>43</v>
      </c>
      <c r="AO34" s="26" t="s">
        <v>43</v>
      </c>
      <c r="AP34" s="26" t="s">
        <v>43</v>
      </c>
      <c r="AQ34" s="26" t="s">
        <v>43</v>
      </c>
      <c r="AR34" s="26" t="s">
        <v>43</v>
      </c>
      <c r="AS34" s="26" t="s">
        <v>43</v>
      </c>
      <c r="AT34" s="26" t="s">
        <v>43</v>
      </c>
      <c r="AU34" s="26" t="s">
        <v>43</v>
      </c>
      <c r="AV34" s="26" t="s">
        <v>43</v>
      </c>
      <c r="AW34" s="26" t="s">
        <v>43</v>
      </c>
      <c r="AX34" s="26" t="s">
        <v>43</v>
      </c>
      <c r="AY34" s="26" t="s">
        <v>43</v>
      </c>
      <c r="AZ34" s="26" t="s">
        <v>43</v>
      </c>
      <c r="BA34" s="26" t="s">
        <v>43</v>
      </c>
      <c r="BB34" s="26" t="s">
        <v>43</v>
      </c>
      <c r="BC34" s="26" t="s">
        <v>43</v>
      </c>
      <c r="BD34" s="26" t="s">
        <v>43</v>
      </c>
      <c r="BE34" s="26" t="s">
        <v>43</v>
      </c>
      <c r="BF34" s="26" t="s">
        <v>43</v>
      </c>
      <c r="BG34" s="26" t="s">
        <v>43</v>
      </c>
      <c r="BH34" s="26" t="s">
        <v>43</v>
      </c>
      <c r="BI34" s="26" t="s">
        <v>43</v>
      </c>
      <c r="BJ34" s="26" t="s">
        <v>43</v>
      </c>
      <c r="BK34" s="26" t="s">
        <v>43</v>
      </c>
      <c r="BL34" s="26" t="s">
        <v>43</v>
      </c>
      <c r="BM34" s="26" t="s">
        <v>43</v>
      </c>
      <c r="BN34" s="26" t="s">
        <v>43</v>
      </c>
    </row>
    <row r="35" spans="1:121 16384:16384" s="6" customFormat="1" x14ac:dyDescent="0.2">
      <c r="A35" s="26" t="s">
        <v>132</v>
      </c>
      <c r="B35" s="26">
        <v>1.73</v>
      </c>
      <c r="C35" s="27">
        <v>39678</v>
      </c>
      <c r="D35" s="26" t="s">
        <v>43</v>
      </c>
      <c r="E35" s="22" t="s">
        <v>48</v>
      </c>
      <c r="F35" s="26">
        <v>20</v>
      </c>
      <c r="G35" s="26">
        <v>40</v>
      </c>
      <c r="H35" s="26">
        <v>26</v>
      </c>
      <c r="I35" s="26">
        <v>46</v>
      </c>
      <c r="J35" s="26" t="s">
        <v>43</v>
      </c>
      <c r="K35" s="27">
        <v>39917</v>
      </c>
      <c r="L35" s="26" t="s">
        <v>43</v>
      </c>
      <c r="M35" s="26" t="s">
        <v>48</v>
      </c>
      <c r="N35" s="26">
        <v>30</v>
      </c>
      <c r="O35" s="26">
        <v>60</v>
      </c>
      <c r="P35" s="26">
        <v>33</v>
      </c>
      <c r="Q35" s="26">
        <v>69</v>
      </c>
      <c r="R35" s="26" t="s">
        <v>43</v>
      </c>
      <c r="S35" s="27">
        <v>39925</v>
      </c>
      <c r="T35" s="26" t="s">
        <v>43</v>
      </c>
      <c r="U35" s="26" t="s">
        <v>90</v>
      </c>
      <c r="V35" s="26">
        <v>1.5</v>
      </c>
      <c r="W35" s="26">
        <v>40</v>
      </c>
      <c r="X35" s="26" t="s">
        <v>43</v>
      </c>
      <c r="Y35" s="26" t="s">
        <v>43</v>
      </c>
      <c r="Z35" s="26" t="s">
        <v>43</v>
      </c>
      <c r="AA35" s="26" t="s">
        <v>43</v>
      </c>
      <c r="AB35" s="26" t="s">
        <v>43</v>
      </c>
      <c r="AC35" s="26" t="s">
        <v>43</v>
      </c>
      <c r="AD35" s="26" t="s">
        <v>43</v>
      </c>
      <c r="AE35" s="26" t="s">
        <v>43</v>
      </c>
      <c r="AF35" s="26" t="s">
        <v>43</v>
      </c>
      <c r="AG35" s="26" t="s">
        <v>43</v>
      </c>
      <c r="AH35" s="26" t="s">
        <v>43</v>
      </c>
      <c r="AI35" s="26" t="s">
        <v>43</v>
      </c>
      <c r="AJ35" s="26" t="s">
        <v>43</v>
      </c>
      <c r="AK35" s="26" t="s">
        <v>43</v>
      </c>
      <c r="AL35" s="26" t="s">
        <v>43</v>
      </c>
      <c r="AM35" s="26" t="s">
        <v>43</v>
      </c>
      <c r="AN35" s="26" t="s">
        <v>43</v>
      </c>
      <c r="AO35" s="26" t="s">
        <v>43</v>
      </c>
      <c r="AP35" s="26" t="s">
        <v>43</v>
      </c>
      <c r="AQ35" s="26" t="s">
        <v>43</v>
      </c>
      <c r="AR35" s="26" t="s">
        <v>43</v>
      </c>
      <c r="AS35" s="26" t="s">
        <v>43</v>
      </c>
      <c r="AT35" s="26" t="s">
        <v>43</v>
      </c>
      <c r="AU35" s="26" t="s">
        <v>43</v>
      </c>
      <c r="AV35" s="26" t="s">
        <v>43</v>
      </c>
      <c r="AW35" s="26" t="s">
        <v>43</v>
      </c>
      <c r="AX35" s="26" t="s">
        <v>43</v>
      </c>
      <c r="AY35" s="26" t="s">
        <v>43</v>
      </c>
      <c r="AZ35" s="26" t="s">
        <v>43</v>
      </c>
      <c r="BA35" s="26" t="s">
        <v>43</v>
      </c>
      <c r="BB35" s="26" t="s">
        <v>43</v>
      </c>
      <c r="BC35" s="26" t="s">
        <v>43</v>
      </c>
      <c r="BD35" s="26" t="s">
        <v>43</v>
      </c>
      <c r="BE35" s="26" t="s">
        <v>43</v>
      </c>
      <c r="BF35" s="26" t="s">
        <v>43</v>
      </c>
      <c r="BG35" s="26" t="s">
        <v>43</v>
      </c>
      <c r="BH35" s="26" t="s">
        <v>43</v>
      </c>
      <c r="BI35" s="26" t="s">
        <v>43</v>
      </c>
      <c r="BJ35" s="26" t="s">
        <v>43</v>
      </c>
      <c r="BK35" s="26" t="s">
        <v>43</v>
      </c>
      <c r="BL35" s="26" t="s">
        <v>43</v>
      </c>
      <c r="BM35" s="26" t="s">
        <v>43</v>
      </c>
      <c r="BN35" s="26" t="s">
        <v>43</v>
      </c>
    </row>
    <row r="36" spans="1:121 16384:16384" s="6" customFormat="1" x14ac:dyDescent="0.2">
      <c r="A36" s="26" t="s">
        <v>44</v>
      </c>
      <c r="B36" s="26">
        <v>1.42</v>
      </c>
      <c r="C36" s="27">
        <v>39678</v>
      </c>
      <c r="D36" s="26" t="s">
        <v>43</v>
      </c>
      <c r="E36" s="22" t="s">
        <v>48</v>
      </c>
      <c r="F36" s="26">
        <v>20</v>
      </c>
      <c r="G36" s="26">
        <v>40</v>
      </c>
      <c r="H36" s="26">
        <v>26</v>
      </c>
      <c r="I36" s="26">
        <v>46</v>
      </c>
      <c r="J36" s="26" t="s">
        <v>43</v>
      </c>
      <c r="K36" s="27">
        <v>39917</v>
      </c>
      <c r="L36" s="26" t="s">
        <v>43</v>
      </c>
      <c r="M36" s="26" t="s">
        <v>48</v>
      </c>
      <c r="N36" s="26">
        <v>30</v>
      </c>
      <c r="O36" s="26">
        <v>60</v>
      </c>
      <c r="P36" s="26">
        <v>33</v>
      </c>
      <c r="Q36" s="26">
        <v>69</v>
      </c>
      <c r="R36" s="26" t="s">
        <v>43</v>
      </c>
      <c r="S36" s="27">
        <v>39925</v>
      </c>
      <c r="T36" s="26" t="s">
        <v>43</v>
      </c>
      <c r="U36" s="26" t="s">
        <v>90</v>
      </c>
      <c r="V36" s="26">
        <v>1.5</v>
      </c>
      <c r="W36" s="26">
        <v>40</v>
      </c>
      <c r="X36" s="26" t="s">
        <v>43</v>
      </c>
      <c r="Y36" s="26" t="s">
        <v>43</v>
      </c>
      <c r="Z36" s="26" t="s">
        <v>43</v>
      </c>
      <c r="AA36" s="26" t="s">
        <v>43</v>
      </c>
      <c r="AB36" s="26" t="s">
        <v>43</v>
      </c>
      <c r="AC36" s="26" t="s">
        <v>43</v>
      </c>
      <c r="AD36" s="26" t="s">
        <v>43</v>
      </c>
      <c r="AE36" s="26" t="s">
        <v>43</v>
      </c>
      <c r="AF36" s="26" t="s">
        <v>43</v>
      </c>
      <c r="AG36" s="26" t="s">
        <v>43</v>
      </c>
      <c r="AH36" s="26" t="s">
        <v>43</v>
      </c>
      <c r="AI36" s="26" t="s">
        <v>43</v>
      </c>
      <c r="AJ36" s="26" t="s">
        <v>43</v>
      </c>
      <c r="AK36" s="26" t="s">
        <v>43</v>
      </c>
      <c r="AL36" s="26" t="s">
        <v>43</v>
      </c>
      <c r="AM36" s="26" t="s">
        <v>43</v>
      </c>
      <c r="AN36" s="26" t="s">
        <v>43</v>
      </c>
      <c r="AO36" s="26" t="s">
        <v>43</v>
      </c>
      <c r="AP36" s="26" t="s">
        <v>43</v>
      </c>
      <c r="AQ36" s="26" t="s">
        <v>43</v>
      </c>
      <c r="AR36" s="26" t="s">
        <v>43</v>
      </c>
      <c r="AS36" s="26" t="s">
        <v>43</v>
      </c>
      <c r="AT36" s="26" t="s">
        <v>43</v>
      </c>
      <c r="AU36" s="26" t="s">
        <v>43</v>
      </c>
      <c r="AV36" s="26" t="s">
        <v>43</v>
      </c>
      <c r="AW36" s="26" t="s">
        <v>43</v>
      </c>
      <c r="AX36" s="26" t="s">
        <v>43</v>
      </c>
      <c r="AY36" s="26" t="s">
        <v>43</v>
      </c>
      <c r="AZ36" s="26" t="s">
        <v>43</v>
      </c>
      <c r="BA36" s="26" t="s">
        <v>43</v>
      </c>
      <c r="BB36" s="26" t="s">
        <v>43</v>
      </c>
      <c r="BC36" s="26" t="s">
        <v>43</v>
      </c>
      <c r="BD36" s="26" t="s">
        <v>43</v>
      </c>
      <c r="BE36" s="26" t="s">
        <v>43</v>
      </c>
      <c r="BF36" s="26" t="s">
        <v>43</v>
      </c>
      <c r="BG36" s="26" t="s">
        <v>43</v>
      </c>
      <c r="BH36" s="26" t="s">
        <v>43</v>
      </c>
      <c r="BI36" s="26" t="s">
        <v>43</v>
      </c>
      <c r="BJ36" s="26" t="s">
        <v>43</v>
      </c>
      <c r="BK36" s="26" t="s">
        <v>43</v>
      </c>
      <c r="BL36" s="26" t="s">
        <v>43</v>
      </c>
      <c r="BM36" s="26" t="s">
        <v>43</v>
      </c>
      <c r="BN36" s="26" t="s">
        <v>43</v>
      </c>
    </row>
    <row r="37" spans="1:121 16384:16384" s="6" customFormat="1" x14ac:dyDescent="0.2">
      <c r="A37" s="26" t="s">
        <v>53</v>
      </c>
      <c r="B37" s="26">
        <v>2.4700000000000002</v>
      </c>
      <c r="C37" s="27">
        <v>39679</v>
      </c>
      <c r="D37" s="26" t="s">
        <v>43</v>
      </c>
      <c r="E37" s="22" t="s">
        <v>48</v>
      </c>
      <c r="F37" s="26">
        <v>20</v>
      </c>
      <c r="G37" s="26">
        <v>40</v>
      </c>
      <c r="H37" s="26">
        <v>26</v>
      </c>
      <c r="I37" s="26">
        <v>46</v>
      </c>
      <c r="J37" s="26" t="s">
        <v>43</v>
      </c>
      <c r="K37" s="27">
        <v>39917</v>
      </c>
      <c r="L37" s="26" t="s">
        <v>43</v>
      </c>
      <c r="M37" s="26" t="s">
        <v>48</v>
      </c>
      <c r="N37" s="26">
        <v>30</v>
      </c>
      <c r="O37" s="26">
        <v>60</v>
      </c>
      <c r="P37" s="26">
        <v>33</v>
      </c>
      <c r="Q37" s="26">
        <v>69</v>
      </c>
      <c r="R37" s="26" t="s">
        <v>43</v>
      </c>
      <c r="S37" s="27">
        <v>39925</v>
      </c>
      <c r="T37" s="26" t="s">
        <v>43</v>
      </c>
      <c r="U37" s="26" t="s">
        <v>90</v>
      </c>
      <c r="V37" s="26">
        <v>1.5</v>
      </c>
      <c r="W37" s="26">
        <v>40</v>
      </c>
      <c r="X37" s="26" t="s">
        <v>43</v>
      </c>
      <c r="Y37" s="26" t="s">
        <v>43</v>
      </c>
      <c r="Z37" s="26" t="s">
        <v>43</v>
      </c>
      <c r="AA37" s="26" t="s">
        <v>43</v>
      </c>
      <c r="AB37" s="26" t="s">
        <v>43</v>
      </c>
      <c r="AC37" s="26" t="s">
        <v>43</v>
      </c>
      <c r="AD37" s="26" t="s">
        <v>43</v>
      </c>
      <c r="AE37" s="26" t="s">
        <v>43</v>
      </c>
      <c r="AF37" s="26" t="s">
        <v>43</v>
      </c>
      <c r="AG37" s="26" t="s">
        <v>43</v>
      </c>
      <c r="AH37" s="26" t="s">
        <v>43</v>
      </c>
      <c r="AI37" s="26" t="s">
        <v>43</v>
      </c>
      <c r="AJ37" s="26" t="s">
        <v>43</v>
      </c>
      <c r="AK37" s="26" t="s">
        <v>43</v>
      </c>
      <c r="AL37" s="26" t="s">
        <v>43</v>
      </c>
      <c r="AM37" s="26" t="s">
        <v>43</v>
      </c>
      <c r="AN37" s="26" t="s">
        <v>43</v>
      </c>
      <c r="AO37" s="26" t="s">
        <v>43</v>
      </c>
      <c r="AP37" s="26" t="s">
        <v>43</v>
      </c>
      <c r="AQ37" s="26" t="s">
        <v>43</v>
      </c>
      <c r="AR37" s="26" t="s">
        <v>43</v>
      </c>
      <c r="AS37" s="26" t="s">
        <v>43</v>
      </c>
      <c r="AT37" s="26" t="s">
        <v>43</v>
      </c>
      <c r="AU37" s="26" t="s">
        <v>43</v>
      </c>
      <c r="AV37" s="26" t="s">
        <v>43</v>
      </c>
      <c r="AW37" s="26" t="s">
        <v>43</v>
      </c>
      <c r="AX37" s="26" t="s">
        <v>43</v>
      </c>
      <c r="AY37" s="26" t="s">
        <v>43</v>
      </c>
      <c r="AZ37" s="26" t="s">
        <v>43</v>
      </c>
      <c r="BA37" s="26" t="s">
        <v>43</v>
      </c>
      <c r="BB37" s="26" t="s">
        <v>43</v>
      </c>
      <c r="BC37" s="26" t="s">
        <v>43</v>
      </c>
      <c r="BD37" s="26" t="s">
        <v>43</v>
      </c>
      <c r="BE37" s="26" t="s">
        <v>43</v>
      </c>
      <c r="BF37" s="26" t="s">
        <v>43</v>
      </c>
      <c r="BG37" s="26" t="s">
        <v>43</v>
      </c>
      <c r="BH37" s="26" t="s">
        <v>43</v>
      </c>
      <c r="BI37" s="26" t="s">
        <v>43</v>
      </c>
      <c r="BJ37" s="26" t="s">
        <v>43</v>
      </c>
      <c r="BK37" s="26" t="s">
        <v>43</v>
      </c>
      <c r="BL37" s="26" t="s">
        <v>43</v>
      </c>
      <c r="BM37" s="26" t="s">
        <v>43</v>
      </c>
      <c r="BN37" s="26" t="s">
        <v>43</v>
      </c>
    </row>
    <row r="38" spans="1:121 16384:16384" s="6" customFormat="1" x14ac:dyDescent="0.2">
      <c r="A38" s="26" t="s">
        <v>55</v>
      </c>
      <c r="B38" s="26">
        <v>1.92</v>
      </c>
      <c r="C38" s="27">
        <v>39685</v>
      </c>
      <c r="D38" s="26" t="s">
        <v>43</v>
      </c>
      <c r="E38" s="22" t="s">
        <v>48</v>
      </c>
      <c r="F38" s="26">
        <v>20</v>
      </c>
      <c r="G38" s="26">
        <v>40</v>
      </c>
      <c r="H38" s="26">
        <v>26</v>
      </c>
      <c r="I38" s="26">
        <v>46</v>
      </c>
      <c r="J38" s="26" t="s">
        <v>43</v>
      </c>
      <c r="K38" s="27">
        <v>39917</v>
      </c>
      <c r="L38" s="26" t="s">
        <v>43</v>
      </c>
      <c r="M38" s="26" t="s">
        <v>48</v>
      </c>
      <c r="N38" s="26">
        <v>30</v>
      </c>
      <c r="O38" s="26">
        <v>60</v>
      </c>
      <c r="P38" s="26">
        <v>33</v>
      </c>
      <c r="Q38" s="26">
        <v>69</v>
      </c>
      <c r="R38" s="26" t="s">
        <v>43</v>
      </c>
      <c r="S38" s="27">
        <v>39925</v>
      </c>
      <c r="T38" s="26" t="s">
        <v>43</v>
      </c>
      <c r="U38" s="26" t="s">
        <v>90</v>
      </c>
      <c r="V38" s="26">
        <v>1.5</v>
      </c>
      <c r="W38" s="26">
        <v>40</v>
      </c>
      <c r="X38" s="26" t="s">
        <v>43</v>
      </c>
      <c r="Y38" s="26" t="s">
        <v>43</v>
      </c>
      <c r="Z38" s="26" t="s">
        <v>43</v>
      </c>
      <c r="AA38" s="26" t="s">
        <v>43</v>
      </c>
      <c r="AB38" s="26" t="s">
        <v>43</v>
      </c>
      <c r="AC38" s="26" t="s">
        <v>43</v>
      </c>
      <c r="AD38" s="26" t="s">
        <v>43</v>
      </c>
      <c r="AE38" s="26" t="s">
        <v>43</v>
      </c>
      <c r="AF38" s="26" t="s">
        <v>43</v>
      </c>
      <c r="AG38" s="26" t="s">
        <v>43</v>
      </c>
      <c r="AH38" s="26" t="s">
        <v>43</v>
      </c>
      <c r="AI38" s="26" t="s">
        <v>43</v>
      </c>
      <c r="AJ38" s="26" t="s">
        <v>43</v>
      </c>
      <c r="AK38" s="26" t="s">
        <v>43</v>
      </c>
      <c r="AL38" s="26" t="s">
        <v>43</v>
      </c>
      <c r="AM38" s="26" t="s">
        <v>43</v>
      </c>
      <c r="AN38" s="26" t="s">
        <v>43</v>
      </c>
      <c r="AO38" s="26" t="s">
        <v>43</v>
      </c>
      <c r="AP38" s="26" t="s">
        <v>43</v>
      </c>
      <c r="AQ38" s="26" t="s">
        <v>43</v>
      </c>
      <c r="AR38" s="26" t="s">
        <v>43</v>
      </c>
      <c r="AS38" s="26" t="s">
        <v>43</v>
      </c>
      <c r="AT38" s="26" t="s">
        <v>43</v>
      </c>
      <c r="AU38" s="26" t="s">
        <v>43</v>
      </c>
      <c r="AV38" s="26" t="s">
        <v>43</v>
      </c>
      <c r="AW38" s="26" t="s">
        <v>43</v>
      </c>
      <c r="AX38" s="26" t="s">
        <v>43</v>
      </c>
      <c r="AY38" s="26" t="s">
        <v>43</v>
      </c>
      <c r="AZ38" s="26" t="s">
        <v>43</v>
      </c>
      <c r="BA38" s="26" t="s">
        <v>43</v>
      </c>
      <c r="BB38" s="26" t="s">
        <v>43</v>
      </c>
      <c r="BC38" s="26" t="s">
        <v>43</v>
      </c>
      <c r="BD38" s="26" t="s">
        <v>43</v>
      </c>
      <c r="BE38" s="26" t="s">
        <v>43</v>
      </c>
      <c r="BF38" s="26" t="s">
        <v>43</v>
      </c>
      <c r="BG38" s="26" t="s">
        <v>43</v>
      </c>
      <c r="BH38" s="26" t="s">
        <v>43</v>
      </c>
      <c r="BI38" s="26" t="s">
        <v>43</v>
      </c>
      <c r="BJ38" s="26" t="s">
        <v>43</v>
      </c>
      <c r="BK38" s="26" t="s">
        <v>43</v>
      </c>
      <c r="BL38" s="26" t="s">
        <v>43</v>
      </c>
      <c r="BM38" s="26" t="s">
        <v>43</v>
      </c>
      <c r="BN38" s="26" t="s">
        <v>43</v>
      </c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</row>
    <row r="39" spans="1:121 16384:16384" s="6" customFormat="1" x14ac:dyDescent="0.2">
      <c r="A39" s="26" t="s">
        <v>56</v>
      </c>
      <c r="B39" s="26">
        <v>0.39</v>
      </c>
      <c r="C39" s="27">
        <v>39685</v>
      </c>
      <c r="D39" s="26" t="s">
        <v>43</v>
      </c>
      <c r="E39" s="22" t="s">
        <v>48</v>
      </c>
      <c r="F39" s="26">
        <v>20</v>
      </c>
      <c r="G39" s="26">
        <v>40</v>
      </c>
      <c r="H39" s="26">
        <v>26</v>
      </c>
      <c r="I39" s="26">
        <v>46</v>
      </c>
      <c r="J39" s="26" t="s">
        <v>43</v>
      </c>
      <c r="K39" s="27">
        <v>39917</v>
      </c>
      <c r="L39" s="26" t="s">
        <v>43</v>
      </c>
      <c r="M39" s="26" t="s">
        <v>48</v>
      </c>
      <c r="N39" s="26">
        <v>30</v>
      </c>
      <c r="O39" s="26">
        <v>60</v>
      </c>
      <c r="P39" s="26">
        <v>33</v>
      </c>
      <c r="Q39" s="26">
        <v>69</v>
      </c>
      <c r="R39" s="26" t="s">
        <v>43</v>
      </c>
      <c r="S39" s="27">
        <v>39926</v>
      </c>
      <c r="T39" s="26" t="s">
        <v>43</v>
      </c>
      <c r="U39" s="26" t="s">
        <v>90</v>
      </c>
      <c r="V39" s="26">
        <v>1.5</v>
      </c>
      <c r="W39" s="26">
        <v>40</v>
      </c>
      <c r="X39" s="26" t="s">
        <v>43</v>
      </c>
      <c r="Y39" s="26" t="s">
        <v>43</v>
      </c>
      <c r="Z39" s="26" t="s">
        <v>43</v>
      </c>
      <c r="AA39" s="26" t="s">
        <v>43</v>
      </c>
      <c r="AB39" s="26" t="s">
        <v>43</v>
      </c>
      <c r="AC39" s="26" t="s">
        <v>43</v>
      </c>
      <c r="AD39" s="26" t="s">
        <v>43</v>
      </c>
      <c r="AE39" s="26" t="s">
        <v>43</v>
      </c>
      <c r="AF39" s="26" t="s">
        <v>43</v>
      </c>
      <c r="AG39" s="26" t="s">
        <v>43</v>
      </c>
      <c r="AH39" s="26" t="s">
        <v>43</v>
      </c>
      <c r="AI39" s="26" t="s">
        <v>43</v>
      </c>
      <c r="AJ39" s="26" t="s">
        <v>43</v>
      </c>
      <c r="AK39" s="26" t="s">
        <v>43</v>
      </c>
      <c r="AL39" s="26" t="s">
        <v>43</v>
      </c>
      <c r="AM39" s="26" t="s">
        <v>43</v>
      </c>
      <c r="AN39" s="26" t="s">
        <v>43</v>
      </c>
      <c r="AO39" s="26" t="s">
        <v>43</v>
      </c>
      <c r="AP39" s="26" t="s">
        <v>43</v>
      </c>
      <c r="AQ39" s="26" t="s">
        <v>43</v>
      </c>
      <c r="AR39" s="26" t="s">
        <v>43</v>
      </c>
      <c r="AS39" s="26" t="s">
        <v>43</v>
      </c>
      <c r="AT39" s="26" t="s">
        <v>43</v>
      </c>
      <c r="AU39" s="26" t="s">
        <v>43</v>
      </c>
      <c r="AV39" s="26" t="s">
        <v>43</v>
      </c>
      <c r="AW39" s="26" t="s">
        <v>43</v>
      </c>
      <c r="AX39" s="26" t="s">
        <v>43</v>
      </c>
      <c r="AY39" s="26" t="s">
        <v>43</v>
      </c>
      <c r="AZ39" s="26" t="s">
        <v>43</v>
      </c>
      <c r="BA39" s="26" t="s">
        <v>43</v>
      </c>
      <c r="BB39" s="26" t="s">
        <v>43</v>
      </c>
      <c r="BC39" s="26" t="s">
        <v>43</v>
      </c>
      <c r="BD39" s="26" t="s">
        <v>43</v>
      </c>
      <c r="BE39" s="26" t="s">
        <v>43</v>
      </c>
      <c r="BF39" s="26" t="s">
        <v>43</v>
      </c>
      <c r="BG39" s="26" t="s">
        <v>43</v>
      </c>
      <c r="BH39" s="26" t="s">
        <v>43</v>
      </c>
      <c r="BI39" s="26" t="s">
        <v>43</v>
      </c>
      <c r="BJ39" s="26" t="s">
        <v>43</v>
      </c>
      <c r="BK39" s="26" t="s">
        <v>43</v>
      </c>
      <c r="BL39" s="26" t="s">
        <v>43</v>
      </c>
      <c r="BM39" s="26" t="s">
        <v>43</v>
      </c>
      <c r="BN39" s="26" t="s">
        <v>43</v>
      </c>
    </row>
    <row r="40" spans="1:121 16384:16384" s="6" customFormat="1" x14ac:dyDescent="0.2">
      <c r="A40" s="26" t="s">
        <v>57</v>
      </c>
      <c r="B40" s="26">
        <v>0.67</v>
      </c>
      <c r="C40" s="27">
        <v>39685</v>
      </c>
      <c r="D40" s="26" t="s">
        <v>43</v>
      </c>
      <c r="E40" s="22" t="s">
        <v>48</v>
      </c>
      <c r="F40" s="26">
        <v>20</v>
      </c>
      <c r="G40" s="26">
        <v>40</v>
      </c>
      <c r="H40" s="26">
        <v>26</v>
      </c>
      <c r="I40" s="26">
        <v>46</v>
      </c>
      <c r="J40" s="26" t="s">
        <v>43</v>
      </c>
      <c r="K40" s="27">
        <v>39917</v>
      </c>
      <c r="L40" s="26" t="s">
        <v>43</v>
      </c>
      <c r="M40" s="26" t="s">
        <v>48</v>
      </c>
      <c r="N40" s="26">
        <v>30</v>
      </c>
      <c r="O40" s="26">
        <v>60</v>
      </c>
      <c r="P40" s="26">
        <v>33</v>
      </c>
      <c r="Q40" s="26">
        <v>69</v>
      </c>
      <c r="R40" s="26" t="s">
        <v>43</v>
      </c>
      <c r="S40" s="27">
        <v>39926</v>
      </c>
      <c r="T40" s="26" t="s">
        <v>43</v>
      </c>
      <c r="U40" s="26" t="s">
        <v>90</v>
      </c>
      <c r="V40" s="26">
        <v>1.5</v>
      </c>
      <c r="W40" s="26">
        <v>40</v>
      </c>
      <c r="X40" s="26" t="s">
        <v>43</v>
      </c>
      <c r="Y40" s="26" t="s">
        <v>43</v>
      </c>
      <c r="Z40" s="26" t="s">
        <v>43</v>
      </c>
      <c r="AA40" s="26" t="s">
        <v>43</v>
      </c>
      <c r="AB40" s="26" t="s">
        <v>43</v>
      </c>
      <c r="AC40" s="26" t="s">
        <v>43</v>
      </c>
      <c r="AD40" s="26" t="s">
        <v>43</v>
      </c>
      <c r="AE40" s="26" t="s">
        <v>43</v>
      </c>
      <c r="AF40" s="26" t="s">
        <v>43</v>
      </c>
      <c r="AG40" s="26" t="s">
        <v>43</v>
      </c>
      <c r="AH40" s="26" t="s">
        <v>43</v>
      </c>
      <c r="AI40" s="26" t="s">
        <v>43</v>
      </c>
      <c r="AJ40" s="26" t="s">
        <v>43</v>
      </c>
      <c r="AK40" s="26" t="s">
        <v>43</v>
      </c>
      <c r="AL40" s="26" t="s">
        <v>43</v>
      </c>
      <c r="AM40" s="26" t="s">
        <v>43</v>
      </c>
      <c r="AN40" s="26" t="s">
        <v>43</v>
      </c>
      <c r="AO40" s="26" t="s">
        <v>43</v>
      </c>
      <c r="AP40" s="26" t="s">
        <v>43</v>
      </c>
      <c r="AQ40" s="26" t="s">
        <v>43</v>
      </c>
      <c r="AR40" s="26" t="s">
        <v>43</v>
      </c>
      <c r="AS40" s="26" t="s">
        <v>43</v>
      </c>
      <c r="AT40" s="26" t="s">
        <v>43</v>
      </c>
      <c r="AU40" s="26" t="s">
        <v>43</v>
      </c>
      <c r="AV40" s="26" t="s">
        <v>43</v>
      </c>
      <c r="AW40" s="26" t="s">
        <v>43</v>
      </c>
      <c r="AX40" s="26" t="s">
        <v>43</v>
      </c>
      <c r="AY40" s="26" t="s">
        <v>43</v>
      </c>
      <c r="AZ40" s="26" t="s">
        <v>43</v>
      </c>
      <c r="BA40" s="26" t="s">
        <v>43</v>
      </c>
      <c r="BB40" s="26" t="s">
        <v>43</v>
      </c>
      <c r="BC40" s="26" t="s">
        <v>43</v>
      </c>
      <c r="BD40" s="26" t="s">
        <v>43</v>
      </c>
      <c r="BE40" s="26" t="s">
        <v>43</v>
      </c>
      <c r="BF40" s="26" t="s">
        <v>43</v>
      </c>
      <c r="BG40" s="26" t="s">
        <v>43</v>
      </c>
      <c r="BH40" s="26" t="s">
        <v>43</v>
      </c>
      <c r="BI40" s="26" t="s">
        <v>43</v>
      </c>
      <c r="BJ40" s="26" t="s">
        <v>43</v>
      </c>
      <c r="BK40" s="26" t="s">
        <v>43</v>
      </c>
      <c r="BL40" s="26" t="s">
        <v>43</v>
      </c>
      <c r="BM40" s="26" t="s">
        <v>43</v>
      </c>
      <c r="BN40" s="26" t="s">
        <v>43</v>
      </c>
      <c r="XFD40" s="20" t="s">
        <v>43</v>
      </c>
    </row>
    <row r="41" spans="1:121 16384:16384" x14ac:dyDescent="0.2">
      <c r="A41" s="26" t="s">
        <v>59</v>
      </c>
      <c r="B41" s="26">
        <v>6.34</v>
      </c>
      <c r="C41" s="27">
        <v>39687</v>
      </c>
      <c r="D41" s="26" t="s">
        <v>43</v>
      </c>
      <c r="E41" s="22" t="s">
        <v>48</v>
      </c>
      <c r="F41" s="26">
        <v>20</v>
      </c>
      <c r="G41" s="26">
        <v>40</v>
      </c>
      <c r="H41" s="26">
        <v>26</v>
      </c>
      <c r="I41" s="26">
        <v>46</v>
      </c>
      <c r="J41" s="26" t="s">
        <v>43</v>
      </c>
      <c r="K41" s="27">
        <v>39917</v>
      </c>
      <c r="L41" s="26" t="s">
        <v>43</v>
      </c>
      <c r="M41" s="26" t="s">
        <v>48</v>
      </c>
      <c r="N41" s="26">
        <v>30</v>
      </c>
      <c r="O41" s="26">
        <v>60</v>
      </c>
      <c r="P41" s="26">
        <v>33</v>
      </c>
      <c r="Q41" s="26">
        <v>69</v>
      </c>
      <c r="R41" s="26" t="s">
        <v>43</v>
      </c>
      <c r="S41" s="27">
        <v>39926</v>
      </c>
      <c r="T41" s="26" t="s">
        <v>43</v>
      </c>
      <c r="U41" s="26" t="s">
        <v>90</v>
      </c>
      <c r="V41" s="26">
        <v>1.5</v>
      </c>
      <c r="W41" s="26">
        <v>40</v>
      </c>
      <c r="X41" s="26" t="s">
        <v>43</v>
      </c>
      <c r="Y41" s="26" t="s">
        <v>43</v>
      </c>
      <c r="Z41" s="26" t="s">
        <v>43</v>
      </c>
      <c r="AA41" s="26" t="s">
        <v>43</v>
      </c>
      <c r="AB41" s="26" t="s">
        <v>43</v>
      </c>
      <c r="AC41" s="26" t="s">
        <v>43</v>
      </c>
      <c r="AD41" s="26" t="s">
        <v>43</v>
      </c>
      <c r="AE41" s="26" t="s">
        <v>43</v>
      </c>
      <c r="AF41" s="26" t="s">
        <v>43</v>
      </c>
      <c r="AG41" s="26" t="s">
        <v>43</v>
      </c>
      <c r="AH41" s="26" t="s">
        <v>43</v>
      </c>
      <c r="AI41" s="26" t="s">
        <v>43</v>
      </c>
      <c r="AJ41" s="26" t="s">
        <v>43</v>
      </c>
      <c r="AK41" s="26" t="s">
        <v>43</v>
      </c>
      <c r="AL41" s="26" t="s">
        <v>43</v>
      </c>
      <c r="AM41" s="26" t="s">
        <v>43</v>
      </c>
      <c r="AN41" s="26" t="s">
        <v>43</v>
      </c>
      <c r="AO41" s="26" t="s">
        <v>43</v>
      </c>
      <c r="AP41" s="26" t="s">
        <v>43</v>
      </c>
      <c r="AQ41" s="26" t="s">
        <v>43</v>
      </c>
      <c r="AR41" s="26" t="s">
        <v>43</v>
      </c>
      <c r="AS41" s="26" t="s">
        <v>43</v>
      </c>
      <c r="AT41" s="26" t="s">
        <v>43</v>
      </c>
      <c r="AU41" s="26" t="s">
        <v>43</v>
      </c>
      <c r="AV41" s="26" t="s">
        <v>43</v>
      </c>
      <c r="AW41" s="26" t="s">
        <v>43</v>
      </c>
      <c r="AX41" s="26" t="s">
        <v>43</v>
      </c>
      <c r="AY41" s="26" t="s">
        <v>43</v>
      </c>
      <c r="AZ41" s="26" t="s">
        <v>43</v>
      </c>
      <c r="BA41" s="26" t="s">
        <v>43</v>
      </c>
      <c r="BB41" s="26" t="s">
        <v>43</v>
      </c>
      <c r="BC41" s="26" t="s">
        <v>43</v>
      </c>
      <c r="BD41" s="26" t="s">
        <v>43</v>
      </c>
      <c r="BE41" s="26" t="s">
        <v>43</v>
      </c>
      <c r="BF41" s="26" t="s">
        <v>43</v>
      </c>
      <c r="BG41" s="26" t="s">
        <v>43</v>
      </c>
      <c r="BH41" s="26" t="s">
        <v>43</v>
      </c>
      <c r="BI41" s="26" t="s">
        <v>43</v>
      </c>
      <c r="BJ41" s="26" t="s">
        <v>43</v>
      </c>
      <c r="BK41" s="26" t="s">
        <v>43</v>
      </c>
      <c r="BL41" s="26" t="s">
        <v>43</v>
      </c>
      <c r="BM41" s="26" t="s">
        <v>43</v>
      </c>
      <c r="BN41" s="26" t="s">
        <v>43</v>
      </c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 spans="1:121 16384:16384" x14ac:dyDescent="0.2">
      <c r="A42" s="26" t="s">
        <v>182</v>
      </c>
      <c r="B42" s="26">
        <v>1.67</v>
      </c>
      <c r="C42" s="27">
        <v>39707</v>
      </c>
      <c r="D42" s="26" t="s">
        <v>43</v>
      </c>
      <c r="E42" s="26" t="s">
        <v>48</v>
      </c>
      <c r="F42" s="26">
        <v>20</v>
      </c>
      <c r="G42" s="26" t="s">
        <v>43</v>
      </c>
      <c r="H42" s="26" t="s">
        <v>43</v>
      </c>
      <c r="I42" s="26" t="s">
        <v>43</v>
      </c>
      <c r="J42" s="26" t="s">
        <v>43</v>
      </c>
      <c r="K42" s="27">
        <v>39892</v>
      </c>
      <c r="L42" s="26">
        <v>25</v>
      </c>
      <c r="M42" s="26" t="s">
        <v>147</v>
      </c>
      <c r="N42" s="26">
        <v>2.14</v>
      </c>
      <c r="O42" s="26">
        <v>56</v>
      </c>
      <c r="P42" s="26" t="s">
        <v>43</v>
      </c>
      <c r="Q42" s="26" t="s">
        <v>43</v>
      </c>
      <c r="R42" s="26" t="s">
        <v>43</v>
      </c>
      <c r="S42" s="27">
        <v>39909</v>
      </c>
      <c r="T42" s="26">
        <v>30</v>
      </c>
      <c r="U42" s="26" t="s">
        <v>180</v>
      </c>
      <c r="V42" s="26">
        <v>20</v>
      </c>
      <c r="W42" s="26">
        <v>60</v>
      </c>
      <c r="X42" s="26">
        <v>33</v>
      </c>
      <c r="Y42" s="26">
        <v>69</v>
      </c>
      <c r="Z42" s="26" t="s">
        <v>43</v>
      </c>
      <c r="AA42" s="27">
        <v>39940</v>
      </c>
      <c r="AB42" s="26">
        <v>49</v>
      </c>
      <c r="AC42" s="26" t="s">
        <v>173</v>
      </c>
      <c r="AD42" s="26">
        <v>1.3</v>
      </c>
      <c r="AE42" s="26">
        <v>31</v>
      </c>
      <c r="AF42" s="26" t="s">
        <v>43</v>
      </c>
      <c r="AG42" s="26" t="s">
        <v>43</v>
      </c>
      <c r="AH42" s="26" t="s">
        <v>43</v>
      </c>
      <c r="AI42" s="26" t="s">
        <v>43</v>
      </c>
      <c r="AJ42" s="26" t="s">
        <v>43</v>
      </c>
      <c r="AK42" s="26" t="s">
        <v>43</v>
      </c>
      <c r="AL42" s="26" t="s">
        <v>43</v>
      </c>
      <c r="AM42" s="26" t="s">
        <v>43</v>
      </c>
      <c r="AN42" s="26" t="s">
        <v>43</v>
      </c>
      <c r="AO42" s="26" t="s">
        <v>43</v>
      </c>
      <c r="AP42" s="26" t="s">
        <v>43</v>
      </c>
      <c r="AQ42" s="26" t="s">
        <v>43</v>
      </c>
      <c r="AR42" s="26" t="s">
        <v>43</v>
      </c>
      <c r="AS42" s="26" t="s">
        <v>43</v>
      </c>
      <c r="AT42" s="26" t="s">
        <v>43</v>
      </c>
      <c r="AU42" s="26" t="s">
        <v>43</v>
      </c>
      <c r="AV42" s="26" t="s">
        <v>43</v>
      </c>
      <c r="AW42" s="26" t="s">
        <v>43</v>
      </c>
      <c r="AX42" s="26" t="s">
        <v>43</v>
      </c>
      <c r="AY42" s="26" t="s">
        <v>43</v>
      </c>
      <c r="AZ42" s="26" t="s">
        <v>43</v>
      </c>
      <c r="BA42" s="26" t="s">
        <v>43</v>
      </c>
      <c r="BB42" s="26" t="s">
        <v>43</v>
      </c>
      <c r="BC42" s="26" t="s">
        <v>43</v>
      </c>
      <c r="BD42" s="26" t="s">
        <v>43</v>
      </c>
      <c r="BE42" s="26" t="s">
        <v>43</v>
      </c>
      <c r="BF42" s="26" t="s">
        <v>43</v>
      </c>
      <c r="BG42" s="26" t="s">
        <v>43</v>
      </c>
      <c r="BH42" s="26" t="s">
        <v>43</v>
      </c>
      <c r="BI42" s="26" t="s">
        <v>43</v>
      </c>
      <c r="BJ42" s="26" t="s">
        <v>43</v>
      </c>
      <c r="BK42" s="26" t="s">
        <v>43</v>
      </c>
      <c r="BL42" s="26" t="s">
        <v>43</v>
      </c>
      <c r="BM42" s="26" t="s">
        <v>43</v>
      </c>
      <c r="BN42" s="26" t="s">
        <v>43</v>
      </c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 spans="1:121 16384:16384" x14ac:dyDescent="0.2">
      <c r="A43" s="26" t="s">
        <v>38</v>
      </c>
      <c r="B43" s="26">
        <v>1.1000000000000001</v>
      </c>
      <c r="C43" s="27">
        <v>39707</v>
      </c>
      <c r="D43" s="26" t="s">
        <v>43</v>
      </c>
      <c r="E43" s="26" t="s">
        <v>48</v>
      </c>
      <c r="F43" s="26">
        <v>20</v>
      </c>
      <c r="G43" s="26" t="s">
        <v>43</v>
      </c>
      <c r="H43" s="26" t="s">
        <v>43</v>
      </c>
      <c r="I43" s="26" t="s">
        <v>43</v>
      </c>
      <c r="J43" s="26" t="s">
        <v>43</v>
      </c>
      <c r="K43" s="27">
        <v>39892</v>
      </c>
      <c r="L43" s="26">
        <v>25</v>
      </c>
      <c r="M43" s="26" t="s">
        <v>147</v>
      </c>
      <c r="N43" s="26">
        <v>2.14</v>
      </c>
      <c r="O43" s="26">
        <v>56</v>
      </c>
      <c r="P43" s="26" t="s">
        <v>43</v>
      </c>
      <c r="Q43" s="26" t="s">
        <v>43</v>
      </c>
      <c r="R43" s="26" t="s">
        <v>43</v>
      </c>
      <c r="S43" s="27">
        <v>39910</v>
      </c>
      <c r="T43" s="26">
        <v>30</v>
      </c>
      <c r="U43" s="26" t="s">
        <v>180</v>
      </c>
      <c r="V43" s="26">
        <v>20</v>
      </c>
      <c r="W43" s="26">
        <v>60</v>
      </c>
      <c r="X43" s="26">
        <v>33</v>
      </c>
      <c r="Y43" s="26">
        <v>69</v>
      </c>
      <c r="Z43" s="26" t="s">
        <v>43</v>
      </c>
      <c r="AA43" s="27">
        <v>39940</v>
      </c>
      <c r="AB43" s="26">
        <v>49</v>
      </c>
      <c r="AC43" s="26" t="s">
        <v>173</v>
      </c>
      <c r="AD43" s="26">
        <v>1.3</v>
      </c>
      <c r="AE43" s="26">
        <v>31</v>
      </c>
      <c r="AF43" s="26" t="s">
        <v>43</v>
      </c>
      <c r="AG43" s="26" t="s">
        <v>43</v>
      </c>
      <c r="AH43" s="26" t="s">
        <v>43</v>
      </c>
      <c r="AI43" s="26" t="s">
        <v>43</v>
      </c>
      <c r="AJ43" s="26" t="s">
        <v>43</v>
      </c>
      <c r="AK43" s="26" t="s">
        <v>43</v>
      </c>
      <c r="AL43" s="26" t="s">
        <v>43</v>
      </c>
      <c r="AM43" s="26" t="s">
        <v>43</v>
      </c>
      <c r="AN43" s="26" t="s">
        <v>43</v>
      </c>
      <c r="AO43" s="26" t="s">
        <v>43</v>
      </c>
      <c r="AP43" s="26" t="s">
        <v>43</v>
      </c>
      <c r="AQ43" s="26" t="s">
        <v>43</v>
      </c>
      <c r="AR43" s="26" t="s">
        <v>43</v>
      </c>
      <c r="AS43" s="26" t="s">
        <v>43</v>
      </c>
      <c r="AT43" s="26" t="s">
        <v>43</v>
      </c>
      <c r="AU43" s="26" t="s">
        <v>43</v>
      </c>
      <c r="AV43" s="26" t="s">
        <v>43</v>
      </c>
      <c r="AW43" s="26" t="s">
        <v>43</v>
      </c>
      <c r="AX43" s="26" t="s">
        <v>43</v>
      </c>
      <c r="AY43" s="26" t="s">
        <v>43</v>
      </c>
      <c r="AZ43" s="26" t="s">
        <v>43</v>
      </c>
      <c r="BA43" s="26" t="s">
        <v>43</v>
      </c>
      <c r="BB43" s="26" t="s">
        <v>43</v>
      </c>
      <c r="BC43" s="26" t="s">
        <v>43</v>
      </c>
      <c r="BD43" s="26" t="s">
        <v>43</v>
      </c>
      <c r="BE43" s="26" t="s">
        <v>43</v>
      </c>
      <c r="BF43" s="26" t="s">
        <v>43</v>
      </c>
      <c r="BG43" s="26" t="s">
        <v>43</v>
      </c>
      <c r="BH43" s="26" t="s">
        <v>43</v>
      </c>
      <c r="BI43" s="26" t="s">
        <v>43</v>
      </c>
      <c r="BJ43" s="26" t="s">
        <v>43</v>
      </c>
      <c r="BK43" s="26" t="s">
        <v>43</v>
      </c>
      <c r="BL43" s="26" t="s">
        <v>43</v>
      </c>
      <c r="BM43" s="26" t="s">
        <v>43</v>
      </c>
      <c r="BN43" s="26" t="s">
        <v>43</v>
      </c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 spans="1:121 16384:16384" x14ac:dyDescent="0.2">
      <c r="A44" s="26" t="s">
        <v>40</v>
      </c>
      <c r="B44" s="26">
        <v>1.49</v>
      </c>
      <c r="C44" s="27">
        <v>39708</v>
      </c>
      <c r="D44" s="26" t="s">
        <v>43</v>
      </c>
      <c r="E44" s="26" t="s">
        <v>48</v>
      </c>
      <c r="F44" s="26">
        <v>20</v>
      </c>
      <c r="G44" s="26" t="s">
        <v>43</v>
      </c>
      <c r="H44" s="26" t="s">
        <v>43</v>
      </c>
      <c r="I44" s="26" t="s">
        <v>43</v>
      </c>
      <c r="J44" s="26" t="s">
        <v>43</v>
      </c>
      <c r="K44" s="27">
        <v>39892</v>
      </c>
      <c r="L44" s="26">
        <v>25</v>
      </c>
      <c r="M44" s="26" t="s">
        <v>147</v>
      </c>
      <c r="N44" s="26">
        <v>2.14</v>
      </c>
      <c r="O44" s="26">
        <v>56</v>
      </c>
      <c r="P44" s="26" t="s">
        <v>43</v>
      </c>
      <c r="Q44" s="26" t="s">
        <v>43</v>
      </c>
      <c r="R44" s="26" t="s">
        <v>43</v>
      </c>
      <c r="S44" s="27">
        <v>39910</v>
      </c>
      <c r="T44" s="26">
        <v>30</v>
      </c>
      <c r="U44" s="26" t="s">
        <v>180</v>
      </c>
      <c r="V44" s="26">
        <v>20</v>
      </c>
      <c r="W44" s="26">
        <v>60</v>
      </c>
      <c r="X44" s="26">
        <v>33</v>
      </c>
      <c r="Y44" s="26">
        <v>69</v>
      </c>
      <c r="Z44" s="26" t="s">
        <v>43</v>
      </c>
      <c r="AA44" s="27">
        <v>39940</v>
      </c>
      <c r="AB44" s="26">
        <v>49</v>
      </c>
      <c r="AC44" s="26" t="s">
        <v>173</v>
      </c>
      <c r="AD44" s="26">
        <v>1.3</v>
      </c>
      <c r="AE44" s="26">
        <v>31</v>
      </c>
      <c r="AF44" s="26" t="s">
        <v>43</v>
      </c>
      <c r="AG44" s="26" t="s">
        <v>43</v>
      </c>
      <c r="AH44" s="26" t="s">
        <v>43</v>
      </c>
      <c r="AI44" s="26" t="s">
        <v>43</v>
      </c>
      <c r="AJ44" s="26" t="s">
        <v>43</v>
      </c>
      <c r="AK44" s="26" t="s">
        <v>43</v>
      </c>
      <c r="AL44" s="26" t="s">
        <v>43</v>
      </c>
      <c r="AM44" s="26" t="s">
        <v>43</v>
      </c>
      <c r="AN44" s="26" t="s">
        <v>43</v>
      </c>
      <c r="AO44" s="26" t="s">
        <v>43</v>
      </c>
      <c r="AP44" s="26" t="s">
        <v>43</v>
      </c>
      <c r="AQ44" s="26" t="s">
        <v>43</v>
      </c>
      <c r="AR44" s="26" t="s">
        <v>43</v>
      </c>
      <c r="AS44" s="26" t="s">
        <v>43</v>
      </c>
      <c r="AT44" s="26" t="s">
        <v>43</v>
      </c>
      <c r="AU44" s="26" t="s">
        <v>43</v>
      </c>
      <c r="AV44" s="26" t="s">
        <v>43</v>
      </c>
      <c r="AW44" s="26" t="s">
        <v>43</v>
      </c>
      <c r="AX44" s="26" t="s">
        <v>43</v>
      </c>
      <c r="AY44" s="26" t="s">
        <v>43</v>
      </c>
      <c r="AZ44" s="26" t="s">
        <v>43</v>
      </c>
      <c r="BA44" s="26" t="s">
        <v>43</v>
      </c>
      <c r="BB44" s="26" t="s">
        <v>43</v>
      </c>
      <c r="BC44" s="26" t="s">
        <v>43</v>
      </c>
      <c r="BD44" s="26" t="s">
        <v>43</v>
      </c>
      <c r="BE44" s="26" t="s">
        <v>43</v>
      </c>
      <c r="BF44" s="26" t="s">
        <v>43</v>
      </c>
      <c r="BG44" s="26" t="s">
        <v>43</v>
      </c>
      <c r="BH44" s="26" t="s">
        <v>43</v>
      </c>
      <c r="BI44" s="26" t="s">
        <v>43</v>
      </c>
      <c r="BJ44" s="26" t="s">
        <v>43</v>
      </c>
      <c r="BK44" s="26" t="s">
        <v>43</v>
      </c>
      <c r="BL44" s="26" t="s">
        <v>43</v>
      </c>
      <c r="BM44" s="26" t="s">
        <v>43</v>
      </c>
      <c r="BN44" s="26" t="s">
        <v>43</v>
      </c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 spans="1:121 16384:16384" x14ac:dyDescent="0.2">
      <c r="A45" s="26" t="s">
        <v>41</v>
      </c>
      <c r="B45" s="26">
        <v>1.26</v>
      </c>
      <c r="C45" s="25">
        <v>39708</v>
      </c>
      <c r="D45" s="22" t="s">
        <v>43</v>
      </c>
      <c r="E45" s="22" t="s">
        <v>48</v>
      </c>
      <c r="F45" s="22">
        <v>20</v>
      </c>
      <c r="G45" s="22" t="s">
        <v>43</v>
      </c>
      <c r="H45" s="22" t="s">
        <v>43</v>
      </c>
      <c r="I45" s="22" t="s">
        <v>43</v>
      </c>
      <c r="J45" s="22" t="s">
        <v>43</v>
      </c>
      <c r="K45" s="25">
        <v>39892</v>
      </c>
      <c r="L45" s="22">
        <v>25</v>
      </c>
      <c r="M45" s="22" t="s">
        <v>147</v>
      </c>
      <c r="N45" s="22">
        <v>2.14</v>
      </c>
      <c r="O45" s="22">
        <v>56</v>
      </c>
      <c r="P45" s="22" t="s">
        <v>43</v>
      </c>
      <c r="Q45" s="22" t="s">
        <v>43</v>
      </c>
      <c r="R45" s="22" t="s">
        <v>43</v>
      </c>
      <c r="S45" s="25">
        <v>39910</v>
      </c>
      <c r="T45" s="22">
        <v>30</v>
      </c>
      <c r="U45" s="22" t="s">
        <v>180</v>
      </c>
      <c r="V45" s="22">
        <v>20</v>
      </c>
      <c r="W45" s="22">
        <v>60</v>
      </c>
      <c r="X45" s="22">
        <v>33</v>
      </c>
      <c r="Y45" s="22">
        <v>69</v>
      </c>
      <c r="Z45" s="22" t="s">
        <v>43</v>
      </c>
      <c r="AA45" s="25">
        <v>39940</v>
      </c>
      <c r="AB45" s="22">
        <v>49</v>
      </c>
      <c r="AC45" s="22" t="s">
        <v>173</v>
      </c>
      <c r="AD45" s="22">
        <v>1.3</v>
      </c>
      <c r="AE45" s="22">
        <v>31</v>
      </c>
      <c r="AF45" s="26" t="s">
        <v>43</v>
      </c>
      <c r="AG45" s="26" t="s">
        <v>43</v>
      </c>
      <c r="AH45" s="26" t="s">
        <v>43</v>
      </c>
      <c r="AI45" s="26" t="s">
        <v>43</v>
      </c>
      <c r="AJ45" s="26" t="s">
        <v>43</v>
      </c>
      <c r="AK45" s="26" t="s">
        <v>43</v>
      </c>
      <c r="AL45" s="26" t="s">
        <v>43</v>
      </c>
      <c r="AM45" s="26" t="s">
        <v>43</v>
      </c>
      <c r="AN45" s="26" t="s">
        <v>43</v>
      </c>
      <c r="AO45" s="26" t="s">
        <v>43</v>
      </c>
      <c r="AP45" s="26" t="s">
        <v>43</v>
      </c>
      <c r="AQ45" s="26" t="s">
        <v>43</v>
      </c>
      <c r="AR45" s="26" t="s">
        <v>43</v>
      </c>
      <c r="AS45" s="26" t="s">
        <v>43</v>
      </c>
      <c r="AT45" s="26" t="s">
        <v>43</v>
      </c>
      <c r="AU45" s="26" t="s">
        <v>43</v>
      </c>
      <c r="AV45" s="26" t="s">
        <v>43</v>
      </c>
      <c r="AW45" s="26" t="s">
        <v>43</v>
      </c>
      <c r="AX45" s="26" t="s">
        <v>43</v>
      </c>
      <c r="AY45" s="26" t="s">
        <v>43</v>
      </c>
      <c r="AZ45" s="26" t="s">
        <v>43</v>
      </c>
      <c r="BA45" s="26" t="s">
        <v>43</v>
      </c>
      <c r="BB45" s="26" t="s">
        <v>43</v>
      </c>
      <c r="BC45" s="26" t="s">
        <v>43</v>
      </c>
      <c r="BD45" s="26" t="s">
        <v>43</v>
      </c>
      <c r="BE45" s="26" t="s">
        <v>43</v>
      </c>
      <c r="BF45" s="26" t="s">
        <v>43</v>
      </c>
      <c r="BG45" s="26" t="s">
        <v>43</v>
      </c>
      <c r="BH45" s="26" t="s">
        <v>43</v>
      </c>
      <c r="BI45" s="26" t="s">
        <v>43</v>
      </c>
      <c r="BJ45" s="26" t="s">
        <v>43</v>
      </c>
      <c r="BK45" s="26" t="s">
        <v>43</v>
      </c>
      <c r="BL45" s="26" t="s">
        <v>43</v>
      </c>
      <c r="BM45" s="26" t="s">
        <v>43</v>
      </c>
      <c r="BN45" s="26" t="s">
        <v>43</v>
      </c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 spans="1:121 16384:16384" x14ac:dyDescent="0.2">
      <c r="A46" s="26" t="s">
        <v>9</v>
      </c>
      <c r="B46" s="26">
        <v>12.88</v>
      </c>
      <c r="C46" s="27">
        <v>39709</v>
      </c>
      <c r="D46" s="26" t="s">
        <v>43</v>
      </c>
      <c r="E46" s="26" t="s">
        <v>48</v>
      </c>
      <c r="F46" s="26">
        <v>20</v>
      </c>
      <c r="G46" s="26" t="s">
        <v>43</v>
      </c>
      <c r="H46" s="26" t="s">
        <v>43</v>
      </c>
      <c r="I46" s="26" t="s">
        <v>43</v>
      </c>
      <c r="J46" s="26" t="s">
        <v>43</v>
      </c>
      <c r="K46" s="27">
        <v>39892</v>
      </c>
      <c r="L46" s="26">
        <v>25</v>
      </c>
      <c r="M46" s="26" t="s">
        <v>147</v>
      </c>
      <c r="N46" s="26">
        <v>2.14</v>
      </c>
      <c r="O46" s="26">
        <v>56</v>
      </c>
      <c r="P46" s="26" t="s">
        <v>43</v>
      </c>
      <c r="Q46" s="26" t="s">
        <v>43</v>
      </c>
      <c r="R46" s="26" t="s">
        <v>43</v>
      </c>
      <c r="S46" s="27">
        <v>39910</v>
      </c>
      <c r="T46" s="26">
        <v>30</v>
      </c>
      <c r="U46" s="26" t="s">
        <v>180</v>
      </c>
      <c r="V46" s="26">
        <v>20</v>
      </c>
      <c r="W46" s="26">
        <v>40</v>
      </c>
      <c r="X46" s="26">
        <v>22</v>
      </c>
      <c r="Y46" s="26">
        <v>40</v>
      </c>
      <c r="Z46" s="26" t="s">
        <v>43</v>
      </c>
      <c r="AA46" s="27">
        <v>39940</v>
      </c>
      <c r="AB46" s="26">
        <v>49</v>
      </c>
      <c r="AC46" s="26" t="s">
        <v>173</v>
      </c>
      <c r="AD46" s="26">
        <v>1.3</v>
      </c>
      <c r="AE46" s="26">
        <v>31</v>
      </c>
      <c r="AF46" s="26" t="s">
        <v>43</v>
      </c>
      <c r="AG46" s="26" t="s">
        <v>43</v>
      </c>
      <c r="AH46" s="26" t="s">
        <v>43</v>
      </c>
      <c r="AI46" s="26" t="s">
        <v>43</v>
      </c>
      <c r="AJ46" s="26" t="s">
        <v>43</v>
      </c>
      <c r="AK46" s="26" t="s">
        <v>43</v>
      </c>
      <c r="AL46" s="26" t="s">
        <v>43</v>
      </c>
      <c r="AM46" s="26" t="s">
        <v>43</v>
      </c>
      <c r="AN46" s="26" t="s">
        <v>43</v>
      </c>
      <c r="AO46" s="26" t="s">
        <v>43</v>
      </c>
      <c r="AP46" s="26" t="s">
        <v>43</v>
      </c>
      <c r="AQ46" s="26" t="s">
        <v>43</v>
      </c>
      <c r="AR46" s="26" t="s">
        <v>43</v>
      </c>
      <c r="AS46" s="26" t="s">
        <v>43</v>
      </c>
      <c r="AT46" s="26" t="s">
        <v>43</v>
      </c>
      <c r="AU46" s="26" t="s">
        <v>43</v>
      </c>
      <c r="AV46" s="26" t="s">
        <v>43</v>
      </c>
      <c r="AW46" s="26" t="s">
        <v>43</v>
      </c>
      <c r="AX46" s="26" t="s">
        <v>43</v>
      </c>
      <c r="AY46" s="26" t="s">
        <v>43</v>
      </c>
      <c r="AZ46" s="26" t="s">
        <v>43</v>
      </c>
      <c r="BA46" s="26" t="s">
        <v>43</v>
      </c>
      <c r="BB46" s="26" t="s">
        <v>43</v>
      </c>
      <c r="BC46" s="26" t="s">
        <v>43</v>
      </c>
      <c r="BD46" s="26" t="s">
        <v>43</v>
      </c>
      <c r="BE46" s="26" t="s">
        <v>43</v>
      </c>
      <c r="BF46" s="26" t="s">
        <v>43</v>
      </c>
      <c r="BG46" s="26" t="s">
        <v>43</v>
      </c>
      <c r="BH46" s="26" t="s">
        <v>43</v>
      </c>
      <c r="BI46" s="26" t="s">
        <v>43</v>
      </c>
      <c r="BJ46" s="26" t="s">
        <v>43</v>
      </c>
      <c r="BK46" s="26" t="s">
        <v>43</v>
      </c>
      <c r="BL46" s="26" t="s">
        <v>43</v>
      </c>
      <c r="BM46" s="26" t="s">
        <v>43</v>
      </c>
      <c r="BN46" s="26" t="s">
        <v>43</v>
      </c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 spans="1:121 16384:16384" x14ac:dyDescent="0.2">
      <c r="A47" s="26" t="s">
        <v>39</v>
      </c>
      <c r="B47" s="26">
        <v>5.35</v>
      </c>
      <c r="C47" s="27">
        <v>39710</v>
      </c>
      <c r="D47" s="26" t="s">
        <v>43</v>
      </c>
      <c r="E47" s="26" t="s">
        <v>48</v>
      </c>
      <c r="F47" s="26">
        <v>20</v>
      </c>
      <c r="G47" s="26" t="s">
        <v>43</v>
      </c>
      <c r="H47" s="26" t="s">
        <v>43</v>
      </c>
      <c r="I47" s="26" t="s">
        <v>43</v>
      </c>
      <c r="J47" s="26" t="s">
        <v>43</v>
      </c>
      <c r="K47" s="27">
        <v>39892</v>
      </c>
      <c r="L47" s="26">
        <v>25</v>
      </c>
      <c r="M47" s="26" t="s">
        <v>147</v>
      </c>
      <c r="N47" s="26">
        <v>2.14</v>
      </c>
      <c r="O47" s="26">
        <v>56</v>
      </c>
      <c r="P47" s="26" t="s">
        <v>43</v>
      </c>
      <c r="Q47" s="26" t="s">
        <v>43</v>
      </c>
      <c r="R47" s="26" t="s">
        <v>43</v>
      </c>
      <c r="S47" s="27">
        <v>39910</v>
      </c>
      <c r="T47" s="26">
        <v>30</v>
      </c>
      <c r="U47" s="26" t="s">
        <v>180</v>
      </c>
      <c r="V47" s="26">
        <v>20</v>
      </c>
      <c r="W47" s="26">
        <v>60</v>
      </c>
      <c r="X47" s="26">
        <v>33</v>
      </c>
      <c r="Y47" s="26">
        <v>69</v>
      </c>
      <c r="Z47" s="26" t="s">
        <v>43</v>
      </c>
      <c r="AA47" s="27">
        <v>39940</v>
      </c>
      <c r="AB47" s="26">
        <v>49</v>
      </c>
      <c r="AC47" s="26" t="s">
        <v>173</v>
      </c>
      <c r="AD47" s="26">
        <v>1.3</v>
      </c>
      <c r="AE47" s="26">
        <v>31</v>
      </c>
      <c r="AF47" s="26" t="s">
        <v>43</v>
      </c>
      <c r="AG47" s="26" t="s">
        <v>43</v>
      </c>
      <c r="AH47" s="26" t="s">
        <v>43</v>
      </c>
      <c r="AI47" s="26" t="s">
        <v>43</v>
      </c>
      <c r="AJ47" s="26" t="s">
        <v>43</v>
      </c>
      <c r="AK47" s="26" t="s">
        <v>43</v>
      </c>
      <c r="AL47" s="26" t="s">
        <v>43</v>
      </c>
      <c r="AM47" s="26" t="s">
        <v>43</v>
      </c>
      <c r="AN47" s="26" t="s">
        <v>43</v>
      </c>
      <c r="AO47" s="26" t="s">
        <v>43</v>
      </c>
      <c r="AP47" s="26" t="s">
        <v>43</v>
      </c>
      <c r="AQ47" s="26" t="s">
        <v>43</v>
      </c>
      <c r="AR47" s="26" t="s">
        <v>43</v>
      </c>
      <c r="AS47" s="26" t="s">
        <v>43</v>
      </c>
      <c r="AT47" s="26" t="s">
        <v>43</v>
      </c>
      <c r="AU47" s="26" t="s">
        <v>43</v>
      </c>
      <c r="AV47" s="26" t="s">
        <v>43</v>
      </c>
      <c r="AW47" s="26" t="s">
        <v>43</v>
      </c>
      <c r="AX47" s="26" t="s">
        <v>43</v>
      </c>
      <c r="AY47" s="26" t="s">
        <v>43</v>
      </c>
      <c r="AZ47" s="26" t="s">
        <v>43</v>
      </c>
      <c r="BA47" s="26" t="s">
        <v>43</v>
      </c>
      <c r="BB47" s="26" t="s">
        <v>43</v>
      </c>
      <c r="BC47" s="26" t="s">
        <v>43</v>
      </c>
      <c r="BD47" s="26" t="s">
        <v>43</v>
      </c>
      <c r="BE47" s="26" t="s">
        <v>43</v>
      </c>
      <c r="BF47" s="26" t="s">
        <v>43</v>
      </c>
      <c r="BG47" s="26" t="s">
        <v>43</v>
      </c>
      <c r="BH47" s="26" t="s">
        <v>43</v>
      </c>
      <c r="BI47" s="26" t="s">
        <v>43</v>
      </c>
      <c r="BJ47" s="26" t="s">
        <v>43</v>
      </c>
      <c r="BK47" s="26" t="s">
        <v>43</v>
      </c>
      <c r="BL47" s="26" t="s">
        <v>43</v>
      </c>
      <c r="BM47" s="26" t="s">
        <v>43</v>
      </c>
      <c r="BN47" s="26" t="s">
        <v>43</v>
      </c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 spans="1:121 16384:16384" x14ac:dyDescent="0.2">
      <c r="A48" s="26" t="s">
        <v>162</v>
      </c>
      <c r="B48" s="26">
        <v>3.58</v>
      </c>
      <c r="C48" s="27">
        <v>39905</v>
      </c>
      <c r="D48" s="26">
        <v>20</v>
      </c>
      <c r="E48" s="26" t="s">
        <v>147</v>
      </c>
      <c r="F48" s="26">
        <v>1.2</v>
      </c>
      <c r="G48" s="26">
        <v>31</v>
      </c>
      <c r="H48" s="26" t="s">
        <v>43</v>
      </c>
      <c r="I48" s="26" t="s">
        <v>43</v>
      </c>
      <c r="J48" s="26" t="s">
        <v>43</v>
      </c>
      <c r="K48" s="27">
        <v>39912</v>
      </c>
      <c r="L48" s="26">
        <v>25</v>
      </c>
      <c r="M48" s="26" t="s">
        <v>48</v>
      </c>
      <c r="N48" s="26">
        <v>30</v>
      </c>
      <c r="O48" s="26">
        <v>60</v>
      </c>
      <c r="P48" s="26">
        <v>33</v>
      </c>
      <c r="Q48" s="26">
        <v>69</v>
      </c>
      <c r="R48" s="26" t="s">
        <v>43</v>
      </c>
      <c r="S48" s="27">
        <v>39940</v>
      </c>
      <c r="T48" s="26">
        <v>30</v>
      </c>
      <c r="U48" s="26" t="s">
        <v>173</v>
      </c>
      <c r="V48" s="26">
        <v>1.36</v>
      </c>
      <c r="W48" s="26">
        <v>32</v>
      </c>
      <c r="X48" s="26" t="s">
        <v>43</v>
      </c>
      <c r="Y48" s="26" t="s">
        <v>43</v>
      </c>
      <c r="Z48" s="26" t="s">
        <v>43</v>
      </c>
      <c r="AA48" s="27">
        <v>39968</v>
      </c>
      <c r="AB48" s="26">
        <v>49</v>
      </c>
      <c r="AC48" s="26" t="s">
        <v>31</v>
      </c>
      <c r="AD48" s="26">
        <v>1.1000000000000001</v>
      </c>
      <c r="AE48" s="26">
        <v>29</v>
      </c>
      <c r="AF48" s="26" t="s">
        <v>43</v>
      </c>
      <c r="AG48" s="26" t="s">
        <v>43</v>
      </c>
      <c r="AH48" s="26" t="s">
        <v>43</v>
      </c>
      <c r="AI48" s="26" t="s">
        <v>43</v>
      </c>
      <c r="AJ48" s="26" t="s">
        <v>43</v>
      </c>
      <c r="AK48" s="26" t="s">
        <v>43</v>
      </c>
      <c r="AL48" s="26" t="s">
        <v>43</v>
      </c>
      <c r="AM48" s="26" t="s">
        <v>43</v>
      </c>
      <c r="AN48" s="26" t="s">
        <v>43</v>
      </c>
      <c r="AO48" s="26" t="s">
        <v>43</v>
      </c>
      <c r="AP48" s="26" t="s">
        <v>43</v>
      </c>
      <c r="AQ48" s="26" t="s">
        <v>43</v>
      </c>
      <c r="AR48" s="26" t="s">
        <v>43</v>
      </c>
      <c r="AS48" s="26" t="s">
        <v>43</v>
      </c>
      <c r="AT48" s="26" t="s">
        <v>43</v>
      </c>
      <c r="AU48" s="26" t="s">
        <v>43</v>
      </c>
      <c r="AV48" s="26" t="s">
        <v>43</v>
      </c>
      <c r="AW48" s="26" t="s">
        <v>43</v>
      </c>
      <c r="AX48" s="26" t="s">
        <v>43</v>
      </c>
      <c r="AY48" s="26" t="s">
        <v>43</v>
      </c>
      <c r="AZ48" s="26" t="s">
        <v>43</v>
      </c>
      <c r="BA48" s="26" t="s">
        <v>43</v>
      </c>
      <c r="BB48" s="26" t="s">
        <v>43</v>
      </c>
      <c r="BC48" s="26" t="s">
        <v>43</v>
      </c>
      <c r="BD48" s="26" t="s">
        <v>43</v>
      </c>
      <c r="BE48" s="26" t="s">
        <v>43</v>
      </c>
      <c r="BF48" s="26" t="s">
        <v>43</v>
      </c>
      <c r="BG48" s="26" t="s">
        <v>43</v>
      </c>
      <c r="BH48" s="26" t="s">
        <v>43</v>
      </c>
      <c r="BI48" s="26" t="s">
        <v>43</v>
      </c>
      <c r="BJ48" s="26" t="s">
        <v>43</v>
      </c>
      <c r="BK48" s="26" t="s">
        <v>43</v>
      </c>
      <c r="BL48" s="26" t="s">
        <v>43</v>
      </c>
      <c r="BM48" s="26" t="s">
        <v>43</v>
      </c>
      <c r="BN48" s="26" t="s">
        <v>43</v>
      </c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 spans="1:121" x14ac:dyDescent="0.2">
      <c r="A49" s="26" t="s">
        <v>64</v>
      </c>
      <c r="B49" s="26">
        <v>1.4</v>
      </c>
      <c r="C49" s="27">
        <v>39905</v>
      </c>
      <c r="D49" s="26">
        <v>20</v>
      </c>
      <c r="E49" s="26" t="s">
        <v>147</v>
      </c>
      <c r="F49" s="26">
        <v>1.2</v>
      </c>
      <c r="G49" s="26">
        <v>31</v>
      </c>
      <c r="H49" s="26" t="s">
        <v>43</v>
      </c>
      <c r="I49" s="26" t="s">
        <v>43</v>
      </c>
      <c r="J49" s="26" t="s">
        <v>43</v>
      </c>
      <c r="K49" s="27">
        <v>39912</v>
      </c>
      <c r="L49" s="26">
        <v>25</v>
      </c>
      <c r="M49" s="26" t="s">
        <v>48</v>
      </c>
      <c r="N49" s="26">
        <v>30</v>
      </c>
      <c r="O49" s="26">
        <v>60</v>
      </c>
      <c r="P49" s="26">
        <v>33</v>
      </c>
      <c r="Q49" s="26">
        <v>69</v>
      </c>
      <c r="R49" s="26" t="s">
        <v>43</v>
      </c>
      <c r="S49" s="27">
        <v>39940</v>
      </c>
      <c r="T49" s="26">
        <v>30</v>
      </c>
      <c r="U49" s="26" t="s">
        <v>173</v>
      </c>
      <c r="V49" s="26">
        <v>1.36</v>
      </c>
      <c r="W49" s="26">
        <v>32</v>
      </c>
      <c r="X49" s="26" t="s">
        <v>43</v>
      </c>
      <c r="Y49" s="26" t="s">
        <v>43</v>
      </c>
      <c r="Z49" s="26" t="s">
        <v>43</v>
      </c>
      <c r="AA49" s="27">
        <v>39968</v>
      </c>
      <c r="AB49" s="26">
        <v>49</v>
      </c>
      <c r="AC49" s="26" t="s">
        <v>31</v>
      </c>
      <c r="AD49" s="26">
        <v>1.1000000000000001</v>
      </c>
      <c r="AE49" s="26">
        <v>29</v>
      </c>
      <c r="AF49" s="26" t="s">
        <v>43</v>
      </c>
      <c r="AG49" s="26" t="s">
        <v>43</v>
      </c>
      <c r="AH49" s="26" t="s">
        <v>43</v>
      </c>
      <c r="AI49" s="26" t="s">
        <v>43</v>
      </c>
      <c r="AJ49" s="26" t="s">
        <v>43</v>
      </c>
      <c r="AK49" s="26" t="s">
        <v>43</v>
      </c>
      <c r="AL49" s="26" t="s">
        <v>43</v>
      </c>
      <c r="AM49" s="26" t="s">
        <v>43</v>
      </c>
      <c r="AN49" s="26" t="s">
        <v>43</v>
      </c>
      <c r="AO49" s="26" t="s">
        <v>43</v>
      </c>
      <c r="AP49" s="26" t="s">
        <v>43</v>
      </c>
      <c r="AQ49" s="26" t="s">
        <v>43</v>
      </c>
      <c r="AR49" s="26" t="s">
        <v>43</v>
      </c>
      <c r="AS49" s="26" t="s">
        <v>43</v>
      </c>
      <c r="AT49" s="26" t="s">
        <v>43</v>
      </c>
      <c r="AU49" s="26" t="s">
        <v>43</v>
      </c>
      <c r="AV49" s="26" t="s">
        <v>43</v>
      </c>
      <c r="AW49" s="26" t="s">
        <v>43</v>
      </c>
      <c r="AX49" s="26" t="s">
        <v>43</v>
      </c>
      <c r="AY49" s="26" t="s">
        <v>43</v>
      </c>
      <c r="AZ49" s="26" t="s">
        <v>43</v>
      </c>
      <c r="BA49" s="26" t="s">
        <v>43</v>
      </c>
      <c r="BB49" s="26" t="s">
        <v>43</v>
      </c>
      <c r="BC49" s="26" t="s">
        <v>43</v>
      </c>
      <c r="BD49" s="26" t="s">
        <v>43</v>
      </c>
      <c r="BE49" s="26" t="s">
        <v>43</v>
      </c>
      <c r="BF49" s="26" t="s">
        <v>43</v>
      </c>
      <c r="BG49" s="26" t="s">
        <v>43</v>
      </c>
      <c r="BH49" s="26" t="s">
        <v>43</v>
      </c>
      <c r="BI49" s="26" t="s">
        <v>43</v>
      </c>
      <c r="BJ49" s="26" t="s">
        <v>43</v>
      </c>
      <c r="BK49" s="26" t="s">
        <v>43</v>
      </c>
      <c r="BL49" s="26" t="s">
        <v>43</v>
      </c>
      <c r="BM49" s="26" t="s">
        <v>43</v>
      </c>
      <c r="BN49" s="26" t="s">
        <v>43</v>
      </c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 spans="1:121" x14ac:dyDescent="0.2">
      <c r="A50" s="26" t="s">
        <v>73</v>
      </c>
      <c r="B50" s="26">
        <v>2.42</v>
      </c>
      <c r="C50" s="27">
        <v>39905</v>
      </c>
      <c r="D50" s="26">
        <v>20</v>
      </c>
      <c r="E50" s="26" t="s">
        <v>147</v>
      </c>
      <c r="F50" s="26">
        <v>1.2</v>
      </c>
      <c r="G50" s="26">
        <v>31</v>
      </c>
      <c r="H50" s="26" t="s">
        <v>43</v>
      </c>
      <c r="I50" s="26" t="s">
        <v>43</v>
      </c>
      <c r="J50" s="26" t="s">
        <v>43</v>
      </c>
      <c r="K50" s="27">
        <v>39912</v>
      </c>
      <c r="L50" s="26">
        <v>25</v>
      </c>
      <c r="M50" s="26" t="s">
        <v>48</v>
      </c>
      <c r="N50" s="26">
        <v>30</v>
      </c>
      <c r="O50" s="26">
        <v>60</v>
      </c>
      <c r="P50" s="26">
        <v>33</v>
      </c>
      <c r="Q50" s="26">
        <v>69</v>
      </c>
      <c r="R50" s="26" t="s">
        <v>43</v>
      </c>
      <c r="S50" s="27">
        <v>39940</v>
      </c>
      <c r="T50" s="26">
        <v>30</v>
      </c>
      <c r="U50" s="26" t="s">
        <v>173</v>
      </c>
      <c r="V50" s="26">
        <v>1.36</v>
      </c>
      <c r="W50" s="26">
        <v>32</v>
      </c>
      <c r="X50" s="26" t="s">
        <v>43</v>
      </c>
      <c r="Y50" s="26" t="s">
        <v>43</v>
      </c>
      <c r="Z50" s="26" t="s">
        <v>43</v>
      </c>
      <c r="AA50" s="27">
        <v>39968</v>
      </c>
      <c r="AB50" s="26">
        <v>49</v>
      </c>
      <c r="AC50" s="26" t="s">
        <v>31</v>
      </c>
      <c r="AD50" s="26">
        <v>1.1000000000000001</v>
      </c>
      <c r="AE50" s="26">
        <v>29</v>
      </c>
      <c r="AF50" s="26" t="s">
        <v>43</v>
      </c>
      <c r="AG50" s="26" t="s">
        <v>43</v>
      </c>
      <c r="AH50" s="26" t="s">
        <v>43</v>
      </c>
      <c r="AI50" s="26" t="s">
        <v>43</v>
      </c>
      <c r="AJ50" s="26" t="s">
        <v>43</v>
      </c>
      <c r="AK50" s="26" t="s">
        <v>43</v>
      </c>
      <c r="AL50" s="26" t="s">
        <v>43</v>
      </c>
      <c r="AM50" s="26" t="s">
        <v>43</v>
      </c>
      <c r="AN50" s="26" t="s">
        <v>43</v>
      </c>
      <c r="AO50" s="26" t="s">
        <v>43</v>
      </c>
      <c r="AP50" s="26" t="s">
        <v>43</v>
      </c>
      <c r="AQ50" s="26" t="s">
        <v>43</v>
      </c>
      <c r="AR50" s="26" t="s">
        <v>43</v>
      </c>
      <c r="AS50" s="26" t="s">
        <v>43</v>
      </c>
      <c r="AT50" s="26" t="s">
        <v>43</v>
      </c>
      <c r="AU50" s="26" t="s">
        <v>43</v>
      </c>
      <c r="AV50" s="26" t="s">
        <v>43</v>
      </c>
      <c r="AW50" s="26" t="s">
        <v>43</v>
      </c>
      <c r="AX50" s="26" t="s">
        <v>43</v>
      </c>
      <c r="AY50" s="26" t="s">
        <v>43</v>
      </c>
      <c r="AZ50" s="26" t="s">
        <v>43</v>
      </c>
      <c r="BA50" s="26" t="s">
        <v>43</v>
      </c>
      <c r="BB50" s="26" t="s">
        <v>43</v>
      </c>
      <c r="BC50" s="26" t="s">
        <v>43</v>
      </c>
      <c r="BD50" s="26" t="s">
        <v>43</v>
      </c>
      <c r="BE50" s="26" t="s">
        <v>43</v>
      </c>
      <c r="BF50" s="26" t="s">
        <v>43</v>
      </c>
      <c r="BG50" s="26" t="s">
        <v>43</v>
      </c>
      <c r="BH50" s="26" t="s">
        <v>43</v>
      </c>
      <c r="BI50" s="26" t="s">
        <v>43</v>
      </c>
      <c r="BJ50" s="26" t="s">
        <v>43</v>
      </c>
      <c r="BK50" s="26" t="s">
        <v>43</v>
      </c>
      <c r="BL50" s="26" t="s">
        <v>43</v>
      </c>
      <c r="BM50" s="26" t="s">
        <v>43</v>
      </c>
      <c r="BN50" s="26" t="s">
        <v>43</v>
      </c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 spans="1:121" x14ac:dyDescent="0.2">
      <c r="A51" s="26" t="s">
        <v>72</v>
      </c>
      <c r="B51" s="26">
        <v>1.19</v>
      </c>
      <c r="C51" s="27">
        <v>39905</v>
      </c>
      <c r="D51" s="26">
        <v>20</v>
      </c>
      <c r="E51" s="26" t="s">
        <v>147</v>
      </c>
      <c r="F51" s="26">
        <v>1.2</v>
      </c>
      <c r="G51" s="26">
        <v>31</v>
      </c>
      <c r="H51" s="26" t="s">
        <v>43</v>
      </c>
      <c r="I51" s="26" t="s">
        <v>43</v>
      </c>
      <c r="J51" s="26" t="s">
        <v>43</v>
      </c>
      <c r="K51" s="27">
        <v>39912</v>
      </c>
      <c r="L51" s="26">
        <v>25</v>
      </c>
      <c r="M51" s="26" t="s">
        <v>48</v>
      </c>
      <c r="N51" s="26">
        <v>30</v>
      </c>
      <c r="O51" s="26">
        <v>60</v>
      </c>
      <c r="P51" s="26">
        <v>33</v>
      </c>
      <c r="Q51" s="26">
        <v>69</v>
      </c>
      <c r="R51" s="26" t="s">
        <v>43</v>
      </c>
      <c r="S51" s="27">
        <v>39940</v>
      </c>
      <c r="T51" s="26">
        <v>30</v>
      </c>
      <c r="U51" s="26" t="s">
        <v>173</v>
      </c>
      <c r="V51" s="26">
        <v>1.36</v>
      </c>
      <c r="W51" s="26">
        <v>32</v>
      </c>
      <c r="X51" s="26" t="s">
        <v>43</v>
      </c>
      <c r="Y51" s="26" t="s">
        <v>43</v>
      </c>
      <c r="Z51" s="26" t="s">
        <v>43</v>
      </c>
      <c r="AA51" s="27">
        <v>39968</v>
      </c>
      <c r="AB51" s="26">
        <v>49</v>
      </c>
      <c r="AC51" s="26" t="s">
        <v>31</v>
      </c>
      <c r="AD51" s="26">
        <v>1.1000000000000001</v>
      </c>
      <c r="AE51" s="26">
        <v>29</v>
      </c>
      <c r="AF51" s="26" t="s">
        <v>43</v>
      </c>
      <c r="AG51" s="26" t="s">
        <v>43</v>
      </c>
      <c r="AH51" s="26" t="s">
        <v>43</v>
      </c>
      <c r="AI51" s="26" t="s">
        <v>43</v>
      </c>
      <c r="AJ51" s="26" t="s">
        <v>43</v>
      </c>
      <c r="AK51" s="26" t="s">
        <v>43</v>
      </c>
      <c r="AL51" s="26" t="s">
        <v>43</v>
      </c>
      <c r="AM51" s="26" t="s">
        <v>43</v>
      </c>
      <c r="AN51" s="26" t="s">
        <v>43</v>
      </c>
      <c r="AO51" s="26" t="s">
        <v>43</v>
      </c>
      <c r="AP51" s="26" t="s">
        <v>43</v>
      </c>
      <c r="AQ51" s="26" t="s">
        <v>43</v>
      </c>
      <c r="AR51" s="26" t="s">
        <v>43</v>
      </c>
      <c r="AS51" s="26" t="s">
        <v>43</v>
      </c>
      <c r="AT51" s="26" t="s">
        <v>43</v>
      </c>
      <c r="AU51" s="26" t="s">
        <v>43</v>
      </c>
      <c r="AV51" s="26" t="s">
        <v>43</v>
      </c>
      <c r="AW51" s="26" t="s">
        <v>43</v>
      </c>
      <c r="AX51" s="26" t="s">
        <v>43</v>
      </c>
      <c r="AY51" s="26" t="s">
        <v>43</v>
      </c>
      <c r="AZ51" s="26" t="s">
        <v>43</v>
      </c>
      <c r="BA51" s="26" t="s">
        <v>43</v>
      </c>
      <c r="BB51" s="26" t="s">
        <v>43</v>
      </c>
      <c r="BC51" s="26" t="s">
        <v>43</v>
      </c>
      <c r="BD51" s="26" t="s">
        <v>43</v>
      </c>
      <c r="BE51" s="26" t="s">
        <v>43</v>
      </c>
      <c r="BF51" s="26" t="s">
        <v>43</v>
      </c>
      <c r="BG51" s="26" t="s">
        <v>43</v>
      </c>
      <c r="BH51" s="26" t="s">
        <v>43</v>
      </c>
      <c r="BI51" s="26" t="s">
        <v>43</v>
      </c>
      <c r="BJ51" s="26" t="s">
        <v>43</v>
      </c>
      <c r="BK51" s="26" t="s">
        <v>43</v>
      </c>
      <c r="BL51" s="26" t="s">
        <v>43</v>
      </c>
      <c r="BM51" s="26" t="s">
        <v>43</v>
      </c>
      <c r="BN51" s="26" t="s">
        <v>43</v>
      </c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 spans="1:121" x14ac:dyDescent="0.2">
      <c r="A52" s="26" t="s">
        <v>74</v>
      </c>
      <c r="B52" s="26">
        <v>2.39</v>
      </c>
      <c r="C52" s="27">
        <v>39905</v>
      </c>
      <c r="D52" s="26">
        <v>20</v>
      </c>
      <c r="E52" s="26" t="s">
        <v>147</v>
      </c>
      <c r="F52" s="26">
        <v>1.2</v>
      </c>
      <c r="G52" s="26">
        <v>31</v>
      </c>
      <c r="H52" s="26" t="s">
        <v>43</v>
      </c>
      <c r="I52" s="26" t="s">
        <v>43</v>
      </c>
      <c r="J52" s="26" t="s">
        <v>43</v>
      </c>
      <c r="K52" s="27">
        <v>39912</v>
      </c>
      <c r="L52" s="26">
        <v>25</v>
      </c>
      <c r="M52" s="26" t="s">
        <v>48</v>
      </c>
      <c r="N52" s="26">
        <v>30</v>
      </c>
      <c r="O52" s="26">
        <v>60</v>
      </c>
      <c r="P52" s="26">
        <v>33</v>
      </c>
      <c r="Q52" s="26">
        <v>69</v>
      </c>
      <c r="R52" s="26" t="s">
        <v>43</v>
      </c>
      <c r="S52" s="27">
        <v>39940</v>
      </c>
      <c r="T52" s="26">
        <v>30</v>
      </c>
      <c r="U52" s="26" t="s">
        <v>173</v>
      </c>
      <c r="V52" s="26">
        <v>1.36</v>
      </c>
      <c r="W52" s="26">
        <v>32</v>
      </c>
      <c r="X52" s="26" t="s">
        <v>43</v>
      </c>
      <c r="Y52" s="26" t="s">
        <v>43</v>
      </c>
      <c r="Z52" s="26" t="s">
        <v>43</v>
      </c>
      <c r="AA52" s="27">
        <v>39968</v>
      </c>
      <c r="AB52" s="26">
        <v>49</v>
      </c>
      <c r="AC52" s="26" t="s">
        <v>31</v>
      </c>
      <c r="AD52" s="26">
        <v>1.1000000000000001</v>
      </c>
      <c r="AE52" s="26">
        <v>29</v>
      </c>
      <c r="AF52" s="26" t="s">
        <v>43</v>
      </c>
      <c r="AG52" s="26" t="s">
        <v>43</v>
      </c>
      <c r="AH52" s="26" t="s">
        <v>43</v>
      </c>
      <c r="AI52" s="26" t="s">
        <v>43</v>
      </c>
      <c r="AJ52" s="26" t="s">
        <v>43</v>
      </c>
      <c r="AK52" s="26" t="s">
        <v>43</v>
      </c>
      <c r="AL52" s="26" t="s">
        <v>43</v>
      </c>
      <c r="AM52" s="26" t="s">
        <v>43</v>
      </c>
      <c r="AN52" s="26" t="s">
        <v>43</v>
      </c>
      <c r="AO52" s="26" t="s">
        <v>43</v>
      </c>
      <c r="AP52" s="26" t="s">
        <v>43</v>
      </c>
      <c r="AQ52" s="26" t="s">
        <v>43</v>
      </c>
      <c r="AR52" s="26" t="s">
        <v>43</v>
      </c>
      <c r="AS52" s="26" t="s">
        <v>43</v>
      </c>
      <c r="AT52" s="26" t="s">
        <v>43</v>
      </c>
      <c r="AU52" s="26" t="s">
        <v>43</v>
      </c>
      <c r="AV52" s="26" t="s">
        <v>43</v>
      </c>
      <c r="AW52" s="26" t="s">
        <v>43</v>
      </c>
      <c r="AX52" s="26" t="s">
        <v>43</v>
      </c>
      <c r="AY52" s="26" t="s">
        <v>43</v>
      </c>
      <c r="AZ52" s="26" t="s">
        <v>43</v>
      </c>
      <c r="BA52" s="26" t="s">
        <v>43</v>
      </c>
      <c r="BB52" s="26" t="s">
        <v>43</v>
      </c>
      <c r="BC52" s="26" t="s">
        <v>43</v>
      </c>
      <c r="BD52" s="26" t="s">
        <v>43</v>
      </c>
      <c r="BE52" s="26" t="s">
        <v>43</v>
      </c>
      <c r="BF52" s="26" t="s">
        <v>43</v>
      </c>
      <c r="BG52" s="26" t="s">
        <v>43</v>
      </c>
      <c r="BH52" s="26" t="s">
        <v>43</v>
      </c>
      <c r="BI52" s="26" t="s">
        <v>43</v>
      </c>
      <c r="BJ52" s="26" t="s">
        <v>43</v>
      </c>
      <c r="BK52" s="26" t="s">
        <v>43</v>
      </c>
      <c r="BL52" s="26" t="s">
        <v>43</v>
      </c>
      <c r="BM52" s="26" t="s">
        <v>43</v>
      </c>
      <c r="BN52" s="26" t="s">
        <v>43</v>
      </c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 spans="1:121" x14ac:dyDescent="0.2">
      <c r="A53" s="26" t="s">
        <v>75</v>
      </c>
      <c r="B53" s="26">
        <v>0.55000000000000004</v>
      </c>
      <c r="C53" s="27">
        <v>39905</v>
      </c>
      <c r="D53" s="26">
        <v>20</v>
      </c>
      <c r="E53" s="26" t="s">
        <v>147</v>
      </c>
      <c r="F53" s="26">
        <v>1.2</v>
      </c>
      <c r="G53" s="26">
        <v>31</v>
      </c>
      <c r="H53" s="26" t="s">
        <v>43</v>
      </c>
      <c r="I53" s="26" t="s">
        <v>43</v>
      </c>
      <c r="J53" s="26" t="s">
        <v>43</v>
      </c>
      <c r="K53" s="27">
        <v>39912</v>
      </c>
      <c r="L53" s="26">
        <v>25</v>
      </c>
      <c r="M53" s="26" t="s">
        <v>48</v>
      </c>
      <c r="N53" s="26">
        <v>30</v>
      </c>
      <c r="O53" s="26">
        <v>60</v>
      </c>
      <c r="P53" s="26">
        <v>33</v>
      </c>
      <c r="Q53" s="26">
        <v>69</v>
      </c>
      <c r="R53" s="26" t="s">
        <v>43</v>
      </c>
      <c r="S53" s="27">
        <v>39940</v>
      </c>
      <c r="T53" s="26">
        <v>30</v>
      </c>
      <c r="U53" s="26" t="s">
        <v>173</v>
      </c>
      <c r="V53" s="26">
        <v>1.36</v>
      </c>
      <c r="W53" s="26">
        <v>32</v>
      </c>
      <c r="X53" s="26" t="s">
        <v>43</v>
      </c>
      <c r="Y53" s="26" t="s">
        <v>43</v>
      </c>
      <c r="Z53" s="26" t="s">
        <v>43</v>
      </c>
      <c r="AA53" s="27">
        <v>39968</v>
      </c>
      <c r="AB53" s="26">
        <v>49</v>
      </c>
      <c r="AC53" s="26" t="s">
        <v>31</v>
      </c>
      <c r="AD53" s="26">
        <v>1.1000000000000001</v>
      </c>
      <c r="AE53" s="26">
        <v>29</v>
      </c>
      <c r="AF53" s="26" t="s">
        <v>43</v>
      </c>
      <c r="AG53" s="26" t="s">
        <v>43</v>
      </c>
      <c r="AH53" s="26" t="s">
        <v>43</v>
      </c>
      <c r="AI53" s="26" t="s">
        <v>43</v>
      </c>
      <c r="AJ53" s="26" t="s">
        <v>43</v>
      </c>
      <c r="AK53" s="26" t="s">
        <v>43</v>
      </c>
      <c r="AL53" s="26" t="s">
        <v>43</v>
      </c>
      <c r="AM53" s="26" t="s">
        <v>43</v>
      </c>
      <c r="AN53" s="26" t="s">
        <v>43</v>
      </c>
      <c r="AO53" s="26" t="s">
        <v>43</v>
      </c>
      <c r="AP53" s="26" t="s">
        <v>43</v>
      </c>
      <c r="AQ53" s="26" t="s">
        <v>43</v>
      </c>
      <c r="AR53" s="26" t="s">
        <v>43</v>
      </c>
      <c r="AS53" s="26" t="s">
        <v>43</v>
      </c>
      <c r="AT53" s="26" t="s">
        <v>43</v>
      </c>
      <c r="AU53" s="26" t="s">
        <v>43</v>
      </c>
      <c r="AV53" s="26" t="s">
        <v>43</v>
      </c>
      <c r="AW53" s="26" t="s">
        <v>43</v>
      </c>
      <c r="AX53" s="26" t="s">
        <v>43</v>
      </c>
      <c r="AY53" s="26" t="s">
        <v>43</v>
      </c>
      <c r="AZ53" s="26" t="s">
        <v>43</v>
      </c>
      <c r="BA53" s="26" t="s">
        <v>43</v>
      </c>
      <c r="BB53" s="26" t="s">
        <v>43</v>
      </c>
      <c r="BC53" s="26" t="s">
        <v>43</v>
      </c>
      <c r="BD53" s="26" t="s">
        <v>43</v>
      </c>
      <c r="BE53" s="26" t="s">
        <v>43</v>
      </c>
      <c r="BF53" s="26" t="s">
        <v>43</v>
      </c>
      <c r="BG53" s="26" t="s">
        <v>43</v>
      </c>
      <c r="BH53" s="26" t="s">
        <v>43</v>
      </c>
      <c r="BI53" s="26" t="s">
        <v>43</v>
      </c>
      <c r="BJ53" s="26" t="s">
        <v>43</v>
      </c>
      <c r="BK53" s="26" t="s">
        <v>43</v>
      </c>
      <c r="BL53" s="26" t="s">
        <v>43</v>
      </c>
      <c r="BM53" s="26" t="s">
        <v>43</v>
      </c>
      <c r="BN53" s="26" t="s">
        <v>43</v>
      </c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 spans="1:121" x14ac:dyDescent="0.2">
      <c r="A54" s="26" t="s">
        <v>76</v>
      </c>
      <c r="B54" s="26">
        <v>4.71</v>
      </c>
      <c r="C54" s="27">
        <v>39905</v>
      </c>
      <c r="D54" s="26">
        <v>20</v>
      </c>
      <c r="E54" s="26" t="s">
        <v>147</v>
      </c>
      <c r="F54" s="26">
        <v>1.2</v>
      </c>
      <c r="G54" s="26">
        <v>31</v>
      </c>
      <c r="H54" s="26" t="s">
        <v>43</v>
      </c>
      <c r="I54" s="26" t="s">
        <v>43</v>
      </c>
      <c r="J54" s="26" t="s">
        <v>43</v>
      </c>
      <c r="K54" s="27">
        <v>39912</v>
      </c>
      <c r="L54" s="26">
        <v>25</v>
      </c>
      <c r="M54" s="26" t="s">
        <v>48</v>
      </c>
      <c r="N54" s="26">
        <v>30</v>
      </c>
      <c r="O54" s="26">
        <v>60</v>
      </c>
      <c r="P54" s="26">
        <v>33</v>
      </c>
      <c r="Q54" s="26">
        <v>69</v>
      </c>
      <c r="R54" s="26" t="s">
        <v>43</v>
      </c>
      <c r="S54" s="27">
        <v>39940</v>
      </c>
      <c r="T54" s="26">
        <v>30</v>
      </c>
      <c r="U54" s="26" t="s">
        <v>173</v>
      </c>
      <c r="V54" s="26">
        <v>1.36</v>
      </c>
      <c r="W54" s="26">
        <v>32</v>
      </c>
      <c r="X54" s="26" t="s">
        <v>43</v>
      </c>
      <c r="Y54" s="26" t="s">
        <v>43</v>
      </c>
      <c r="Z54" s="26" t="s">
        <v>43</v>
      </c>
      <c r="AA54" s="27">
        <v>39968</v>
      </c>
      <c r="AB54" s="26">
        <v>49</v>
      </c>
      <c r="AC54" s="26" t="s">
        <v>31</v>
      </c>
      <c r="AD54" s="26">
        <v>1.1000000000000001</v>
      </c>
      <c r="AE54" s="26">
        <v>29</v>
      </c>
      <c r="AF54" s="26" t="s">
        <v>43</v>
      </c>
      <c r="AG54" s="26" t="s">
        <v>43</v>
      </c>
      <c r="AH54" s="26" t="s">
        <v>43</v>
      </c>
      <c r="AI54" s="26" t="s">
        <v>43</v>
      </c>
      <c r="AJ54" s="26" t="s">
        <v>43</v>
      </c>
      <c r="AK54" s="26" t="s">
        <v>43</v>
      </c>
      <c r="AL54" s="26" t="s">
        <v>43</v>
      </c>
      <c r="AM54" s="26" t="s">
        <v>43</v>
      </c>
      <c r="AN54" s="26" t="s">
        <v>43</v>
      </c>
      <c r="AO54" s="26" t="s">
        <v>43</v>
      </c>
      <c r="AP54" s="26" t="s">
        <v>43</v>
      </c>
      <c r="AQ54" s="26" t="s">
        <v>43</v>
      </c>
      <c r="AR54" s="26" t="s">
        <v>43</v>
      </c>
      <c r="AS54" s="26" t="s">
        <v>43</v>
      </c>
      <c r="AT54" s="26" t="s">
        <v>43</v>
      </c>
      <c r="AU54" s="26" t="s">
        <v>43</v>
      </c>
      <c r="AV54" s="26" t="s">
        <v>43</v>
      </c>
      <c r="AW54" s="26" t="s">
        <v>43</v>
      </c>
      <c r="AX54" s="26" t="s">
        <v>43</v>
      </c>
      <c r="AY54" s="26" t="s">
        <v>43</v>
      </c>
      <c r="AZ54" s="26" t="s">
        <v>43</v>
      </c>
      <c r="BA54" s="26" t="s">
        <v>43</v>
      </c>
      <c r="BB54" s="26" t="s">
        <v>43</v>
      </c>
      <c r="BC54" s="26" t="s">
        <v>43</v>
      </c>
      <c r="BD54" s="26" t="s">
        <v>43</v>
      </c>
      <c r="BE54" s="26" t="s">
        <v>43</v>
      </c>
      <c r="BF54" s="26" t="s">
        <v>43</v>
      </c>
      <c r="BG54" s="26" t="s">
        <v>43</v>
      </c>
      <c r="BH54" s="26" t="s">
        <v>43</v>
      </c>
      <c r="BI54" s="26" t="s">
        <v>43</v>
      </c>
      <c r="BJ54" s="26" t="s">
        <v>43</v>
      </c>
      <c r="BK54" s="26" t="s">
        <v>43</v>
      </c>
      <c r="BL54" s="26" t="s">
        <v>43</v>
      </c>
      <c r="BM54" s="26" t="s">
        <v>43</v>
      </c>
      <c r="BN54" s="26" t="s">
        <v>43</v>
      </c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 spans="1:121" x14ac:dyDescent="0.2">
      <c r="A55" s="26" t="s">
        <v>77</v>
      </c>
      <c r="B55" s="26">
        <v>1.57</v>
      </c>
      <c r="C55" s="27">
        <v>39905</v>
      </c>
      <c r="D55" s="26">
        <v>20</v>
      </c>
      <c r="E55" s="26" t="s">
        <v>147</v>
      </c>
      <c r="F55" s="26">
        <v>1.2</v>
      </c>
      <c r="G55" s="26">
        <v>31</v>
      </c>
      <c r="H55" s="26" t="s">
        <v>43</v>
      </c>
      <c r="I55" s="26" t="s">
        <v>43</v>
      </c>
      <c r="J55" s="26" t="s">
        <v>43</v>
      </c>
      <c r="K55" s="27">
        <v>39912</v>
      </c>
      <c r="L55" s="26">
        <v>25</v>
      </c>
      <c r="M55" s="26" t="s">
        <v>48</v>
      </c>
      <c r="N55" s="26">
        <v>30</v>
      </c>
      <c r="O55" s="26">
        <v>60</v>
      </c>
      <c r="P55" s="26">
        <v>33</v>
      </c>
      <c r="Q55" s="26">
        <v>69</v>
      </c>
      <c r="R55" s="26" t="s">
        <v>43</v>
      </c>
      <c r="S55" s="27">
        <v>39940</v>
      </c>
      <c r="T55" s="26">
        <v>30</v>
      </c>
      <c r="U55" s="26" t="s">
        <v>173</v>
      </c>
      <c r="V55" s="26">
        <v>1.36</v>
      </c>
      <c r="W55" s="26">
        <v>32</v>
      </c>
      <c r="X55" s="26" t="s">
        <v>43</v>
      </c>
      <c r="Y55" s="26" t="s">
        <v>43</v>
      </c>
      <c r="Z55" s="26" t="s">
        <v>43</v>
      </c>
      <c r="AA55" s="27">
        <v>39968</v>
      </c>
      <c r="AB55" s="26">
        <v>49</v>
      </c>
      <c r="AC55" s="26" t="s">
        <v>31</v>
      </c>
      <c r="AD55" s="26">
        <v>1.1000000000000001</v>
      </c>
      <c r="AE55" s="26">
        <v>29</v>
      </c>
      <c r="AF55" s="26" t="s">
        <v>43</v>
      </c>
      <c r="AG55" s="26" t="s">
        <v>43</v>
      </c>
      <c r="AH55" s="26" t="s">
        <v>43</v>
      </c>
      <c r="AI55" s="26" t="s">
        <v>43</v>
      </c>
      <c r="AJ55" s="26" t="s">
        <v>43</v>
      </c>
      <c r="AK55" s="26" t="s">
        <v>43</v>
      </c>
      <c r="AL55" s="26" t="s">
        <v>43</v>
      </c>
      <c r="AM55" s="26" t="s">
        <v>43</v>
      </c>
      <c r="AN55" s="26" t="s">
        <v>43</v>
      </c>
      <c r="AO55" s="26" t="s">
        <v>43</v>
      </c>
      <c r="AP55" s="26" t="s">
        <v>43</v>
      </c>
      <c r="AQ55" s="26" t="s">
        <v>43</v>
      </c>
      <c r="AR55" s="26" t="s">
        <v>43</v>
      </c>
      <c r="AS55" s="26" t="s">
        <v>43</v>
      </c>
      <c r="AT55" s="26" t="s">
        <v>43</v>
      </c>
      <c r="AU55" s="26" t="s">
        <v>43</v>
      </c>
      <c r="AV55" s="26" t="s">
        <v>43</v>
      </c>
      <c r="AW55" s="26" t="s">
        <v>43</v>
      </c>
      <c r="AX55" s="26" t="s">
        <v>43</v>
      </c>
      <c r="AY55" s="26" t="s">
        <v>43</v>
      </c>
      <c r="AZ55" s="26" t="s">
        <v>43</v>
      </c>
      <c r="BA55" s="26" t="s">
        <v>43</v>
      </c>
      <c r="BB55" s="26" t="s">
        <v>43</v>
      </c>
      <c r="BC55" s="26" t="s">
        <v>43</v>
      </c>
      <c r="BD55" s="26" t="s">
        <v>43</v>
      </c>
      <c r="BE55" s="26" t="s">
        <v>43</v>
      </c>
      <c r="BF55" s="26" t="s">
        <v>43</v>
      </c>
      <c r="BG55" s="26" t="s">
        <v>43</v>
      </c>
      <c r="BH55" s="26" t="s">
        <v>43</v>
      </c>
      <c r="BI55" s="26" t="s">
        <v>43</v>
      </c>
      <c r="BJ55" s="26" t="s">
        <v>43</v>
      </c>
      <c r="BK55" s="26" t="s">
        <v>43</v>
      </c>
      <c r="BL55" s="26" t="s">
        <v>43</v>
      </c>
      <c r="BM55" s="26" t="s">
        <v>43</v>
      </c>
      <c r="BN55" s="26" t="s">
        <v>43</v>
      </c>
    </row>
    <row r="56" spans="1:121" x14ac:dyDescent="0.2">
      <c r="A56" s="26" t="s">
        <v>79</v>
      </c>
      <c r="B56" s="26">
        <v>0.18</v>
      </c>
      <c r="C56" s="27">
        <v>39905</v>
      </c>
      <c r="D56" s="26">
        <v>20</v>
      </c>
      <c r="E56" s="26" t="s">
        <v>147</v>
      </c>
      <c r="F56" s="26">
        <v>1.2</v>
      </c>
      <c r="G56" s="26">
        <v>31</v>
      </c>
      <c r="H56" s="26" t="s">
        <v>43</v>
      </c>
      <c r="I56" s="26" t="s">
        <v>43</v>
      </c>
      <c r="J56" s="26" t="s">
        <v>43</v>
      </c>
      <c r="K56" s="27">
        <v>39912</v>
      </c>
      <c r="L56" s="26">
        <v>25</v>
      </c>
      <c r="M56" s="26" t="s">
        <v>48</v>
      </c>
      <c r="N56" s="26">
        <v>30</v>
      </c>
      <c r="O56" s="26">
        <v>60</v>
      </c>
      <c r="P56" s="26">
        <v>33</v>
      </c>
      <c r="Q56" s="26">
        <v>69</v>
      </c>
      <c r="R56" s="26" t="s">
        <v>43</v>
      </c>
      <c r="S56" s="27">
        <v>39940</v>
      </c>
      <c r="T56" s="26">
        <v>30</v>
      </c>
      <c r="U56" s="26" t="s">
        <v>173</v>
      </c>
      <c r="V56" s="26">
        <v>1.36</v>
      </c>
      <c r="W56" s="26">
        <v>32</v>
      </c>
      <c r="X56" s="26" t="s">
        <v>43</v>
      </c>
      <c r="Y56" s="26" t="s">
        <v>43</v>
      </c>
      <c r="Z56" s="26" t="s">
        <v>43</v>
      </c>
      <c r="AA56" s="27">
        <v>39968</v>
      </c>
      <c r="AB56" s="26">
        <v>49</v>
      </c>
      <c r="AC56" s="26" t="s">
        <v>31</v>
      </c>
      <c r="AD56" s="26">
        <v>1.1000000000000001</v>
      </c>
      <c r="AE56" s="26">
        <v>29</v>
      </c>
      <c r="AF56" s="26" t="s">
        <v>43</v>
      </c>
      <c r="AG56" s="26" t="s">
        <v>43</v>
      </c>
      <c r="AH56" s="26" t="s">
        <v>43</v>
      </c>
      <c r="AI56" s="26" t="s">
        <v>43</v>
      </c>
      <c r="AJ56" s="26" t="s">
        <v>43</v>
      </c>
      <c r="AK56" s="26" t="s">
        <v>43</v>
      </c>
      <c r="AL56" s="26" t="s">
        <v>43</v>
      </c>
      <c r="AM56" s="26" t="s">
        <v>43</v>
      </c>
      <c r="AN56" s="26" t="s">
        <v>43</v>
      </c>
      <c r="AO56" s="26" t="s">
        <v>43</v>
      </c>
      <c r="AP56" s="26" t="s">
        <v>43</v>
      </c>
      <c r="AQ56" s="26" t="s">
        <v>43</v>
      </c>
      <c r="AR56" s="26" t="s">
        <v>43</v>
      </c>
      <c r="AS56" s="26" t="s">
        <v>43</v>
      </c>
      <c r="AT56" s="26" t="s">
        <v>43</v>
      </c>
      <c r="AU56" s="26" t="s">
        <v>43</v>
      </c>
      <c r="AV56" s="26" t="s">
        <v>43</v>
      </c>
      <c r="AW56" s="26" t="s">
        <v>43</v>
      </c>
      <c r="AX56" s="26" t="s">
        <v>43</v>
      </c>
      <c r="AY56" s="26" t="s">
        <v>43</v>
      </c>
      <c r="AZ56" s="26" t="s">
        <v>43</v>
      </c>
      <c r="BA56" s="26" t="s">
        <v>43</v>
      </c>
      <c r="BB56" s="26" t="s">
        <v>43</v>
      </c>
      <c r="BC56" s="26" t="s">
        <v>43</v>
      </c>
      <c r="BD56" s="26" t="s">
        <v>43</v>
      </c>
      <c r="BE56" s="26" t="s">
        <v>43</v>
      </c>
      <c r="BF56" s="26" t="s">
        <v>43</v>
      </c>
      <c r="BG56" s="26" t="s">
        <v>43</v>
      </c>
      <c r="BH56" s="26" t="s">
        <v>43</v>
      </c>
      <c r="BI56" s="26" t="s">
        <v>43</v>
      </c>
      <c r="BJ56" s="26" t="s">
        <v>43</v>
      </c>
      <c r="BK56" s="26" t="s">
        <v>43</v>
      </c>
      <c r="BL56" s="26" t="s">
        <v>43</v>
      </c>
      <c r="BM56" s="26" t="s">
        <v>43</v>
      </c>
      <c r="BN56" s="26" t="s">
        <v>43</v>
      </c>
    </row>
    <row r="57" spans="1:121" s="6" customFormat="1" x14ac:dyDescent="0.2">
      <c r="A57" s="26" t="s">
        <v>80</v>
      </c>
      <c r="B57" s="26">
        <v>0.56000000000000005</v>
      </c>
      <c r="C57" s="27">
        <v>39905</v>
      </c>
      <c r="D57" s="26">
        <v>20</v>
      </c>
      <c r="E57" s="26" t="s">
        <v>147</v>
      </c>
      <c r="F57" s="26">
        <v>1.2</v>
      </c>
      <c r="G57" s="26">
        <v>31</v>
      </c>
      <c r="H57" s="26" t="s">
        <v>43</v>
      </c>
      <c r="I57" s="26" t="s">
        <v>43</v>
      </c>
      <c r="J57" s="26" t="s">
        <v>43</v>
      </c>
      <c r="K57" s="27">
        <v>39912</v>
      </c>
      <c r="L57" s="26">
        <v>25</v>
      </c>
      <c r="M57" s="26" t="s">
        <v>48</v>
      </c>
      <c r="N57" s="26">
        <v>30</v>
      </c>
      <c r="O57" s="26">
        <v>60</v>
      </c>
      <c r="P57" s="26">
        <v>33</v>
      </c>
      <c r="Q57" s="26">
        <v>69</v>
      </c>
      <c r="R57" s="26" t="s">
        <v>43</v>
      </c>
      <c r="S57" s="27">
        <v>39940</v>
      </c>
      <c r="T57" s="26">
        <v>30</v>
      </c>
      <c r="U57" s="26" t="s">
        <v>173</v>
      </c>
      <c r="V57" s="26">
        <v>1.36</v>
      </c>
      <c r="W57" s="26">
        <v>32</v>
      </c>
      <c r="X57" s="26" t="s">
        <v>43</v>
      </c>
      <c r="Y57" s="26" t="s">
        <v>43</v>
      </c>
      <c r="Z57" s="26" t="s">
        <v>43</v>
      </c>
      <c r="AA57" s="27">
        <v>39968</v>
      </c>
      <c r="AB57" s="26">
        <v>49</v>
      </c>
      <c r="AC57" s="26" t="s">
        <v>31</v>
      </c>
      <c r="AD57" s="26">
        <v>1.1000000000000001</v>
      </c>
      <c r="AE57" s="26">
        <v>29</v>
      </c>
      <c r="AF57" s="26" t="s">
        <v>43</v>
      </c>
      <c r="AG57" s="26" t="s">
        <v>43</v>
      </c>
      <c r="AH57" s="26" t="s">
        <v>43</v>
      </c>
      <c r="AI57" s="26" t="s">
        <v>43</v>
      </c>
      <c r="AJ57" s="26" t="s">
        <v>43</v>
      </c>
      <c r="AK57" s="26" t="s">
        <v>43</v>
      </c>
      <c r="AL57" s="26" t="s">
        <v>43</v>
      </c>
      <c r="AM57" s="26" t="s">
        <v>43</v>
      </c>
      <c r="AN57" s="26" t="s">
        <v>43</v>
      </c>
      <c r="AO57" s="26" t="s">
        <v>43</v>
      </c>
      <c r="AP57" s="26" t="s">
        <v>43</v>
      </c>
      <c r="AQ57" s="26" t="s">
        <v>43</v>
      </c>
      <c r="AR57" s="26" t="s">
        <v>43</v>
      </c>
      <c r="AS57" s="26" t="s">
        <v>43</v>
      </c>
      <c r="AT57" s="26" t="s">
        <v>43</v>
      </c>
      <c r="AU57" s="26" t="s">
        <v>43</v>
      </c>
      <c r="AV57" s="26" t="s">
        <v>43</v>
      </c>
      <c r="AW57" s="26" t="s">
        <v>43</v>
      </c>
      <c r="AX57" s="26" t="s">
        <v>43</v>
      </c>
      <c r="AY57" s="26" t="s">
        <v>43</v>
      </c>
      <c r="AZ57" s="26" t="s">
        <v>43</v>
      </c>
      <c r="BA57" s="26" t="s">
        <v>43</v>
      </c>
      <c r="BB57" s="26" t="s">
        <v>43</v>
      </c>
      <c r="BC57" s="26" t="s">
        <v>43</v>
      </c>
      <c r="BD57" s="26" t="s">
        <v>43</v>
      </c>
      <c r="BE57" s="26" t="s">
        <v>43</v>
      </c>
      <c r="BF57" s="26" t="s">
        <v>43</v>
      </c>
      <c r="BG57" s="26" t="s">
        <v>43</v>
      </c>
      <c r="BH57" s="26" t="s">
        <v>43</v>
      </c>
      <c r="BI57" s="26" t="s">
        <v>43</v>
      </c>
      <c r="BJ57" s="26" t="s">
        <v>43</v>
      </c>
      <c r="BK57" s="26" t="s">
        <v>43</v>
      </c>
      <c r="BL57" s="26" t="s">
        <v>43</v>
      </c>
      <c r="BM57" s="26" t="s">
        <v>43</v>
      </c>
      <c r="BN57" s="26" t="s">
        <v>43</v>
      </c>
    </row>
    <row r="58" spans="1:121" s="6" customFormat="1" x14ac:dyDescent="0.2">
      <c r="A58" s="26" t="s">
        <v>95</v>
      </c>
      <c r="B58" s="26">
        <v>0.39</v>
      </c>
      <c r="C58" s="27">
        <v>39905</v>
      </c>
      <c r="D58" s="26">
        <v>20</v>
      </c>
      <c r="E58" s="26" t="s">
        <v>147</v>
      </c>
      <c r="F58" s="26">
        <v>1.2</v>
      </c>
      <c r="G58" s="26">
        <v>31</v>
      </c>
      <c r="H58" s="26" t="s">
        <v>43</v>
      </c>
      <c r="I58" s="26" t="s">
        <v>43</v>
      </c>
      <c r="J58" s="26" t="s">
        <v>43</v>
      </c>
      <c r="K58" s="27">
        <v>39912</v>
      </c>
      <c r="L58" s="26">
        <v>25</v>
      </c>
      <c r="M58" s="26" t="s">
        <v>48</v>
      </c>
      <c r="N58" s="26">
        <v>30</v>
      </c>
      <c r="O58" s="26">
        <v>60</v>
      </c>
      <c r="P58" s="26">
        <v>33</v>
      </c>
      <c r="Q58" s="26">
        <v>69</v>
      </c>
      <c r="R58" s="26" t="s">
        <v>43</v>
      </c>
      <c r="S58" s="27">
        <v>39940</v>
      </c>
      <c r="T58" s="26">
        <v>30</v>
      </c>
      <c r="U58" s="26" t="s">
        <v>173</v>
      </c>
      <c r="V58" s="26">
        <v>1.36</v>
      </c>
      <c r="W58" s="26">
        <v>32</v>
      </c>
      <c r="X58" s="26" t="s">
        <v>43</v>
      </c>
      <c r="Y58" s="26" t="s">
        <v>43</v>
      </c>
      <c r="Z58" s="26" t="s">
        <v>43</v>
      </c>
      <c r="AA58" s="27">
        <v>39968</v>
      </c>
      <c r="AB58" s="26">
        <v>49</v>
      </c>
      <c r="AC58" s="26" t="s">
        <v>31</v>
      </c>
      <c r="AD58" s="26">
        <v>1.1000000000000001</v>
      </c>
      <c r="AE58" s="26">
        <v>29</v>
      </c>
      <c r="AF58" s="26" t="s">
        <v>43</v>
      </c>
      <c r="AG58" s="26" t="s">
        <v>43</v>
      </c>
      <c r="AH58" s="26" t="s">
        <v>43</v>
      </c>
      <c r="AI58" s="26" t="s">
        <v>43</v>
      </c>
      <c r="AJ58" s="26" t="s">
        <v>43</v>
      </c>
      <c r="AK58" s="26" t="s">
        <v>43</v>
      </c>
      <c r="AL58" s="26" t="s">
        <v>43</v>
      </c>
      <c r="AM58" s="26" t="s">
        <v>43</v>
      </c>
      <c r="AN58" s="26" t="s">
        <v>43</v>
      </c>
      <c r="AO58" s="26" t="s">
        <v>43</v>
      </c>
      <c r="AP58" s="26" t="s">
        <v>43</v>
      </c>
      <c r="AQ58" s="26" t="s">
        <v>43</v>
      </c>
      <c r="AR58" s="26" t="s">
        <v>43</v>
      </c>
      <c r="AS58" s="26" t="s">
        <v>43</v>
      </c>
      <c r="AT58" s="26" t="s">
        <v>43</v>
      </c>
      <c r="AU58" s="26" t="s">
        <v>43</v>
      </c>
      <c r="AV58" s="26" t="s">
        <v>43</v>
      </c>
      <c r="AW58" s="26" t="s">
        <v>43</v>
      </c>
      <c r="AX58" s="26" t="s">
        <v>43</v>
      </c>
      <c r="AY58" s="26" t="s">
        <v>43</v>
      </c>
      <c r="AZ58" s="26" t="s">
        <v>43</v>
      </c>
      <c r="BA58" s="26" t="s">
        <v>43</v>
      </c>
      <c r="BB58" s="26" t="s">
        <v>43</v>
      </c>
      <c r="BC58" s="26" t="s">
        <v>43</v>
      </c>
      <c r="BD58" s="26" t="s">
        <v>43</v>
      </c>
      <c r="BE58" s="26" t="s">
        <v>43</v>
      </c>
      <c r="BF58" s="26" t="s">
        <v>43</v>
      </c>
      <c r="BG58" s="26" t="s">
        <v>43</v>
      </c>
      <c r="BH58" s="26" t="s">
        <v>43</v>
      </c>
      <c r="BI58" s="26" t="s">
        <v>43</v>
      </c>
      <c r="BJ58" s="26" t="s">
        <v>43</v>
      </c>
      <c r="BK58" s="26" t="s">
        <v>43</v>
      </c>
      <c r="BL58" s="26" t="s">
        <v>43</v>
      </c>
      <c r="BM58" s="26" t="s">
        <v>43</v>
      </c>
      <c r="BN58" s="26" t="s">
        <v>43</v>
      </c>
    </row>
    <row r="59" spans="1:121" s="6" customFormat="1" x14ac:dyDescent="0.2">
      <c r="A59" s="26" t="s">
        <v>96</v>
      </c>
      <c r="B59" s="26">
        <v>1.01</v>
      </c>
      <c r="C59" s="27">
        <v>39905</v>
      </c>
      <c r="D59" s="26">
        <v>20</v>
      </c>
      <c r="E59" s="26" t="s">
        <v>147</v>
      </c>
      <c r="F59" s="26">
        <v>1.2</v>
      </c>
      <c r="G59" s="26">
        <v>31</v>
      </c>
      <c r="H59" s="26" t="s">
        <v>43</v>
      </c>
      <c r="I59" s="26" t="s">
        <v>43</v>
      </c>
      <c r="J59" s="26" t="s">
        <v>43</v>
      </c>
      <c r="K59" s="27">
        <v>39912</v>
      </c>
      <c r="L59" s="26">
        <v>25</v>
      </c>
      <c r="M59" s="26" t="s">
        <v>48</v>
      </c>
      <c r="N59" s="26">
        <v>30</v>
      </c>
      <c r="O59" s="26">
        <v>60</v>
      </c>
      <c r="P59" s="26">
        <v>33</v>
      </c>
      <c r="Q59" s="26">
        <v>69</v>
      </c>
      <c r="R59" s="26" t="s">
        <v>43</v>
      </c>
      <c r="S59" s="27">
        <v>39940</v>
      </c>
      <c r="T59" s="26">
        <v>30</v>
      </c>
      <c r="U59" s="26" t="s">
        <v>173</v>
      </c>
      <c r="V59" s="26">
        <v>1.36</v>
      </c>
      <c r="W59" s="26">
        <v>32</v>
      </c>
      <c r="X59" s="26" t="s">
        <v>43</v>
      </c>
      <c r="Y59" s="26" t="s">
        <v>43</v>
      </c>
      <c r="Z59" s="26" t="s">
        <v>43</v>
      </c>
      <c r="AA59" s="27">
        <v>39968</v>
      </c>
      <c r="AB59" s="26">
        <v>49</v>
      </c>
      <c r="AC59" s="26" t="s">
        <v>31</v>
      </c>
      <c r="AD59" s="26">
        <v>1.1000000000000001</v>
      </c>
      <c r="AE59" s="26">
        <v>29</v>
      </c>
      <c r="AF59" s="26" t="s">
        <v>43</v>
      </c>
      <c r="AG59" s="26" t="s">
        <v>43</v>
      </c>
      <c r="AH59" s="26" t="s">
        <v>43</v>
      </c>
      <c r="AI59" s="26" t="s">
        <v>43</v>
      </c>
      <c r="AJ59" s="26" t="s">
        <v>43</v>
      </c>
      <c r="AK59" s="26" t="s">
        <v>43</v>
      </c>
      <c r="AL59" s="26" t="s">
        <v>43</v>
      </c>
      <c r="AM59" s="26" t="s">
        <v>43</v>
      </c>
      <c r="AN59" s="26" t="s">
        <v>43</v>
      </c>
      <c r="AO59" s="26" t="s">
        <v>43</v>
      </c>
      <c r="AP59" s="26" t="s">
        <v>43</v>
      </c>
      <c r="AQ59" s="26" t="s">
        <v>43</v>
      </c>
      <c r="AR59" s="26" t="s">
        <v>43</v>
      </c>
      <c r="AS59" s="26" t="s">
        <v>43</v>
      </c>
      <c r="AT59" s="26" t="s">
        <v>43</v>
      </c>
      <c r="AU59" s="26" t="s">
        <v>43</v>
      </c>
      <c r="AV59" s="26" t="s">
        <v>43</v>
      </c>
      <c r="AW59" s="26" t="s">
        <v>43</v>
      </c>
      <c r="AX59" s="26" t="s">
        <v>43</v>
      </c>
      <c r="AY59" s="26" t="s">
        <v>43</v>
      </c>
      <c r="AZ59" s="26" t="s">
        <v>43</v>
      </c>
      <c r="BA59" s="26" t="s">
        <v>43</v>
      </c>
      <c r="BB59" s="26" t="s">
        <v>43</v>
      </c>
      <c r="BC59" s="26" t="s">
        <v>43</v>
      </c>
      <c r="BD59" s="26" t="s">
        <v>43</v>
      </c>
      <c r="BE59" s="26" t="s">
        <v>43</v>
      </c>
      <c r="BF59" s="26" t="s">
        <v>43</v>
      </c>
      <c r="BG59" s="26" t="s">
        <v>43</v>
      </c>
      <c r="BH59" s="26" t="s">
        <v>43</v>
      </c>
      <c r="BI59" s="26" t="s">
        <v>43</v>
      </c>
      <c r="BJ59" s="26" t="s">
        <v>43</v>
      </c>
      <c r="BK59" s="26" t="s">
        <v>43</v>
      </c>
      <c r="BL59" s="26" t="s">
        <v>43</v>
      </c>
      <c r="BM59" s="26" t="s">
        <v>43</v>
      </c>
      <c r="BN59" s="26" t="s">
        <v>43</v>
      </c>
    </row>
    <row r="60" spans="1:121" s="6" customFormat="1" x14ac:dyDescent="0.2">
      <c r="A60" s="26" t="s">
        <v>97</v>
      </c>
      <c r="B60" s="26">
        <v>0.63</v>
      </c>
      <c r="C60" s="27">
        <v>39905</v>
      </c>
      <c r="D60" s="26">
        <v>20</v>
      </c>
      <c r="E60" s="26" t="s">
        <v>147</v>
      </c>
      <c r="F60" s="26">
        <v>1.2</v>
      </c>
      <c r="G60" s="26">
        <v>31</v>
      </c>
      <c r="H60" s="26" t="s">
        <v>43</v>
      </c>
      <c r="I60" s="26" t="s">
        <v>43</v>
      </c>
      <c r="J60" s="26" t="s">
        <v>43</v>
      </c>
      <c r="K60" s="27">
        <v>39912</v>
      </c>
      <c r="L60" s="26">
        <v>25</v>
      </c>
      <c r="M60" s="26" t="s">
        <v>48</v>
      </c>
      <c r="N60" s="26">
        <v>30</v>
      </c>
      <c r="O60" s="26">
        <v>60</v>
      </c>
      <c r="P60" s="26">
        <v>33</v>
      </c>
      <c r="Q60" s="26">
        <v>69</v>
      </c>
      <c r="R60" s="26" t="s">
        <v>43</v>
      </c>
      <c r="S60" s="27">
        <v>39940</v>
      </c>
      <c r="T60" s="26">
        <v>30</v>
      </c>
      <c r="U60" s="26" t="s">
        <v>173</v>
      </c>
      <c r="V60" s="26">
        <v>1.36</v>
      </c>
      <c r="W60" s="26">
        <v>32</v>
      </c>
      <c r="X60" s="26" t="s">
        <v>43</v>
      </c>
      <c r="Y60" s="26" t="s">
        <v>43</v>
      </c>
      <c r="Z60" s="26" t="s">
        <v>43</v>
      </c>
      <c r="AA60" s="27">
        <v>39968</v>
      </c>
      <c r="AB60" s="26">
        <v>49</v>
      </c>
      <c r="AC60" s="26" t="s">
        <v>31</v>
      </c>
      <c r="AD60" s="26">
        <v>1.1000000000000001</v>
      </c>
      <c r="AE60" s="26">
        <v>29</v>
      </c>
      <c r="AF60" s="26" t="s">
        <v>43</v>
      </c>
      <c r="AG60" s="26" t="s">
        <v>43</v>
      </c>
      <c r="AH60" s="26" t="s">
        <v>43</v>
      </c>
      <c r="AI60" s="26" t="s">
        <v>43</v>
      </c>
      <c r="AJ60" s="26" t="s">
        <v>43</v>
      </c>
      <c r="AK60" s="26" t="s">
        <v>43</v>
      </c>
      <c r="AL60" s="26" t="s">
        <v>43</v>
      </c>
      <c r="AM60" s="26" t="s">
        <v>43</v>
      </c>
      <c r="AN60" s="26" t="s">
        <v>43</v>
      </c>
      <c r="AO60" s="26" t="s">
        <v>43</v>
      </c>
      <c r="AP60" s="26" t="s">
        <v>43</v>
      </c>
      <c r="AQ60" s="26" t="s">
        <v>43</v>
      </c>
      <c r="AR60" s="26" t="s">
        <v>43</v>
      </c>
      <c r="AS60" s="26" t="s">
        <v>43</v>
      </c>
      <c r="AT60" s="26" t="s">
        <v>43</v>
      </c>
      <c r="AU60" s="26" t="s">
        <v>43</v>
      </c>
      <c r="AV60" s="26" t="s">
        <v>43</v>
      </c>
      <c r="AW60" s="26" t="s">
        <v>43</v>
      </c>
      <c r="AX60" s="26" t="s">
        <v>43</v>
      </c>
      <c r="AY60" s="26" t="s">
        <v>43</v>
      </c>
      <c r="AZ60" s="26" t="s">
        <v>43</v>
      </c>
      <c r="BA60" s="26" t="s">
        <v>43</v>
      </c>
      <c r="BB60" s="26" t="s">
        <v>43</v>
      </c>
      <c r="BC60" s="26" t="s">
        <v>43</v>
      </c>
      <c r="BD60" s="26" t="s">
        <v>43</v>
      </c>
      <c r="BE60" s="26" t="s">
        <v>43</v>
      </c>
      <c r="BF60" s="26" t="s">
        <v>43</v>
      </c>
      <c r="BG60" s="26" t="s">
        <v>43</v>
      </c>
      <c r="BH60" s="26" t="s">
        <v>43</v>
      </c>
      <c r="BI60" s="26" t="s">
        <v>43</v>
      </c>
      <c r="BJ60" s="26" t="s">
        <v>43</v>
      </c>
      <c r="BK60" s="26" t="s">
        <v>43</v>
      </c>
      <c r="BL60" s="26" t="s">
        <v>43</v>
      </c>
      <c r="BM60" s="26" t="s">
        <v>43</v>
      </c>
      <c r="BN60" s="26" t="s">
        <v>43</v>
      </c>
    </row>
    <row r="61" spans="1:121" s="6" customFormat="1" x14ac:dyDescent="0.2">
      <c r="A61" s="26" t="s">
        <v>98</v>
      </c>
      <c r="B61" s="26">
        <v>1.61</v>
      </c>
      <c r="C61" s="27">
        <v>39905</v>
      </c>
      <c r="D61" s="26">
        <v>20</v>
      </c>
      <c r="E61" s="26" t="s">
        <v>147</v>
      </c>
      <c r="F61" s="26">
        <v>1.2</v>
      </c>
      <c r="G61" s="26">
        <v>31</v>
      </c>
      <c r="H61" s="26" t="s">
        <v>43</v>
      </c>
      <c r="I61" s="26" t="s">
        <v>43</v>
      </c>
      <c r="J61" s="26" t="s">
        <v>43</v>
      </c>
      <c r="K61" s="27">
        <v>39912</v>
      </c>
      <c r="L61" s="26">
        <v>25</v>
      </c>
      <c r="M61" s="26" t="s">
        <v>48</v>
      </c>
      <c r="N61" s="26">
        <v>30</v>
      </c>
      <c r="O61" s="26">
        <v>60</v>
      </c>
      <c r="P61" s="26">
        <v>33</v>
      </c>
      <c r="Q61" s="26">
        <v>69</v>
      </c>
      <c r="R61" s="26" t="s">
        <v>43</v>
      </c>
      <c r="S61" s="27">
        <v>39940</v>
      </c>
      <c r="T61" s="26">
        <v>30</v>
      </c>
      <c r="U61" s="26" t="s">
        <v>173</v>
      </c>
      <c r="V61" s="26">
        <v>1.36</v>
      </c>
      <c r="W61" s="26">
        <v>32</v>
      </c>
      <c r="X61" s="26" t="s">
        <v>43</v>
      </c>
      <c r="Y61" s="26" t="s">
        <v>43</v>
      </c>
      <c r="Z61" s="26" t="s">
        <v>43</v>
      </c>
      <c r="AA61" s="27">
        <v>39968</v>
      </c>
      <c r="AB61" s="26">
        <v>49</v>
      </c>
      <c r="AC61" s="26" t="s">
        <v>31</v>
      </c>
      <c r="AD61" s="26">
        <v>1.1000000000000001</v>
      </c>
      <c r="AE61" s="26">
        <v>29</v>
      </c>
      <c r="AF61" s="26" t="s">
        <v>43</v>
      </c>
      <c r="AG61" s="26" t="s">
        <v>43</v>
      </c>
      <c r="AH61" s="26" t="s">
        <v>43</v>
      </c>
      <c r="AI61" s="26" t="s">
        <v>43</v>
      </c>
      <c r="AJ61" s="26" t="s">
        <v>43</v>
      </c>
      <c r="AK61" s="26" t="s">
        <v>43</v>
      </c>
      <c r="AL61" s="26" t="s">
        <v>43</v>
      </c>
      <c r="AM61" s="26" t="s">
        <v>43</v>
      </c>
      <c r="AN61" s="26" t="s">
        <v>43</v>
      </c>
      <c r="AO61" s="26" t="s">
        <v>43</v>
      </c>
      <c r="AP61" s="26" t="s">
        <v>43</v>
      </c>
      <c r="AQ61" s="26" t="s">
        <v>43</v>
      </c>
      <c r="AR61" s="26" t="s">
        <v>43</v>
      </c>
      <c r="AS61" s="26" t="s">
        <v>43</v>
      </c>
      <c r="AT61" s="26" t="s">
        <v>43</v>
      </c>
      <c r="AU61" s="26" t="s">
        <v>43</v>
      </c>
      <c r="AV61" s="26" t="s">
        <v>43</v>
      </c>
      <c r="AW61" s="26" t="s">
        <v>43</v>
      </c>
      <c r="AX61" s="26" t="s">
        <v>43</v>
      </c>
      <c r="AY61" s="26" t="s">
        <v>43</v>
      </c>
      <c r="AZ61" s="26" t="s">
        <v>43</v>
      </c>
      <c r="BA61" s="26" t="s">
        <v>43</v>
      </c>
      <c r="BB61" s="26" t="s">
        <v>43</v>
      </c>
      <c r="BC61" s="26" t="s">
        <v>43</v>
      </c>
      <c r="BD61" s="26" t="s">
        <v>43</v>
      </c>
      <c r="BE61" s="26" t="s">
        <v>43</v>
      </c>
      <c r="BF61" s="26" t="s">
        <v>43</v>
      </c>
      <c r="BG61" s="26" t="s">
        <v>43</v>
      </c>
      <c r="BH61" s="26" t="s">
        <v>43</v>
      </c>
      <c r="BI61" s="26" t="s">
        <v>43</v>
      </c>
      <c r="BJ61" s="26" t="s">
        <v>43</v>
      </c>
      <c r="BK61" s="26" t="s">
        <v>43</v>
      </c>
      <c r="BL61" s="26" t="s">
        <v>43</v>
      </c>
      <c r="BM61" s="26" t="s">
        <v>43</v>
      </c>
      <c r="BN61" s="26" t="s">
        <v>43</v>
      </c>
    </row>
    <row r="62" spans="1:121" s="6" customFormat="1" x14ac:dyDescent="0.2">
      <c r="A62" s="26" t="s">
        <v>99</v>
      </c>
      <c r="B62" s="26">
        <v>1.65</v>
      </c>
      <c r="C62" s="27">
        <v>39905</v>
      </c>
      <c r="D62" s="26">
        <v>20</v>
      </c>
      <c r="E62" s="26" t="s">
        <v>147</v>
      </c>
      <c r="F62" s="26">
        <v>1.2</v>
      </c>
      <c r="G62" s="26">
        <v>31</v>
      </c>
      <c r="H62" s="26" t="s">
        <v>43</v>
      </c>
      <c r="I62" s="26" t="s">
        <v>43</v>
      </c>
      <c r="J62" s="26" t="s">
        <v>43</v>
      </c>
      <c r="K62" s="27">
        <v>39912</v>
      </c>
      <c r="L62" s="26">
        <v>25</v>
      </c>
      <c r="M62" s="26" t="s">
        <v>48</v>
      </c>
      <c r="N62" s="26">
        <v>30</v>
      </c>
      <c r="O62" s="26">
        <v>60</v>
      </c>
      <c r="P62" s="26">
        <v>33</v>
      </c>
      <c r="Q62" s="26">
        <v>69</v>
      </c>
      <c r="R62" s="26" t="s">
        <v>43</v>
      </c>
      <c r="S62" s="27">
        <v>39940</v>
      </c>
      <c r="T62" s="26">
        <v>30</v>
      </c>
      <c r="U62" s="26" t="s">
        <v>173</v>
      </c>
      <c r="V62" s="26">
        <v>1.36</v>
      </c>
      <c r="W62" s="26">
        <v>32</v>
      </c>
      <c r="X62" s="26" t="s">
        <v>43</v>
      </c>
      <c r="Y62" s="26" t="s">
        <v>43</v>
      </c>
      <c r="Z62" s="26" t="s">
        <v>43</v>
      </c>
      <c r="AA62" s="27">
        <v>39968</v>
      </c>
      <c r="AB62" s="26">
        <v>49</v>
      </c>
      <c r="AC62" s="26" t="s">
        <v>31</v>
      </c>
      <c r="AD62" s="26">
        <v>1.1000000000000001</v>
      </c>
      <c r="AE62" s="26">
        <v>29</v>
      </c>
      <c r="AF62" s="26" t="s">
        <v>43</v>
      </c>
      <c r="AG62" s="26" t="s">
        <v>43</v>
      </c>
      <c r="AH62" s="26" t="s">
        <v>43</v>
      </c>
      <c r="AI62" s="26" t="s">
        <v>43</v>
      </c>
      <c r="AJ62" s="26" t="s">
        <v>43</v>
      </c>
      <c r="AK62" s="26" t="s">
        <v>43</v>
      </c>
      <c r="AL62" s="26" t="s">
        <v>43</v>
      </c>
      <c r="AM62" s="26" t="s">
        <v>43</v>
      </c>
      <c r="AN62" s="26" t="s">
        <v>43</v>
      </c>
      <c r="AO62" s="26" t="s">
        <v>43</v>
      </c>
      <c r="AP62" s="26" t="s">
        <v>43</v>
      </c>
      <c r="AQ62" s="26" t="s">
        <v>43</v>
      </c>
      <c r="AR62" s="26" t="s">
        <v>43</v>
      </c>
      <c r="AS62" s="26" t="s">
        <v>43</v>
      </c>
      <c r="AT62" s="26" t="s">
        <v>43</v>
      </c>
      <c r="AU62" s="26" t="s">
        <v>43</v>
      </c>
      <c r="AV62" s="26" t="s">
        <v>43</v>
      </c>
      <c r="AW62" s="26" t="s">
        <v>43</v>
      </c>
      <c r="AX62" s="26" t="s">
        <v>43</v>
      </c>
      <c r="AY62" s="26" t="s">
        <v>43</v>
      </c>
      <c r="AZ62" s="26" t="s">
        <v>43</v>
      </c>
      <c r="BA62" s="26" t="s">
        <v>43</v>
      </c>
      <c r="BB62" s="26" t="s">
        <v>43</v>
      </c>
      <c r="BC62" s="26" t="s">
        <v>43</v>
      </c>
      <c r="BD62" s="26" t="s">
        <v>43</v>
      </c>
      <c r="BE62" s="26" t="s">
        <v>43</v>
      </c>
      <c r="BF62" s="26" t="s">
        <v>43</v>
      </c>
      <c r="BG62" s="26" t="s">
        <v>43</v>
      </c>
      <c r="BH62" s="26" t="s">
        <v>43</v>
      </c>
      <c r="BI62" s="26" t="s">
        <v>43</v>
      </c>
      <c r="BJ62" s="26" t="s">
        <v>43</v>
      </c>
      <c r="BK62" s="26" t="s">
        <v>43</v>
      </c>
      <c r="BL62" s="26" t="s">
        <v>43</v>
      </c>
      <c r="BM62" s="26" t="s">
        <v>43</v>
      </c>
      <c r="BN62" s="26" t="s">
        <v>43</v>
      </c>
    </row>
    <row r="63" spans="1:121" s="6" customFormat="1" x14ac:dyDescent="0.2">
      <c r="A63" s="26" t="s">
        <v>116</v>
      </c>
      <c r="B63" s="26">
        <v>14.99</v>
      </c>
      <c r="C63" s="31">
        <v>39660</v>
      </c>
      <c r="D63" s="28" t="s">
        <v>43</v>
      </c>
      <c r="E63" s="26" t="s">
        <v>65</v>
      </c>
      <c r="F63" s="26">
        <v>40</v>
      </c>
      <c r="G63" s="28" t="s">
        <v>43</v>
      </c>
      <c r="H63" s="28" t="s">
        <v>43</v>
      </c>
      <c r="I63" s="28" t="s">
        <v>43</v>
      </c>
      <c r="J63" s="31" t="s">
        <v>43</v>
      </c>
      <c r="K63" s="31">
        <v>39893</v>
      </c>
      <c r="L63" s="28">
        <v>25</v>
      </c>
      <c r="M63" s="28" t="s">
        <v>147</v>
      </c>
      <c r="N63" s="28">
        <v>2.66</v>
      </c>
      <c r="O63" s="28">
        <v>69</v>
      </c>
      <c r="P63" s="26" t="s">
        <v>43</v>
      </c>
      <c r="Q63" s="26" t="s">
        <v>43</v>
      </c>
      <c r="R63" s="26" t="s">
        <v>43</v>
      </c>
      <c r="S63" s="31">
        <v>39907</v>
      </c>
      <c r="T63" s="28">
        <v>30</v>
      </c>
      <c r="U63" s="28" t="s">
        <v>194</v>
      </c>
      <c r="V63" s="28">
        <v>1.92</v>
      </c>
      <c r="W63" s="28">
        <v>90</v>
      </c>
      <c r="X63" s="26" t="s">
        <v>43</v>
      </c>
      <c r="Y63" s="26" t="s">
        <v>43</v>
      </c>
      <c r="Z63" s="26" t="s">
        <v>43</v>
      </c>
      <c r="AA63" s="31">
        <v>39919</v>
      </c>
      <c r="AB63" s="28">
        <v>40</v>
      </c>
      <c r="AC63" s="28" t="s">
        <v>66</v>
      </c>
      <c r="AD63" s="28">
        <v>1</v>
      </c>
      <c r="AE63" s="26" t="s">
        <v>43</v>
      </c>
      <c r="AF63" s="26" t="s">
        <v>43</v>
      </c>
      <c r="AG63" s="26" t="s">
        <v>43</v>
      </c>
      <c r="AH63" s="26" t="s">
        <v>43</v>
      </c>
      <c r="AI63" s="31">
        <v>39930</v>
      </c>
      <c r="AJ63" s="28">
        <v>57</v>
      </c>
      <c r="AK63" s="28" t="s">
        <v>66</v>
      </c>
      <c r="AL63" s="28">
        <v>1</v>
      </c>
      <c r="AM63" s="26" t="s">
        <v>43</v>
      </c>
      <c r="AN63" s="26" t="s">
        <v>43</v>
      </c>
      <c r="AO63" s="26" t="s">
        <v>43</v>
      </c>
      <c r="AP63" s="26" t="s">
        <v>43</v>
      </c>
      <c r="AQ63" s="26" t="s">
        <v>43</v>
      </c>
      <c r="AR63" s="26" t="s">
        <v>43</v>
      </c>
      <c r="AS63" s="26" t="s">
        <v>43</v>
      </c>
      <c r="AT63" s="26" t="s">
        <v>43</v>
      </c>
      <c r="AU63" s="26" t="s">
        <v>43</v>
      </c>
      <c r="AV63" s="26" t="s">
        <v>43</v>
      </c>
      <c r="AW63" s="26" t="s">
        <v>43</v>
      </c>
      <c r="AX63" s="26" t="s">
        <v>43</v>
      </c>
      <c r="AY63" s="26" t="s">
        <v>43</v>
      </c>
      <c r="AZ63" s="26" t="s">
        <v>43</v>
      </c>
      <c r="BA63" s="26" t="s">
        <v>43</v>
      </c>
      <c r="BB63" s="26" t="s">
        <v>43</v>
      </c>
      <c r="BC63" s="26" t="s">
        <v>43</v>
      </c>
      <c r="BD63" s="26" t="s">
        <v>43</v>
      </c>
      <c r="BE63" s="26" t="s">
        <v>43</v>
      </c>
      <c r="BF63" s="26" t="s">
        <v>43</v>
      </c>
      <c r="BG63" s="26" t="s">
        <v>43</v>
      </c>
      <c r="BH63" s="26" t="s">
        <v>43</v>
      </c>
      <c r="BI63" s="26" t="s">
        <v>43</v>
      </c>
      <c r="BJ63" s="26" t="s">
        <v>43</v>
      </c>
      <c r="BK63" s="26" t="s">
        <v>43</v>
      </c>
      <c r="BL63" s="26" t="s">
        <v>43</v>
      </c>
      <c r="BM63" s="26" t="s">
        <v>43</v>
      </c>
      <c r="BN63" s="26" t="s">
        <v>43</v>
      </c>
    </row>
    <row r="64" spans="1:121" s="6" customFormat="1" x14ac:dyDescent="0.2">
      <c r="A64" s="26" t="s">
        <v>120</v>
      </c>
      <c r="B64" s="26">
        <v>4.3499999999999996</v>
      </c>
      <c r="C64" s="31">
        <v>39660</v>
      </c>
      <c r="D64" s="28" t="s">
        <v>43</v>
      </c>
      <c r="E64" s="26" t="s">
        <v>65</v>
      </c>
      <c r="F64" s="26">
        <v>40</v>
      </c>
      <c r="G64" s="28" t="s">
        <v>43</v>
      </c>
      <c r="H64" s="28" t="s">
        <v>43</v>
      </c>
      <c r="I64" s="28" t="s">
        <v>43</v>
      </c>
      <c r="J64" s="31" t="s">
        <v>43</v>
      </c>
      <c r="K64" s="31">
        <v>39893</v>
      </c>
      <c r="L64" s="28">
        <v>25</v>
      </c>
      <c r="M64" s="28" t="s">
        <v>147</v>
      </c>
      <c r="N64" s="28">
        <v>2.66</v>
      </c>
      <c r="O64" s="28">
        <v>69</v>
      </c>
      <c r="P64" s="26" t="s">
        <v>43</v>
      </c>
      <c r="Q64" s="26" t="s">
        <v>43</v>
      </c>
      <c r="R64" s="26" t="s">
        <v>43</v>
      </c>
      <c r="S64" s="31">
        <v>39907</v>
      </c>
      <c r="T64" s="28">
        <v>30</v>
      </c>
      <c r="U64" s="28" t="s">
        <v>194</v>
      </c>
      <c r="V64" s="28">
        <v>1.92</v>
      </c>
      <c r="W64" s="28">
        <v>90</v>
      </c>
      <c r="X64" s="26" t="s">
        <v>43</v>
      </c>
      <c r="Y64" s="26" t="s">
        <v>43</v>
      </c>
      <c r="Z64" s="26" t="s">
        <v>43</v>
      </c>
      <c r="AA64" s="31">
        <v>39919</v>
      </c>
      <c r="AB64" s="28">
        <v>40</v>
      </c>
      <c r="AC64" s="28" t="s">
        <v>66</v>
      </c>
      <c r="AD64" s="28">
        <v>1</v>
      </c>
      <c r="AE64" s="26" t="s">
        <v>43</v>
      </c>
      <c r="AF64" s="26" t="s">
        <v>43</v>
      </c>
      <c r="AG64" s="26" t="s">
        <v>43</v>
      </c>
      <c r="AH64" s="26" t="s">
        <v>43</v>
      </c>
      <c r="AI64" s="31">
        <v>39930</v>
      </c>
      <c r="AJ64" s="28">
        <v>57</v>
      </c>
      <c r="AK64" s="28" t="s">
        <v>66</v>
      </c>
      <c r="AL64" s="28">
        <v>1</v>
      </c>
      <c r="AM64" s="26" t="s">
        <v>43</v>
      </c>
      <c r="AN64" s="26" t="s">
        <v>43</v>
      </c>
      <c r="AO64" s="26" t="s">
        <v>43</v>
      </c>
      <c r="AP64" s="26" t="s">
        <v>43</v>
      </c>
      <c r="AQ64" s="26" t="s">
        <v>43</v>
      </c>
      <c r="AR64" s="26" t="s">
        <v>43</v>
      </c>
      <c r="AS64" s="26" t="s">
        <v>43</v>
      </c>
      <c r="AT64" s="26" t="s">
        <v>43</v>
      </c>
      <c r="AU64" s="26" t="s">
        <v>43</v>
      </c>
      <c r="AV64" s="26" t="s">
        <v>43</v>
      </c>
      <c r="AW64" s="26" t="s">
        <v>43</v>
      </c>
      <c r="AX64" s="26" t="s">
        <v>43</v>
      </c>
      <c r="AY64" s="26" t="s">
        <v>43</v>
      </c>
      <c r="AZ64" s="26" t="s">
        <v>43</v>
      </c>
      <c r="BA64" s="26" t="s">
        <v>43</v>
      </c>
      <c r="BB64" s="26" t="s">
        <v>43</v>
      </c>
      <c r="BC64" s="26" t="s">
        <v>43</v>
      </c>
      <c r="BD64" s="26" t="s">
        <v>43</v>
      </c>
      <c r="BE64" s="26" t="s">
        <v>43</v>
      </c>
      <c r="BF64" s="26" t="s">
        <v>43</v>
      </c>
      <c r="BG64" s="26" t="s">
        <v>43</v>
      </c>
      <c r="BH64" s="26" t="s">
        <v>43</v>
      </c>
      <c r="BI64" s="26" t="s">
        <v>43</v>
      </c>
      <c r="BJ64" s="26" t="s">
        <v>43</v>
      </c>
      <c r="BK64" s="26" t="s">
        <v>43</v>
      </c>
      <c r="BL64" s="26" t="s">
        <v>43</v>
      </c>
      <c r="BM64" s="26" t="s">
        <v>43</v>
      </c>
      <c r="BN64" s="26" t="s">
        <v>43</v>
      </c>
    </row>
    <row r="65" spans="1:66" s="6" customFormat="1" x14ac:dyDescent="0.2">
      <c r="A65" s="26" t="s">
        <v>117</v>
      </c>
      <c r="B65" s="26">
        <v>3.13</v>
      </c>
      <c r="C65" s="31">
        <v>39660</v>
      </c>
      <c r="D65" s="28" t="s">
        <v>43</v>
      </c>
      <c r="E65" s="26" t="s">
        <v>65</v>
      </c>
      <c r="F65" s="26">
        <v>40</v>
      </c>
      <c r="G65" s="28" t="s">
        <v>43</v>
      </c>
      <c r="H65" s="28" t="s">
        <v>43</v>
      </c>
      <c r="I65" s="28" t="s">
        <v>43</v>
      </c>
      <c r="J65" s="31" t="s">
        <v>43</v>
      </c>
      <c r="K65" s="31">
        <v>39893</v>
      </c>
      <c r="L65" s="28">
        <v>25</v>
      </c>
      <c r="M65" s="28" t="s">
        <v>147</v>
      </c>
      <c r="N65" s="28">
        <v>2.66</v>
      </c>
      <c r="O65" s="28">
        <v>69</v>
      </c>
      <c r="P65" s="26" t="s">
        <v>43</v>
      </c>
      <c r="Q65" s="26" t="s">
        <v>43</v>
      </c>
      <c r="R65" s="26" t="s">
        <v>43</v>
      </c>
      <c r="S65" s="31">
        <v>39907</v>
      </c>
      <c r="T65" s="28">
        <v>30</v>
      </c>
      <c r="U65" s="28" t="s">
        <v>194</v>
      </c>
      <c r="V65" s="28">
        <v>1.92</v>
      </c>
      <c r="W65" s="28">
        <v>90</v>
      </c>
      <c r="X65" s="26" t="s">
        <v>43</v>
      </c>
      <c r="Y65" s="26" t="s">
        <v>43</v>
      </c>
      <c r="Z65" s="26" t="s">
        <v>43</v>
      </c>
      <c r="AA65" s="31">
        <v>39919</v>
      </c>
      <c r="AB65" s="28">
        <v>40</v>
      </c>
      <c r="AC65" s="28" t="s">
        <v>66</v>
      </c>
      <c r="AD65" s="28">
        <v>1</v>
      </c>
      <c r="AE65" s="26" t="s">
        <v>43</v>
      </c>
      <c r="AF65" s="26" t="s">
        <v>43</v>
      </c>
      <c r="AG65" s="26" t="s">
        <v>43</v>
      </c>
      <c r="AH65" s="26" t="s">
        <v>43</v>
      </c>
      <c r="AI65" s="31">
        <v>39930</v>
      </c>
      <c r="AJ65" s="28">
        <v>57</v>
      </c>
      <c r="AK65" s="28" t="s">
        <v>66</v>
      </c>
      <c r="AL65" s="28">
        <v>1</v>
      </c>
      <c r="AM65" s="26" t="s">
        <v>43</v>
      </c>
      <c r="AN65" s="26" t="s">
        <v>43</v>
      </c>
      <c r="AO65" s="26" t="s">
        <v>43</v>
      </c>
      <c r="AP65" s="26" t="s">
        <v>43</v>
      </c>
      <c r="AQ65" s="26" t="s">
        <v>43</v>
      </c>
      <c r="AR65" s="26" t="s">
        <v>43</v>
      </c>
      <c r="AS65" s="26" t="s">
        <v>43</v>
      </c>
      <c r="AT65" s="26" t="s">
        <v>43</v>
      </c>
      <c r="AU65" s="26" t="s">
        <v>43</v>
      </c>
      <c r="AV65" s="26" t="s">
        <v>43</v>
      </c>
      <c r="AW65" s="26" t="s">
        <v>43</v>
      </c>
      <c r="AX65" s="26" t="s">
        <v>43</v>
      </c>
      <c r="AY65" s="26" t="s">
        <v>43</v>
      </c>
      <c r="AZ65" s="26" t="s">
        <v>43</v>
      </c>
      <c r="BA65" s="26" t="s">
        <v>43</v>
      </c>
      <c r="BB65" s="26" t="s">
        <v>43</v>
      </c>
      <c r="BC65" s="26" t="s">
        <v>43</v>
      </c>
      <c r="BD65" s="26" t="s">
        <v>43</v>
      </c>
      <c r="BE65" s="26" t="s">
        <v>43</v>
      </c>
      <c r="BF65" s="26" t="s">
        <v>43</v>
      </c>
      <c r="BG65" s="26" t="s">
        <v>43</v>
      </c>
      <c r="BH65" s="26" t="s">
        <v>43</v>
      </c>
      <c r="BI65" s="26" t="s">
        <v>43</v>
      </c>
      <c r="BJ65" s="26" t="s">
        <v>43</v>
      </c>
      <c r="BK65" s="26" t="s">
        <v>43</v>
      </c>
      <c r="BL65" s="26" t="s">
        <v>43</v>
      </c>
      <c r="BM65" s="26" t="s">
        <v>43</v>
      </c>
      <c r="BN65" s="26" t="s">
        <v>43</v>
      </c>
    </row>
    <row r="66" spans="1:66" s="6" customFormat="1" x14ac:dyDescent="0.2">
      <c r="A66" s="26" t="s">
        <v>42</v>
      </c>
      <c r="B66" s="26">
        <v>4.1900000000000004</v>
      </c>
      <c r="C66" s="27">
        <v>39728</v>
      </c>
      <c r="D66" s="26">
        <v>15</v>
      </c>
      <c r="E66" s="26" t="s">
        <v>66</v>
      </c>
      <c r="F66" s="26">
        <v>1</v>
      </c>
      <c r="G66" s="26" t="s">
        <v>43</v>
      </c>
      <c r="H66" s="26" t="s">
        <v>43</v>
      </c>
      <c r="I66" s="26" t="s">
        <v>43</v>
      </c>
      <c r="J66" s="26" t="s">
        <v>43</v>
      </c>
      <c r="K66" s="27">
        <v>39890</v>
      </c>
      <c r="L66" s="26">
        <v>25</v>
      </c>
      <c r="M66" s="26" t="s">
        <v>147</v>
      </c>
      <c r="N66" s="26">
        <v>2</v>
      </c>
      <c r="O66" s="26">
        <v>52</v>
      </c>
      <c r="P66" s="26" t="s">
        <v>43</v>
      </c>
      <c r="Q66" s="26" t="s">
        <v>43</v>
      </c>
      <c r="R66" s="26" t="s">
        <v>43</v>
      </c>
      <c r="S66" s="27">
        <v>39907</v>
      </c>
      <c r="T66" s="26">
        <v>30</v>
      </c>
      <c r="U66" s="28" t="s">
        <v>194</v>
      </c>
      <c r="V66" s="26">
        <v>1.92</v>
      </c>
      <c r="W66" s="26">
        <v>90</v>
      </c>
      <c r="X66" s="26" t="s">
        <v>43</v>
      </c>
      <c r="Y66" s="26" t="s">
        <v>43</v>
      </c>
      <c r="Z66" s="26" t="s">
        <v>43</v>
      </c>
      <c r="AA66" s="27">
        <v>39909</v>
      </c>
      <c r="AB66" s="26">
        <v>30</v>
      </c>
      <c r="AC66" s="26" t="s">
        <v>66</v>
      </c>
      <c r="AD66" s="28">
        <v>1</v>
      </c>
      <c r="AE66" s="26" t="s">
        <v>43</v>
      </c>
      <c r="AF66" s="26" t="s">
        <v>43</v>
      </c>
      <c r="AG66" s="26" t="s">
        <v>43</v>
      </c>
      <c r="AH66" s="26" t="s">
        <v>43</v>
      </c>
      <c r="AI66" s="27">
        <v>39919</v>
      </c>
      <c r="AJ66" s="26">
        <v>40</v>
      </c>
      <c r="AK66" s="26" t="s">
        <v>66</v>
      </c>
      <c r="AL66" s="28">
        <v>1</v>
      </c>
      <c r="AM66" s="26" t="s">
        <v>43</v>
      </c>
      <c r="AN66" s="26" t="s">
        <v>43</v>
      </c>
      <c r="AO66" s="26" t="s">
        <v>43</v>
      </c>
      <c r="AP66" s="26" t="s">
        <v>43</v>
      </c>
      <c r="AQ66" s="27">
        <v>39930</v>
      </c>
      <c r="AR66" s="26">
        <v>57</v>
      </c>
      <c r="AS66" s="26" t="s">
        <v>66</v>
      </c>
      <c r="AT66" s="26">
        <v>1</v>
      </c>
      <c r="AU66" s="26" t="s">
        <v>43</v>
      </c>
      <c r="AV66" s="26" t="s">
        <v>43</v>
      </c>
      <c r="AW66" s="26" t="s">
        <v>43</v>
      </c>
      <c r="AX66" s="26" t="s">
        <v>43</v>
      </c>
      <c r="AY66" s="26" t="s">
        <v>43</v>
      </c>
      <c r="AZ66" s="26" t="s">
        <v>43</v>
      </c>
      <c r="BA66" s="26" t="s">
        <v>43</v>
      </c>
      <c r="BB66" s="26" t="s">
        <v>43</v>
      </c>
      <c r="BC66" s="26" t="s">
        <v>43</v>
      </c>
      <c r="BD66" s="26" t="s">
        <v>43</v>
      </c>
      <c r="BE66" s="26" t="s">
        <v>43</v>
      </c>
      <c r="BF66" s="26" t="s">
        <v>43</v>
      </c>
      <c r="BG66" s="26" t="s">
        <v>43</v>
      </c>
      <c r="BH66" s="26" t="s">
        <v>43</v>
      </c>
      <c r="BI66" s="26" t="s">
        <v>43</v>
      </c>
      <c r="BJ66" s="26" t="s">
        <v>43</v>
      </c>
      <c r="BK66" s="26" t="s">
        <v>43</v>
      </c>
      <c r="BL66" s="26" t="s">
        <v>43</v>
      </c>
      <c r="BM66" s="26" t="s">
        <v>43</v>
      </c>
      <c r="BN66" s="26" t="s">
        <v>43</v>
      </c>
    </row>
    <row r="67" spans="1:66" s="6" customFormat="1" x14ac:dyDescent="0.2">
      <c r="A67" s="26" t="s">
        <v>62</v>
      </c>
      <c r="B67" s="26">
        <v>7.15</v>
      </c>
      <c r="C67" s="27">
        <v>39684</v>
      </c>
      <c r="D67" s="26" t="s">
        <v>43</v>
      </c>
      <c r="E67" s="26" t="s">
        <v>48</v>
      </c>
      <c r="F67" s="26">
        <v>20</v>
      </c>
      <c r="G67" s="26" t="s">
        <v>43</v>
      </c>
      <c r="H67" s="26" t="s">
        <v>43</v>
      </c>
      <c r="I67" s="26" t="s">
        <v>43</v>
      </c>
      <c r="J67" s="26" t="s">
        <v>43</v>
      </c>
      <c r="K67" s="27">
        <v>39728</v>
      </c>
      <c r="L67" s="26">
        <v>15</v>
      </c>
      <c r="M67" s="26" t="s">
        <v>66</v>
      </c>
      <c r="N67" s="26">
        <v>1</v>
      </c>
      <c r="O67" s="26" t="s">
        <v>43</v>
      </c>
      <c r="P67" s="26" t="s">
        <v>43</v>
      </c>
      <c r="Q67" s="26" t="s">
        <v>43</v>
      </c>
      <c r="R67" s="26" t="s">
        <v>43</v>
      </c>
      <c r="S67" s="27">
        <v>39890</v>
      </c>
      <c r="T67" s="26">
        <v>25</v>
      </c>
      <c r="U67" s="26" t="s">
        <v>147</v>
      </c>
      <c r="V67" s="26">
        <v>2</v>
      </c>
      <c r="W67" s="26">
        <v>52</v>
      </c>
      <c r="X67" s="26" t="s">
        <v>43</v>
      </c>
      <c r="Y67" s="26" t="s">
        <v>43</v>
      </c>
      <c r="Z67" s="26" t="s">
        <v>43</v>
      </c>
      <c r="AA67" s="27">
        <v>39907</v>
      </c>
      <c r="AB67" s="26">
        <v>30</v>
      </c>
      <c r="AC67" s="26" t="s">
        <v>148</v>
      </c>
      <c r="AD67" s="26">
        <v>1.92</v>
      </c>
      <c r="AE67" s="26">
        <v>90</v>
      </c>
      <c r="AF67" s="26" t="s">
        <v>43</v>
      </c>
      <c r="AG67" s="26" t="s">
        <v>43</v>
      </c>
      <c r="AH67" s="26" t="s">
        <v>43</v>
      </c>
      <c r="AI67" s="27">
        <v>39909</v>
      </c>
      <c r="AJ67" s="26">
        <v>30</v>
      </c>
      <c r="AK67" s="26" t="s">
        <v>66</v>
      </c>
      <c r="AL67" s="28">
        <v>1</v>
      </c>
      <c r="AM67" s="26" t="s">
        <v>43</v>
      </c>
      <c r="AN67" s="26" t="s">
        <v>43</v>
      </c>
      <c r="AO67" s="26" t="s">
        <v>43</v>
      </c>
      <c r="AP67" s="26" t="s">
        <v>43</v>
      </c>
      <c r="AQ67" s="27">
        <v>39919</v>
      </c>
      <c r="AR67" s="26">
        <v>40</v>
      </c>
      <c r="AS67" s="26" t="s">
        <v>66</v>
      </c>
      <c r="AT67" s="26">
        <v>1</v>
      </c>
      <c r="AU67" s="26" t="s">
        <v>43</v>
      </c>
      <c r="AV67" s="26" t="s">
        <v>43</v>
      </c>
      <c r="AW67" s="26" t="s">
        <v>43</v>
      </c>
      <c r="AX67" s="26" t="s">
        <v>43</v>
      </c>
      <c r="AY67" s="27">
        <v>39930</v>
      </c>
      <c r="AZ67" s="26">
        <v>57</v>
      </c>
      <c r="BA67" s="26" t="s">
        <v>66</v>
      </c>
      <c r="BB67" s="26">
        <v>1</v>
      </c>
      <c r="BC67" s="26" t="s">
        <v>43</v>
      </c>
      <c r="BD67" s="26" t="s">
        <v>43</v>
      </c>
      <c r="BE67" s="26" t="s">
        <v>43</v>
      </c>
      <c r="BF67" s="26" t="s">
        <v>43</v>
      </c>
      <c r="BG67" s="26" t="s">
        <v>43</v>
      </c>
      <c r="BH67" s="26" t="s">
        <v>43</v>
      </c>
      <c r="BI67" s="26" t="s">
        <v>43</v>
      </c>
      <c r="BJ67" s="26" t="s">
        <v>43</v>
      </c>
      <c r="BK67" s="26" t="s">
        <v>43</v>
      </c>
      <c r="BL67" s="26" t="s">
        <v>43</v>
      </c>
      <c r="BM67" s="26" t="s">
        <v>43</v>
      </c>
      <c r="BN67" s="26" t="s">
        <v>43</v>
      </c>
    </row>
    <row r="68" spans="1:66" s="6" customFormat="1" x14ac:dyDescent="0.2">
      <c r="A68" s="26" t="s">
        <v>63</v>
      </c>
      <c r="B68" s="26">
        <v>1.77</v>
      </c>
      <c r="C68" s="27">
        <v>39684</v>
      </c>
      <c r="D68" s="26" t="s">
        <v>43</v>
      </c>
      <c r="E68" s="26" t="s">
        <v>48</v>
      </c>
      <c r="F68" s="26">
        <v>20</v>
      </c>
      <c r="G68" s="26" t="s">
        <v>43</v>
      </c>
      <c r="H68" s="26" t="s">
        <v>43</v>
      </c>
      <c r="I68" s="26" t="s">
        <v>43</v>
      </c>
      <c r="J68" s="26" t="s">
        <v>43</v>
      </c>
      <c r="K68" s="27">
        <v>39728</v>
      </c>
      <c r="L68" s="26">
        <v>15</v>
      </c>
      <c r="M68" s="26" t="s">
        <v>66</v>
      </c>
      <c r="N68" s="26">
        <v>1</v>
      </c>
      <c r="O68" s="26" t="s">
        <v>43</v>
      </c>
      <c r="P68" s="26" t="s">
        <v>43</v>
      </c>
      <c r="Q68" s="26" t="s">
        <v>43</v>
      </c>
      <c r="R68" s="26" t="s">
        <v>43</v>
      </c>
      <c r="S68" s="27">
        <v>39890</v>
      </c>
      <c r="T68" s="26">
        <v>25</v>
      </c>
      <c r="U68" s="26" t="s">
        <v>147</v>
      </c>
      <c r="V68" s="26">
        <v>2</v>
      </c>
      <c r="W68" s="26">
        <v>52</v>
      </c>
      <c r="X68" s="26" t="s">
        <v>43</v>
      </c>
      <c r="Y68" s="26" t="s">
        <v>43</v>
      </c>
      <c r="Z68" s="26" t="s">
        <v>43</v>
      </c>
      <c r="AA68" s="27">
        <v>39907</v>
      </c>
      <c r="AB68" s="26">
        <v>30</v>
      </c>
      <c r="AC68" s="26" t="s">
        <v>148</v>
      </c>
      <c r="AD68" s="26">
        <v>1.92</v>
      </c>
      <c r="AE68" s="26">
        <v>90</v>
      </c>
      <c r="AF68" s="26" t="s">
        <v>43</v>
      </c>
      <c r="AG68" s="26" t="s">
        <v>43</v>
      </c>
      <c r="AH68" s="26" t="s">
        <v>43</v>
      </c>
      <c r="AI68" s="27">
        <v>39909</v>
      </c>
      <c r="AJ68" s="26">
        <v>30</v>
      </c>
      <c r="AK68" s="26" t="s">
        <v>66</v>
      </c>
      <c r="AL68" s="28">
        <v>1</v>
      </c>
      <c r="AM68" s="26" t="s">
        <v>43</v>
      </c>
      <c r="AN68" s="26" t="s">
        <v>43</v>
      </c>
      <c r="AO68" s="26" t="s">
        <v>43</v>
      </c>
      <c r="AP68" s="26" t="s">
        <v>43</v>
      </c>
      <c r="AQ68" s="27">
        <v>39919</v>
      </c>
      <c r="AR68" s="26">
        <v>40</v>
      </c>
      <c r="AS68" s="26" t="s">
        <v>66</v>
      </c>
      <c r="AT68" s="26">
        <v>1</v>
      </c>
      <c r="AU68" s="26" t="s">
        <v>43</v>
      </c>
      <c r="AV68" s="26" t="s">
        <v>43</v>
      </c>
      <c r="AW68" s="26" t="s">
        <v>43</v>
      </c>
      <c r="AX68" s="26" t="s">
        <v>43</v>
      </c>
      <c r="AY68" s="27">
        <v>39930</v>
      </c>
      <c r="AZ68" s="26">
        <v>57</v>
      </c>
      <c r="BA68" s="26" t="s">
        <v>66</v>
      </c>
      <c r="BB68" s="26">
        <v>1</v>
      </c>
      <c r="BC68" s="26" t="s">
        <v>43</v>
      </c>
      <c r="BD68" s="26" t="s">
        <v>43</v>
      </c>
      <c r="BE68" s="26" t="s">
        <v>43</v>
      </c>
      <c r="BF68" s="26" t="s">
        <v>43</v>
      </c>
      <c r="BG68" s="26" t="s">
        <v>43</v>
      </c>
      <c r="BH68" s="26" t="s">
        <v>43</v>
      </c>
      <c r="BI68" s="26" t="s">
        <v>43</v>
      </c>
      <c r="BJ68" s="26" t="s">
        <v>43</v>
      </c>
      <c r="BK68" s="26" t="s">
        <v>43</v>
      </c>
      <c r="BL68" s="26" t="s">
        <v>43</v>
      </c>
      <c r="BM68" s="26" t="s">
        <v>43</v>
      </c>
      <c r="BN68" s="26" t="s">
        <v>43</v>
      </c>
    </row>
    <row r="69" spans="1:66" s="6" customFormat="1" x14ac:dyDescent="0.2">
      <c r="A69" s="26" t="s">
        <v>145</v>
      </c>
      <c r="B69" s="26">
        <v>2.0099999999999998</v>
      </c>
      <c r="C69" s="26" t="s">
        <v>43</v>
      </c>
      <c r="D69" s="26" t="s">
        <v>43</v>
      </c>
      <c r="E69" s="26" t="s">
        <v>65</v>
      </c>
      <c r="F69" s="26">
        <v>40</v>
      </c>
      <c r="G69" s="26" t="s">
        <v>43</v>
      </c>
      <c r="H69" s="26" t="s">
        <v>43</v>
      </c>
      <c r="I69" s="26" t="s">
        <v>43</v>
      </c>
      <c r="J69" s="26" t="s">
        <v>43</v>
      </c>
      <c r="K69" s="27">
        <v>39686</v>
      </c>
      <c r="L69" s="26" t="s">
        <v>43</v>
      </c>
      <c r="M69" s="26" t="s">
        <v>48</v>
      </c>
      <c r="N69" s="26">
        <v>20</v>
      </c>
      <c r="O69" s="26" t="s">
        <v>43</v>
      </c>
      <c r="P69" s="26" t="s">
        <v>43</v>
      </c>
      <c r="Q69" s="26" t="s">
        <v>43</v>
      </c>
      <c r="R69" s="26" t="s">
        <v>43</v>
      </c>
      <c r="S69" s="27">
        <v>39728</v>
      </c>
      <c r="T69" s="26">
        <v>15</v>
      </c>
      <c r="U69" s="26" t="s">
        <v>66</v>
      </c>
      <c r="V69" s="26">
        <v>1</v>
      </c>
      <c r="W69" s="26" t="s">
        <v>43</v>
      </c>
      <c r="X69" s="26" t="s">
        <v>43</v>
      </c>
      <c r="Y69" s="26" t="s">
        <v>43</v>
      </c>
      <c r="Z69" s="26" t="s">
        <v>43</v>
      </c>
      <c r="AA69" s="27">
        <v>39890</v>
      </c>
      <c r="AB69" s="26">
        <v>25</v>
      </c>
      <c r="AC69" s="26" t="s">
        <v>147</v>
      </c>
      <c r="AD69" s="26">
        <v>2</v>
      </c>
      <c r="AE69" s="26">
        <v>52</v>
      </c>
      <c r="AF69" s="26" t="s">
        <v>43</v>
      </c>
      <c r="AG69" s="26" t="s">
        <v>43</v>
      </c>
      <c r="AH69" s="26" t="s">
        <v>43</v>
      </c>
      <c r="AI69" s="27">
        <v>39907</v>
      </c>
      <c r="AJ69" s="26">
        <v>30</v>
      </c>
      <c r="AK69" s="26" t="s">
        <v>148</v>
      </c>
      <c r="AL69" s="26">
        <v>1.92</v>
      </c>
      <c r="AM69" s="26">
        <v>90</v>
      </c>
      <c r="AN69" s="26" t="s">
        <v>43</v>
      </c>
      <c r="AO69" s="26" t="s">
        <v>43</v>
      </c>
      <c r="AP69" s="26" t="s">
        <v>43</v>
      </c>
      <c r="AQ69" s="27">
        <v>39909</v>
      </c>
      <c r="AR69" s="26">
        <v>30</v>
      </c>
      <c r="AS69" s="26" t="s">
        <v>66</v>
      </c>
      <c r="AT69" s="26">
        <v>1</v>
      </c>
      <c r="AU69" s="26" t="s">
        <v>43</v>
      </c>
      <c r="AV69" s="26" t="s">
        <v>43</v>
      </c>
      <c r="AW69" s="26" t="s">
        <v>43</v>
      </c>
      <c r="AX69" s="26" t="s">
        <v>43</v>
      </c>
      <c r="AY69" s="27">
        <v>39919</v>
      </c>
      <c r="AZ69" s="26">
        <v>40</v>
      </c>
      <c r="BA69" s="26" t="s">
        <v>66</v>
      </c>
      <c r="BB69" s="26">
        <v>1</v>
      </c>
      <c r="BC69" s="26" t="s">
        <v>43</v>
      </c>
      <c r="BD69" s="26" t="s">
        <v>43</v>
      </c>
      <c r="BE69" s="26" t="s">
        <v>43</v>
      </c>
      <c r="BF69" s="26" t="s">
        <v>43</v>
      </c>
      <c r="BG69" s="27">
        <v>39930</v>
      </c>
      <c r="BH69" s="26">
        <v>57</v>
      </c>
      <c r="BI69" s="26" t="s">
        <v>66</v>
      </c>
      <c r="BJ69" s="26">
        <v>1</v>
      </c>
      <c r="BK69" s="26" t="s">
        <v>43</v>
      </c>
      <c r="BL69" s="26" t="s">
        <v>43</v>
      </c>
      <c r="BM69" s="26" t="s">
        <v>43</v>
      </c>
      <c r="BN69" s="26" t="s">
        <v>43</v>
      </c>
    </row>
    <row r="70" spans="1:66" s="15" customFormat="1" x14ac:dyDescent="0.2">
      <c r="A70" s="26" t="s">
        <v>155</v>
      </c>
      <c r="B70" s="26">
        <v>2.33</v>
      </c>
      <c r="C70" s="26" t="s">
        <v>43</v>
      </c>
      <c r="D70" s="26" t="s">
        <v>43</v>
      </c>
      <c r="E70" s="26" t="s">
        <v>65</v>
      </c>
      <c r="F70" s="26">
        <v>40</v>
      </c>
      <c r="G70" s="26" t="s">
        <v>43</v>
      </c>
      <c r="H70" s="26" t="s">
        <v>43</v>
      </c>
      <c r="I70" s="26" t="s">
        <v>43</v>
      </c>
      <c r="J70" s="26" t="s">
        <v>43</v>
      </c>
      <c r="K70" s="27">
        <v>39686</v>
      </c>
      <c r="L70" s="26" t="s">
        <v>43</v>
      </c>
      <c r="M70" s="26" t="s">
        <v>48</v>
      </c>
      <c r="N70" s="26">
        <v>20</v>
      </c>
      <c r="O70" s="26" t="s">
        <v>43</v>
      </c>
      <c r="P70" s="26" t="s">
        <v>43</v>
      </c>
      <c r="Q70" s="26" t="s">
        <v>43</v>
      </c>
      <c r="R70" s="26" t="s">
        <v>43</v>
      </c>
      <c r="S70" s="27">
        <v>39728</v>
      </c>
      <c r="T70" s="26">
        <v>15</v>
      </c>
      <c r="U70" s="26" t="s">
        <v>66</v>
      </c>
      <c r="V70" s="26">
        <v>1</v>
      </c>
      <c r="W70" s="26" t="s">
        <v>43</v>
      </c>
      <c r="X70" s="26" t="s">
        <v>43</v>
      </c>
      <c r="Y70" s="26" t="s">
        <v>43</v>
      </c>
      <c r="Z70" s="26" t="s">
        <v>43</v>
      </c>
      <c r="AA70" s="27">
        <v>39890</v>
      </c>
      <c r="AB70" s="26">
        <v>25</v>
      </c>
      <c r="AC70" s="26" t="s">
        <v>147</v>
      </c>
      <c r="AD70" s="26">
        <v>2</v>
      </c>
      <c r="AE70" s="26">
        <v>52</v>
      </c>
      <c r="AF70" s="26" t="s">
        <v>43</v>
      </c>
      <c r="AG70" s="26" t="s">
        <v>43</v>
      </c>
      <c r="AH70" s="26" t="s">
        <v>43</v>
      </c>
      <c r="AI70" s="27">
        <v>39907</v>
      </c>
      <c r="AJ70" s="26">
        <v>30</v>
      </c>
      <c r="AK70" s="26" t="s">
        <v>148</v>
      </c>
      <c r="AL70" s="26">
        <v>1.92</v>
      </c>
      <c r="AM70" s="26">
        <v>90</v>
      </c>
      <c r="AN70" s="26" t="s">
        <v>43</v>
      </c>
      <c r="AO70" s="26" t="s">
        <v>43</v>
      </c>
      <c r="AP70" s="26" t="s">
        <v>43</v>
      </c>
      <c r="AQ70" s="27">
        <v>39909</v>
      </c>
      <c r="AR70" s="26">
        <v>30</v>
      </c>
      <c r="AS70" s="26" t="s">
        <v>66</v>
      </c>
      <c r="AT70" s="26">
        <v>1</v>
      </c>
      <c r="AU70" s="26" t="s">
        <v>43</v>
      </c>
      <c r="AV70" s="26" t="s">
        <v>43</v>
      </c>
      <c r="AW70" s="26" t="s">
        <v>43</v>
      </c>
      <c r="AX70" s="26" t="s">
        <v>43</v>
      </c>
      <c r="AY70" s="27">
        <v>39919</v>
      </c>
      <c r="AZ70" s="26">
        <v>40</v>
      </c>
      <c r="BA70" s="26" t="s">
        <v>66</v>
      </c>
      <c r="BB70" s="26">
        <v>1</v>
      </c>
      <c r="BC70" s="26" t="s">
        <v>43</v>
      </c>
      <c r="BD70" s="26" t="s">
        <v>43</v>
      </c>
      <c r="BE70" s="26" t="s">
        <v>43</v>
      </c>
      <c r="BF70" s="26" t="s">
        <v>43</v>
      </c>
      <c r="BG70" s="27">
        <v>39930</v>
      </c>
      <c r="BH70" s="26">
        <v>57</v>
      </c>
      <c r="BI70" s="26" t="s">
        <v>66</v>
      </c>
      <c r="BJ70" s="26">
        <v>1</v>
      </c>
      <c r="BK70" s="26" t="s">
        <v>43</v>
      </c>
      <c r="BL70" s="26" t="s">
        <v>43</v>
      </c>
      <c r="BM70" s="26" t="s">
        <v>43</v>
      </c>
      <c r="BN70" s="26" t="s">
        <v>43</v>
      </c>
    </row>
    <row r="71" spans="1:66" s="6" customFormat="1" x14ac:dyDescent="0.2">
      <c r="A71" s="26" t="s">
        <v>58</v>
      </c>
      <c r="B71" s="26">
        <v>4.37</v>
      </c>
      <c r="C71" s="26" t="s">
        <v>43</v>
      </c>
      <c r="D71" s="26" t="s">
        <v>43</v>
      </c>
      <c r="E71" s="26" t="s">
        <v>65</v>
      </c>
      <c r="F71" s="26">
        <v>40</v>
      </c>
      <c r="G71" s="26" t="s">
        <v>43</v>
      </c>
      <c r="H71" s="26" t="s">
        <v>43</v>
      </c>
      <c r="I71" s="26" t="s">
        <v>43</v>
      </c>
      <c r="J71" s="26" t="s">
        <v>43</v>
      </c>
      <c r="K71" s="27">
        <v>39686</v>
      </c>
      <c r="L71" s="26" t="s">
        <v>43</v>
      </c>
      <c r="M71" s="26" t="s">
        <v>48</v>
      </c>
      <c r="N71" s="26">
        <v>20</v>
      </c>
      <c r="O71" s="26" t="s">
        <v>43</v>
      </c>
      <c r="P71" s="26" t="s">
        <v>43</v>
      </c>
      <c r="Q71" s="26" t="s">
        <v>43</v>
      </c>
      <c r="R71" s="26" t="s">
        <v>43</v>
      </c>
      <c r="S71" s="27">
        <v>39728</v>
      </c>
      <c r="T71" s="26">
        <v>15</v>
      </c>
      <c r="U71" s="26" t="s">
        <v>66</v>
      </c>
      <c r="V71" s="26">
        <v>1</v>
      </c>
      <c r="W71" s="26" t="s">
        <v>43</v>
      </c>
      <c r="X71" s="26" t="s">
        <v>43</v>
      </c>
      <c r="Y71" s="26" t="s">
        <v>43</v>
      </c>
      <c r="Z71" s="26" t="s">
        <v>43</v>
      </c>
      <c r="AA71" s="27">
        <v>39890</v>
      </c>
      <c r="AB71" s="26">
        <v>25</v>
      </c>
      <c r="AC71" s="26" t="s">
        <v>147</v>
      </c>
      <c r="AD71" s="26">
        <v>2</v>
      </c>
      <c r="AE71" s="26">
        <v>52</v>
      </c>
      <c r="AF71" s="26" t="s">
        <v>43</v>
      </c>
      <c r="AG71" s="26" t="s">
        <v>43</v>
      </c>
      <c r="AH71" s="26" t="s">
        <v>43</v>
      </c>
      <c r="AI71" s="27">
        <v>39907</v>
      </c>
      <c r="AJ71" s="26">
        <v>30</v>
      </c>
      <c r="AK71" s="26" t="s">
        <v>148</v>
      </c>
      <c r="AL71" s="26">
        <v>1.92</v>
      </c>
      <c r="AM71" s="26">
        <v>90</v>
      </c>
      <c r="AN71" s="26" t="s">
        <v>43</v>
      </c>
      <c r="AO71" s="26" t="s">
        <v>43</v>
      </c>
      <c r="AP71" s="26" t="s">
        <v>43</v>
      </c>
      <c r="AQ71" s="27">
        <v>39909</v>
      </c>
      <c r="AR71" s="26">
        <v>30</v>
      </c>
      <c r="AS71" s="26" t="s">
        <v>66</v>
      </c>
      <c r="AT71" s="26">
        <v>1</v>
      </c>
      <c r="AU71" s="26" t="s">
        <v>43</v>
      </c>
      <c r="AV71" s="26" t="s">
        <v>43</v>
      </c>
      <c r="AW71" s="26" t="s">
        <v>43</v>
      </c>
      <c r="AX71" s="26" t="s">
        <v>43</v>
      </c>
      <c r="AY71" s="27">
        <v>39919</v>
      </c>
      <c r="AZ71" s="26">
        <v>40</v>
      </c>
      <c r="BA71" s="26" t="s">
        <v>66</v>
      </c>
      <c r="BB71" s="26">
        <v>1</v>
      </c>
      <c r="BC71" s="26" t="s">
        <v>43</v>
      </c>
      <c r="BD71" s="26" t="s">
        <v>43</v>
      </c>
      <c r="BE71" s="26" t="s">
        <v>43</v>
      </c>
      <c r="BF71" s="26" t="s">
        <v>43</v>
      </c>
      <c r="BG71" s="27">
        <v>39930</v>
      </c>
      <c r="BH71" s="26">
        <v>57</v>
      </c>
      <c r="BI71" s="26" t="s">
        <v>66</v>
      </c>
      <c r="BJ71" s="26">
        <v>1</v>
      </c>
      <c r="BK71" s="26" t="s">
        <v>43</v>
      </c>
      <c r="BL71" s="26" t="s">
        <v>43</v>
      </c>
      <c r="BM71" s="26" t="s">
        <v>43</v>
      </c>
      <c r="BN71" s="26" t="s">
        <v>43</v>
      </c>
    </row>
    <row r="72" spans="1:66" s="6" customFormat="1" x14ac:dyDescent="0.2">
      <c r="A72" s="26" t="s">
        <v>61</v>
      </c>
      <c r="B72" s="26">
        <v>0.82</v>
      </c>
      <c r="C72" s="26" t="s">
        <v>43</v>
      </c>
      <c r="D72" s="26" t="s">
        <v>43</v>
      </c>
      <c r="E72" s="26" t="s">
        <v>65</v>
      </c>
      <c r="F72" s="26">
        <v>40</v>
      </c>
      <c r="G72" s="26" t="s">
        <v>43</v>
      </c>
      <c r="H72" s="26" t="s">
        <v>43</v>
      </c>
      <c r="I72" s="26" t="s">
        <v>43</v>
      </c>
      <c r="J72" s="26" t="s">
        <v>43</v>
      </c>
      <c r="K72" s="27">
        <v>39686</v>
      </c>
      <c r="L72" s="26" t="s">
        <v>43</v>
      </c>
      <c r="M72" s="26" t="s">
        <v>48</v>
      </c>
      <c r="N72" s="26">
        <v>20</v>
      </c>
      <c r="O72" s="26" t="s">
        <v>43</v>
      </c>
      <c r="P72" s="26" t="s">
        <v>43</v>
      </c>
      <c r="Q72" s="26" t="s">
        <v>43</v>
      </c>
      <c r="R72" s="26" t="s">
        <v>43</v>
      </c>
      <c r="S72" s="27">
        <v>39728</v>
      </c>
      <c r="T72" s="26">
        <v>15</v>
      </c>
      <c r="U72" s="26" t="s">
        <v>66</v>
      </c>
      <c r="V72" s="26">
        <v>1</v>
      </c>
      <c r="W72" s="26" t="s">
        <v>43</v>
      </c>
      <c r="X72" s="26" t="s">
        <v>43</v>
      </c>
      <c r="Y72" s="26" t="s">
        <v>43</v>
      </c>
      <c r="Z72" s="26" t="s">
        <v>43</v>
      </c>
      <c r="AA72" s="27">
        <v>39890</v>
      </c>
      <c r="AB72" s="26">
        <v>25</v>
      </c>
      <c r="AC72" s="26" t="s">
        <v>147</v>
      </c>
      <c r="AD72" s="26">
        <v>2</v>
      </c>
      <c r="AE72" s="26">
        <v>52</v>
      </c>
      <c r="AF72" s="26" t="s">
        <v>43</v>
      </c>
      <c r="AG72" s="26" t="s">
        <v>43</v>
      </c>
      <c r="AH72" s="26" t="s">
        <v>43</v>
      </c>
      <c r="AI72" s="27">
        <v>39907</v>
      </c>
      <c r="AJ72" s="26">
        <v>30</v>
      </c>
      <c r="AK72" s="26" t="s">
        <v>148</v>
      </c>
      <c r="AL72" s="26">
        <v>1.92</v>
      </c>
      <c r="AM72" s="26">
        <v>90</v>
      </c>
      <c r="AN72" s="26" t="s">
        <v>43</v>
      </c>
      <c r="AO72" s="26" t="s">
        <v>43</v>
      </c>
      <c r="AP72" s="26" t="s">
        <v>43</v>
      </c>
      <c r="AQ72" s="27">
        <v>39909</v>
      </c>
      <c r="AR72" s="26">
        <v>30</v>
      </c>
      <c r="AS72" s="26" t="s">
        <v>66</v>
      </c>
      <c r="AT72" s="26">
        <v>1</v>
      </c>
      <c r="AU72" s="26" t="s">
        <v>43</v>
      </c>
      <c r="AV72" s="26" t="s">
        <v>43</v>
      </c>
      <c r="AW72" s="26" t="s">
        <v>43</v>
      </c>
      <c r="AX72" s="26" t="s">
        <v>43</v>
      </c>
      <c r="AY72" s="27">
        <v>39919</v>
      </c>
      <c r="AZ72" s="26">
        <v>40</v>
      </c>
      <c r="BA72" s="26" t="s">
        <v>66</v>
      </c>
      <c r="BB72" s="26">
        <v>1</v>
      </c>
      <c r="BC72" s="26" t="s">
        <v>43</v>
      </c>
      <c r="BD72" s="26" t="s">
        <v>43</v>
      </c>
      <c r="BE72" s="26" t="s">
        <v>43</v>
      </c>
      <c r="BF72" s="26" t="s">
        <v>43</v>
      </c>
      <c r="BG72" s="27">
        <v>39930</v>
      </c>
      <c r="BH72" s="26">
        <v>57</v>
      </c>
      <c r="BI72" s="26" t="s">
        <v>66</v>
      </c>
      <c r="BJ72" s="26">
        <v>1</v>
      </c>
      <c r="BK72" s="26" t="s">
        <v>43</v>
      </c>
      <c r="BL72" s="26" t="s">
        <v>43</v>
      </c>
      <c r="BM72" s="26" t="s">
        <v>43</v>
      </c>
      <c r="BN72" s="26" t="s">
        <v>43</v>
      </c>
    </row>
    <row r="73" spans="1:66" s="6" customFormat="1" x14ac:dyDescent="0.2"/>
    <row r="74" spans="1:66" s="6" customFormat="1" x14ac:dyDescent="0.2">
      <c r="A74" s="10"/>
      <c r="B74" s="10"/>
      <c r="C74" s="9"/>
      <c r="D74" s="12"/>
      <c r="E74" s="10"/>
      <c r="F74" s="10"/>
      <c r="G74" s="10"/>
      <c r="H74" s="26"/>
      <c r="I74" s="26"/>
      <c r="J74" s="26"/>
      <c r="K74" s="9"/>
      <c r="L74" s="12"/>
      <c r="M74" s="10"/>
      <c r="N74" s="10"/>
      <c r="O74" s="10"/>
      <c r="P74" s="10"/>
      <c r="Q74" s="10"/>
      <c r="R74" s="10"/>
      <c r="S74" s="9"/>
      <c r="T74" s="24"/>
      <c r="U74" s="10"/>
      <c r="V74" s="10"/>
      <c r="W74" s="10"/>
      <c r="X74" s="10"/>
      <c r="Y74" s="1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</row>
    <row r="75" spans="1:66" s="6" customFormat="1" ht="16" thickBot="1" x14ac:dyDescent="0.25">
      <c r="A75" s="10"/>
      <c r="B75" s="10"/>
      <c r="C75" s="9"/>
      <c r="D75" s="10"/>
      <c r="E75" s="10"/>
      <c r="F75" s="10"/>
      <c r="G75" s="10"/>
      <c r="H75" s="26"/>
      <c r="I75" s="26"/>
      <c r="J75" s="26"/>
      <c r="K75" s="9"/>
      <c r="L75" s="10"/>
      <c r="M75" s="10"/>
      <c r="N75" s="10"/>
      <c r="O75" s="10"/>
      <c r="P75" s="26"/>
      <c r="Q75" s="26"/>
      <c r="R75" s="26"/>
      <c r="S75" s="9"/>
      <c r="T75" s="10"/>
      <c r="U75" s="10"/>
      <c r="V75" s="10"/>
      <c r="W75" s="1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</row>
    <row r="76" spans="1:66" s="6" customFormat="1" x14ac:dyDescent="0.2">
      <c r="A76" s="10"/>
      <c r="B76" s="10"/>
      <c r="C76" s="63" t="s">
        <v>135</v>
      </c>
      <c r="D76" s="64" t="s">
        <v>220</v>
      </c>
      <c r="E76" s="10"/>
      <c r="F76" s="10"/>
      <c r="G76" s="10"/>
      <c r="H76" s="26"/>
      <c r="I76" s="26"/>
      <c r="J76" s="26"/>
      <c r="K76" s="63" t="s">
        <v>135</v>
      </c>
      <c r="L76" s="64" t="s">
        <v>220</v>
      </c>
      <c r="M76" s="10"/>
      <c r="N76" s="10"/>
      <c r="O76" s="10"/>
      <c r="P76" s="26"/>
      <c r="Q76" s="26"/>
      <c r="R76" s="26"/>
      <c r="S76" s="63" t="s">
        <v>135</v>
      </c>
      <c r="T76" s="64" t="s">
        <v>220</v>
      </c>
      <c r="U76" s="10"/>
      <c r="V76" s="10"/>
      <c r="W76" s="10"/>
      <c r="X76" s="20"/>
      <c r="Y76" s="20"/>
      <c r="Z76" s="20"/>
      <c r="AA76" s="63" t="s">
        <v>135</v>
      </c>
      <c r="AB76" s="64" t="s">
        <v>220</v>
      </c>
      <c r="AC76" s="20"/>
      <c r="AD76" s="20"/>
      <c r="AE76" s="20"/>
      <c r="AF76" s="20"/>
      <c r="AG76" s="20"/>
      <c r="AH76" s="20"/>
      <c r="AI76" s="20"/>
      <c r="AJ76" s="20"/>
      <c r="AK76" s="63" t="s">
        <v>135</v>
      </c>
      <c r="AL76" s="64" t="s">
        <v>220</v>
      </c>
      <c r="AM76" s="20"/>
      <c r="AN76" s="20"/>
      <c r="AO76" s="20"/>
      <c r="AP76" s="20"/>
      <c r="AQ76" s="20"/>
      <c r="AR76" s="20"/>
      <c r="AS76" s="63" t="s">
        <v>135</v>
      </c>
      <c r="AT76" s="64" t="s">
        <v>220</v>
      </c>
      <c r="AU76" s="20"/>
      <c r="AV76" s="20"/>
      <c r="AW76" s="20"/>
      <c r="AX76" s="20"/>
      <c r="AY76" s="20"/>
      <c r="BA76" s="63" t="s">
        <v>135</v>
      </c>
      <c r="BB76" s="64" t="s">
        <v>220</v>
      </c>
      <c r="BC76" s="20"/>
      <c r="BD76" s="20"/>
      <c r="BE76" s="20"/>
      <c r="BF76" s="20"/>
      <c r="BG76" s="20"/>
      <c r="BH76" s="20"/>
      <c r="BI76" s="63" t="s">
        <v>135</v>
      </c>
      <c r="BJ76" s="64" t="s">
        <v>220</v>
      </c>
      <c r="BK76" s="20"/>
      <c r="BL76" s="20"/>
      <c r="BM76" s="20"/>
      <c r="BN76" s="20"/>
    </row>
    <row r="77" spans="1:66" s="6" customFormat="1" x14ac:dyDescent="0.2">
      <c r="A77" s="10"/>
      <c r="B77" s="10"/>
      <c r="C77" s="68" t="s">
        <v>43</v>
      </c>
      <c r="D77" s="34">
        <f>COUNTIFS($E$3:$E$72,C77)</f>
        <v>18</v>
      </c>
      <c r="E77" s="10"/>
      <c r="F77" s="10"/>
      <c r="G77" s="10"/>
      <c r="H77" s="26"/>
      <c r="I77" s="26"/>
      <c r="J77" s="26"/>
      <c r="K77" s="33" t="s">
        <v>43</v>
      </c>
      <c r="L77" s="34">
        <f>COUNTIFS($M$3:$M$72,K77)</f>
        <v>18</v>
      </c>
      <c r="M77" s="10"/>
      <c r="N77" s="10"/>
      <c r="O77" s="10"/>
      <c r="P77" s="26"/>
      <c r="Q77" s="26"/>
      <c r="R77" s="26"/>
      <c r="S77" s="33" t="s">
        <v>43</v>
      </c>
      <c r="T77" s="34">
        <f>COUNTIFS($U$3:$U$72,S77)</f>
        <v>18</v>
      </c>
      <c r="U77" s="10"/>
      <c r="V77" s="10"/>
      <c r="W77" s="10"/>
      <c r="X77" s="20"/>
      <c r="Y77" s="20"/>
      <c r="Z77" s="20"/>
      <c r="AA77" s="33" t="s">
        <v>43</v>
      </c>
      <c r="AB77" s="65">
        <f>COUNTIFS($AC$3:$AC$72,AA77)</f>
        <v>39</v>
      </c>
      <c r="AC77" s="20"/>
      <c r="AD77" s="20"/>
      <c r="AE77" s="20"/>
      <c r="AF77" s="20"/>
      <c r="AG77" s="20"/>
      <c r="AH77" s="20"/>
      <c r="AI77" s="20"/>
      <c r="AJ77" s="20"/>
      <c r="AK77" s="33" t="s">
        <v>43</v>
      </c>
      <c r="AL77" s="65">
        <f>COUNTIFS($AK$3:$AK$72,AK77)</f>
        <v>60</v>
      </c>
      <c r="AM77" s="20"/>
      <c r="AN77" s="20"/>
      <c r="AO77" s="20"/>
      <c r="AP77" s="20"/>
      <c r="AQ77" s="20"/>
      <c r="AR77" s="20"/>
      <c r="AS77" s="33" t="s">
        <v>43</v>
      </c>
      <c r="AT77" s="65">
        <f>COUNTIFS($AS$3:$AS$72,AS77)</f>
        <v>63</v>
      </c>
      <c r="AU77" s="20"/>
      <c r="AV77" s="20"/>
      <c r="AW77" s="20"/>
      <c r="AX77" s="20"/>
      <c r="AY77" s="20"/>
      <c r="BA77" s="33" t="s">
        <v>43</v>
      </c>
      <c r="BB77" s="65">
        <f>COUNTIFS($BA$3:$BA$72,BA77)</f>
        <v>64</v>
      </c>
      <c r="BC77" s="20"/>
      <c r="BD77" s="20"/>
      <c r="BE77" s="20"/>
      <c r="BF77" s="20"/>
      <c r="BG77" s="20"/>
      <c r="BH77" s="20"/>
      <c r="BI77" s="33" t="s">
        <v>43</v>
      </c>
      <c r="BJ77" s="65">
        <f>COUNTIFS($BI$3:$BI$72,BI77)</f>
        <v>66</v>
      </c>
      <c r="BK77" s="20"/>
      <c r="BL77" s="20"/>
      <c r="BM77" s="20"/>
      <c r="BN77" s="20"/>
    </row>
    <row r="78" spans="1:66" s="6" customFormat="1" x14ac:dyDescent="0.2">
      <c r="A78" s="10"/>
      <c r="B78" s="10"/>
      <c r="C78" s="33" t="s">
        <v>147</v>
      </c>
      <c r="D78" s="34">
        <f t="shared" ref="D78:D83" si="0">COUNTIFS($E$3:$E$72,C78)</f>
        <v>24</v>
      </c>
      <c r="E78" s="10"/>
      <c r="F78" s="10"/>
      <c r="G78" s="10"/>
      <c r="H78" s="26"/>
      <c r="I78" s="26"/>
      <c r="J78" s="26"/>
      <c r="K78" s="33" t="s">
        <v>147</v>
      </c>
      <c r="L78" s="34">
        <f t="shared" ref="L78:L84" si="1">COUNTIFS($M$3:$M$72,K78)</f>
        <v>10</v>
      </c>
      <c r="M78" s="10"/>
      <c r="N78" s="10"/>
      <c r="O78" s="10"/>
      <c r="P78" s="26"/>
      <c r="Q78" s="26"/>
      <c r="R78" s="26"/>
      <c r="S78" s="33" t="s">
        <v>147</v>
      </c>
      <c r="T78" s="34">
        <f t="shared" ref="T78:T84" si="2">COUNTIFS($U$3:$U$72,S78)</f>
        <v>7</v>
      </c>
      <c r="U78" s="10"/>
      <c r="V78" s="10"/>
      <c r="W78" s="10"/>
      <c r="X78" s="20"/>
      <c r="Y78" s="20"/>
      <c r="Z78" s="20"/>
      <c r="AA78" s="33" t="s">
        <v>147</v>
      </c>
      <c r="AB78" s="65">
        <f t="shared" ref="AB78:AB82" si="3">COUNTIFS($AC$3:$AC$72,AA78)</f>
        <v>4</v>
      </c>
      <c r="AC78" s="20"/>
      <c r="AD78" s="20"/>
      <c r="AE78" s="20"/>
      <c r="AF78" s="20"/>
      <c r="AG78" s="20"/>
      <c r="AH78" s="20"/>
      <c r="AI78" s="20"/>
      <c r="AJ78" s="20"/>
      <c r="AK78" s="35" t="s">
        <v>66</v>
      </c>
      <c r="AL78" s="65">
        <f t="shared" ref="AL78:AL79" si="4">COUNTIFS($AK$3:$AK$72,AK78)</f>
        <v>6</v>
      </c>
      <c r="AM78" s="20"/>
      <c r="AN78" s="20"/>
      <c r="AO78" s="20"/>
      <c r="AP78" s="20"/>
      <c r="AQ78" s="20"/>
      <c r="AR78" s="20"/>
      <c r="AS78" s="33" t="s">
        <v>66</v>
      </c>
      <c r="AT78" s="65">
        <f>COUNTIFS($AS$3:$AS$72,AS78)</f>
        <v>7</v>
      </c>
      <c r="AU78" s="20"/>
      <c r="AV78" s="20"/>
      <c r="AW78" s="20"/>
      <c r="AX78" s="20"/>
      <c r="AY78" s="20"/>
      <c r="BA78" s="33" t="s">
        <v>66</v>
      </c>
      <c r="BB78" s="65">
        <f>COUNTIFS($BA$3:$BA$72,BA78)</f>
        <v>6</v>
      </c>
      <c r="BC78" s="20"/>
      <c r="BD78" s="20"/>
      <c r="BE78" s="20"/>
      <c r="BF78" s="20"/>
      <c r="BG78" s="20"/>
      <c r="BH78" s="20"/>
      <c r="BI78" s="33" t="s">
        <v>66</v>
      </c>
      <c r="BJ78" s="65">
        <f>COUNTIFS($BI$3:$BI$72,BI78)</f>
        <v>4</v>
      </c>
      <c r="BK78" s="20"/>
      <c r="BL78" s="20"/>
      <c r="BM78" s="20"/>
      <c r="BN78" s="20"/>
    </row>
    <row r="79" spans="1:66" s="6" customFormat="1" ht="16" thickBot="1" x14ac:dyDescent="0.25">
      <c r="A79" s="10"/>
      <c r="B79" s="10"/>
      <c r="C79" s="33" t="s">
        <v>66</v>
      </c>
      <c r="D79" s="34">
        <f t="shared" si="0"/>
        <v>1</v>
      </c>
      <c r="E79" s="10"/>
      <c r="F79" s="10"/>
      <c r="G79" s="10"/>
      <c r="H79" s="26"/>
      <c r="I79" s="26"/>
      <c r="J79" s="26"/>
      <c r="K79" s="33" t="s">
        <v>66</v>
      </c>
      <c r="L79" s="34">
        <f t="shared" si="1"/>
        <v>2</v>
      </c>
      <c r="M79" s="10"/>
      <c r="N79" s="10"/>
      <c r="O79" s="10"/>
      <c r="P79" s="26"/>
      <c r="Q79" s="26"/>
      <c r="R79" s="26"/>
      <c r="S79" s="33" t="s">
        <v>66</v>
      </c>
      <c r="T79" s="34">
        <f t="shared" si="2"/>
        <v>4</v>
      </c>
      <c r="U79" s="10"/>
      <c r="V79" s="10"/>
      <c r="W79" s="10"/>
      <c r="X79" s="20"/>
      <c r="Y79" s="20"/>
      <c r="Z79" s="20"/>
      <c r="AA79" s="35" t="s">
        <v>66</v>
      </c>
      <c r="AB79" s="65">
        <f t="shared" si="3"/>
        <v>4</v>
      </c>
      <c r="AC79" s="20"/>
      <c r="AD79" s="20"/>
      <c r="AE79" s="20"/>
      <c r="AF79" s="20"/>
      <c r="AG79" s="20"/>
      <c r="AH79" s="20"/>
      <c r="AI79" s="20"/>
      <c r="AJ79" s="20"/>
      <c r="AK79" s="33" t="s">
        <v>148</v>
      </c>
      <c r="AL79" s="65">
        <f t="shared" si="4"/>
        <v>4</v>
      </c>
      <c r="AM79" s="20"/>
      <c r="AN79" s="20"/>
      <c r="AO79" s="20"/>
      <c r="AP79" s="20"/>
      <c r="AQ79" s="20"/>
      <c r="AR79" s="20"/>
      <c r="AS79" s="66" t="s">
        <v>221</v>
      </c>
      <c r="AT79" s="67">
        <f>SUM(AT77:AT78)</f>
        <v>70</v>
      </c>
      <c r="AU79" s="20"/>
      <c r="AV79" s="20"/>
      <c r="AW79" s="20"/>
      <c r="AX79" s="20"/>
      <c r="AY79" s="20"/>
      <c r="BA79" s="66" t="s">
        <v>221</v>
      </c>
      <c r="BB79" s="67">
        <f>SUM(BB77:BB78)</f>
        <v>70</v>
      </c>
      <c r="BC79" s="20"/>
      <c r="BD79" s="20"/>
      <c r="BE79" s="20"/>
      <c r="BF79" s="20"/>
      <c r="BG79" s="20"/>
      <c r="BH79" s="20"/>
      <c r="BI79" s="66" t="s">
        <v>221</v>
      </c>
      <c r="BJ79" s="67">
        <f>SUM(BJ77:BJ78)</f>
        <v>70</v>
      </c>
      <c r="BK79" s="20"/>
      <c r="BL79" s="20"/>
      <c r="BM79" s="20"/>
      <c r="BN79" s="20"/>
    </row>
    <row r="80" spans="1:66" s="6" customFormat="1" ht="16" thickBot="1" x14ac:dyDescent="0.25">
      <c r="A80" s="10"/>
      <c r="B80" s="10"/>
      <c r="C80" s="33" t="s">
        <v>48</v>
      </c>
      <c r="D80" s="34">
        <f t="shared" si="0"/>
        <v>17</v>
      </c>
      <c r="E80" s="10"/>
      <c r="F80" s="10"/>
      <c r="G80" s="10"/>
      <c r="H80" s="26"/>
      <c r="I80" s="26"/>
      <c r="J80" s="26"/>
      <c r="K80" s="33" t="s">
        <v>48</v>
      </c>
      <c r="L80" s="34">
        <f t="shared" si="1"/>
        <v>29</v>
      </c>
      <c r="M80" s="10"/>
      <c r="N80" s="10"/>
      <c r="O80" s="10"/>
      <c r="P80" s="26"/>
      <c r="Q80" s="26"/>
      <c r="R80" s="26"/>
      <c r="S80" s="33" t="s">
        <v>180</v>
      </c>
      <c r="T80" s="34">
        <f t="shared" si="2"/>
        <v>6</v>
      </c>
      <c r="U80" s="10"/>
      <c r="V80" s="20"/>
      <c r="W80" s="20"/>
      <c r="X80" s="20"/>
      <c r="Y80" s="20"/>
      <c r="Z80" s="20"/>
      <c r="AA80" s="33" t="s">
        <v>148</v>
      </c>
      <c r="AB80" s="65">
        <f t="shared" si="3"/>
        <v>2</v>
      </c>
      <c r="AC80" s="20"/>
      <c r="AD80" s="20"/>
      <c r="AE80" s="20"/>
      <c r="AF80" s="20"/>
      <c r="AG80" s="20"/>
      <c r="AH80" s="20"/>
      <c r="AI80" s="20"/>
      <c r="AJ80" s="20"/>
      <c r="AK80" s="69" t="s">
        <v>221</v>
      </c>
      <c r="AL80" s="67">
        <f>SUM(AL77:AL79)</f>
        <v>70</v>
      </c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</row>
    <row r="81" spans="1:66" s="6" customFormat="1" x14ac:dyDescent="0.2">
      <c r="A81" s="10"/>
      <c r="B81" s="10"/>
      <c r="C81" s="33" t="s">
        <v>201</v>
      </c>
      <c r="D81" s="34">
        <f t="shared" si="0"/>
        <v>1</v>
      </c>
      <c r="E81" s="10"/>
      <c r="F81" s="10"/>
      <c r="G81" s="10"/>
      <c r="H81" s="26"/>
      <c r="I81" s="26"/>
      <c r="J81" s="26"/>
      <c r="K81" s="33" t="s">
        <v>148</v>
      </c>
      <c r="L81" s="34">
        <f t="shared" si="1"/>
        <v>2</v>
      </c>
      <c r="M81" s="10"/>
      <c r="N81" s="10"/>
      <c r="O81" s="10"/>
      <c r="P81" s="26"/>
      <c r="Q81" s="26"/>
      <c r="R81" s="26"/>
      <c r="S81" s="35" t="s">
        <v>194</v>
      </c>
      <c r="T81" s="34">
        <f t="shared" si="2"/>
        <v>4</v>
      </c>
      <c r="U81" s="10"/>
      <c r="V81" s="10"/>
      <c r="W81" s="10"/>
      <c r="X81" s="20"/>
      <c r="Y81" s="20"/>
      <c r="Z81" s="20"/>
      <c r="AA81" s="33" t="s">
        <v>173</v>
      </c>
      <c r="AB81" s="65">
        <f t="shared" si="3"/>
        <v>6</v>
      </c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</row>
    <row r="82" spans="1:66" s="6" customFormat="1" x14ac:dyDescent="0.2">
      <c r="A82" s="10"/>
      <c r="B82" s="10"/>
      <c r="C82" s="33" t="s">
        <v>204</v>
      </c>
      <c r="D82" s="34">
        <f t="shared" si="0"/>
        <v>2</v>
      </c>
      <c r="E82" s="10"/>
      <c r="F82" s="10"/>
      <c r="G82" s="20"/>
      <c r="H82" s="26"/>
      <c r="I82" s="26"/>
      <c r="J82" s="26"/>
      <c r="K82" s="33" t="s">
        <v>31</v>
      </c>
      <c r="L82" s="34">
        <f t="shared" si="1"/>
        <v>3</v>
      </c>
      <c r="M82" s="10"/>
      <c r="N82" s="10"/>
      <c r="O82" s="10"/>
      <c r="P82" s="26"/>
      <c r="Q82" s="26"/>
      <c r="R82" s="26"/>
      <c r="S82" s="33" t="s">
        <v>173</v>
      </c>
      <c r="T82" s="34">
        <f t="shared" si="2"/>
        <v>17</v>
      </c>
      <c r="U82" s="10"/>
      <c r="V82" s="10"/>
      <c r="W82" s="20"/>
      <c r="X82" s="20"/>
      <c r="Y82" s="20"/>
      <c r="Z82" s="20"/>
      <c r="AA82" s="33" t="s">
        <v>31</v>
      </c>
      <c r="AB82" s="65">
        <f t="shared" si="3"/>
        <v>15</v>
      </c>
      <c r="AC82" s="10"/>
      <c r="AD82" s="10"/>
      <c r="AE82" s="1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</row>
    <row r="83" spans="1:66" s="6" customFormat="1" ht="16" thickBot="1" x14ac:dyDescent="0.25">
      <c r="A83" s="10"/>
      <c r="B83" s="10"/>
      <c r="C83" s="33" t="s">
        <v>65</v>
      </c>
      <c r="D83" s="34">
        <f t="shared" si="0"/>
        <v>7</v>
      </c>
      <c r="E83" s="10"/>
      <c r="F83" s="10"/>
      <c r="G83" s="20"/>
      <c r="H83" s="26"/>
      <c r="I83" s="26"/>
      <c r="J83" s="26"/>
      <c r="K83" s="33" t="s">
        <v>90</v>
      </c>
      <c r="L83" s="34">
        <f t="shared" si="1"/>
        <v>1</v>
      </c>
      <c r="M83" s="10"/>
      <c r="N83" s="10"/>
      <c r="O83" s="10"/>
      <c r="P83" s="26"/>
      <c r="Q83" s="26"/>
      <c r="R83" s="26"/>
      <c r="S83" s="33" t="s">
        <v>31</v>
      </c>
      <c r="T83" s="34">
        <f t="shared" si="2"/>
        <v>6</v>
      </c>
      <c r="U83" s="10"/>
      <c r="V83" s="10"/>
      <c r="W83" s="20"/>
      <c r="X83" s="20"/>
      <c r="Y83" s="20"/>
      <c r="Z83" s="20"/>
      <c r="AA83" s="69" t="s">
        <v>221</v>
      </c>
      <c r="AB83" s="37">
        <f>SUM(AB77:AB82)</f>
        <v>70</v>
      </c>
      <c r="AC83" s="10"/>
      <c r="AD83" s="10"/>
      <c r="AE83" s="1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</row>
    <row r="84" spans="1:66" s="6" customFormat="1" ht="16" thickBot="1" x14ac:dyDescent="0.25">
      <c r="A84" s="10"/>
      <c r="B84" s="10"/>
      <c r="C84" s="69" t="s">
        <v>221</v>
      </c>
      <c r="D84" s="37">
        <f>SUM(D77:D83)</f>
        <v>70</v>
      </c>
      <c r="E84" s="10"/>
      <c r="F84" s="10"/>
      <c r="G84" s="20"/>
      <c r="H84" s="26"/>
      <c r="I84" s="26"/>
      <c r="J84" s="26"/>
      <c r="K84" s="33" t="s">
        <v>204</v>
      </c>
      <c r="L84" s="34">
        <f t="shared" si="1"/>
        <v>5</v>
      </c>
      <c r="M84" s="10"/>
      <c r="N84" s="10"/>
      <c r="O84" s="10"/>
      <c r="P84" s="26"/>
      <c r="Q84" s="26"/>
      <c r="R84" s="26"/>
      <c r="S84" s="33" t="s">
        <v>90</v>
      </c>
      <c r="T84" s="34">
        <f t="shared" si="2"/>
        <v>8</v>
      </c>
      <c r="U84" s="10"/>
      <c r="V84" s="10"/>
      <c r="W84" s="20"/>
      <c r="X84" s="20"/>
      <c r="Y84" s="20"/>
      <c r="Z84" s="20"/>
      <c r="AA84" s="9"/>
      <c r="AB84" s="10"/>
      <c r="AC84" s="10"/>
      <c r="AD84" s="10"/>
      <c r="AE84" s="1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</row>
    <row r="85" spans="1:66" s="6" customFormat="1" ht="16" thickBot="1" x14ac:dyDescent="0.25">
      <c r="C85" s="9"/>
      <c r="D85" s="10"/>
      <c r="E85" s="10"/>
      <c r="F85" s="10"/>
      <c r="G85" s="20"/>
      <c r="H85" s="26"/>
      <c r="I85" s="26"/>
      <c r="J85" s="26"/>
      <c r="K85" s="69" t="s">
        <v>221</v>
      </c>
      <c r="L85" s="37">
        <f>SUM(L77:L84)</f>
        <v>70</v>
      </c>
      <c r="M85" s="10"/>
      <c r="N85" s="10"/>
      <c r="O85" s="10"/>
      <c r="P85" s="26"/>
      <c r="Q85" s="26"/>
      <c r="R85" s="26"/>
      <c r="S85" s="69" t="s">
        <v>221</v>
      </c>
      <c r="T85" s="37">
        <f>SUM(T77:T84)</f>
        <v>70</v>
      </c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</row>
    <row r="86" spans="1:66" s="6" customFormat="1" ht="16" thickBot="1" x14ac:dyDescent="0.25">
      <c r="C86" s="9"/>
      <c r="D86" s="10"/>
      <c r="E86" s="10"/>
      <c r="F86" s="10"/>
      <c r="G86" s="20"/>
      <c r="H86" s="26"/>
      <c r="I86" s="26"/>
      <c r="J86" s="26"/>
      <c r="K86" s="9"/>
      <c r="L86" s="10"/>
      <c r="M86" s="10"/>
      <c r="N86" s="10"/>
      <c r="O86" s="10"/>
      <c r="P86" s="26"/>
      <c r="Q86" s="26"/>
      <c r="R86" s="26"/>
      <c r="S86" s="9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</row>
    <row r="87" spans="1:66" x14ac:dyDescent="0.2">
      <c r="A87" s="6"/>
      <c r="B87" s="6"/>
      <c r="C87" s="61" t="s">
        <v>147</v>
      </c>
      <c r="D87" s="62"/>
      <c r="E87" s="6"/>
      <c r="F87" s="57" t="s">
        <v>204</v>
      </c>
      <c r="G87" s="58"/>
      <c r="H87" s="59"/>
      <c r="I87" s="26"/>
      <c r="J87" s="26"/>
      <c r="K87" s="61" t="s">
        <v>147</v>
      </c>
      <c r="L87" s="62"/>
      <c r="M87" s="10"/>
      <c r="N87" s="54" t="s">
        <v>148</v>
      </c>
      <c r="O87" s="55"/>
      <c r="P87" s="56"/>
      <c r="Q87" s="26"/>
      <c r="R87" s="26"/>
      <c r="S87" s="61" t="s">
        <v>147</v>
      </c>
      <c r="T87" s="62"/>
      <c r="U87" s="6"/>
      <c r="V87" s="54" t="s">
        <v>148</v>
      </c>
      <c r="W87" s="55"/>
      <c r="X87" s="56"/>
      <c r="Y87" s="20"/>
      <c r="Z87" s="20"/>
      <c r="AA87" s="61" t="s">
        <v>147</v>
      </c>
      <c r="AB87" s="62"/>
      <c r="AC87" s="20"/>
      <c r="AD87" s="54" t="s">
        <v>173</v>
      </c>
      <c r="AE87" s="55"/>
      <c r="AF87" s="56"/>
      <c r="AG87" s="20"/>
      <c r="AH87" s="20"/>
      <c r="AI87" s="20"/>
      <c r="AJ87" s="20"/>
      <c r="AK87" s="61" t="s">
        <v>66</v>
      </c>
      <c r="AL87" s="62"/>
      <c r="AM87" s="20"/>
      <c r="AN87" s="20"/>
      <c r="AO87" s="20"/>
      <c r="AP87" s="20"/>
      <c r="AQ87" s="20"/>
      <c r="AR87" s="20"/>
      <c r="AS87" s="61" t="s">
        <v>66</v>
      </c>
      <c r="AT87" s="62"/>
      <c r="AU87" s="20"/>
      <c r="AV87" s="20"/>
      <c r="AW87" s="20"/>
      <c r="AX87" s="20"/>
      <c r="AY87" s="20"/>
      <c r="BA87" s="61" t="s">
        <v>66</v>
      </c>
      <c r="BB87" s="62"/>
      <c r="BC87" s="20"/>
      <c r="BD87" s="20"/>
      <c r="BE87" s="20"/>
      <c r="BF87" s="20"/>
      <c r="BG87" s="20"/>
      <c r="BH87" s="20"/>
      <c r="BI87" s="61" t="s">
        <v>66</v>
      </c>
      <c r="BJ87" s="62"/>
      <c r="BK87" s="20"/>
      <c r="BL87" s="20"/>
      <c r="BM87" s="20"/>
      <c r="BN87" s="20"/>
    </row>
    <row r="88" spans="1:66" x14ac:dyDescent="0.2">
      <c r="A88" s="6"/>
      <c r="B88" s="6"/>
      <c r="C88" s="40"/>
      <c r="D88" s="41"/>
      <c r="E88" s="6"/>
      <c r="F88" s="40"/>
      <c r="G88" s="48"/>
      <c r="H88" s="51"/>
      <c r="I88" s="26"/>
      <c r="J88" s="26"/>
      <c r="K88" s="40"/>
      <c r="L88" s="41"/>
      <c r="M88" s="10"/>
      <c r="N88" s="40"/>
      <c r="O88" s="70"/>
      <c r="P88" s="51"/>
      <c r="Q88" s="26"/>
      <c r="R88" s="26"/>
      <c r="S88" s="40"/>
      <c r="T88" s="41"/>
      <c r="U88" s="6"/>
      <c r="V88" s="40"/>
      <c r="W88" s="70"/>
      <c r="X88" s="51"/>
      <c r="Y88" s="20"/>
      <c r="Z88" s="20"/>
      <c r="AA88" s="40"/>
      <c r="AB88" s="41"/>
      <c r="AC88" s="20"/>
      <c r="AD88" s="40"/>
      <c r="AE88" s="70"/>
      <c r="AF88" s="51"/>
      <c r="AG88" s="20"/>
      <c r="AH88" s="20"/>
      <c r="AI88" s="20"/>
      <c r="AJ88" s="20"/>
      <c r="AK88" s="40"/>
      <c r="AL88" s="41"/>
      <c r="AM88" s="20"/>
      <c r="AN88" s="20"/>
      <c r="AO88" s="20"/>
      <c r="AP88" s="20"/>
      <c r="AQ88" s="20"/>
      <c r="AR88" s="20"/>
      <c r="AS88" s="40"/>
      <c r="AT88" s="41"/>
      <c r="AU88" s="20"/>
      <c r="AV88" s="20"/>
      <c r="AW88" s="20"/>
      <c r="AX88" s="20"/>
      <c r="AY88" s="20"/>
      <c r="BA88" s="40"/>
      <c r="BB88" s="41"/>
      <c r="BC88" s="20"/>
      <c r="BD88" s="20"/>
      <c r="BE88" s="20"/>
      <c r="BF88" s="20"/>
      <c r="BG88" s="20"/>
      <c r="BH88" s="20"/>
      <c r="BI88" s="40"/>
      <c r="BJ88" s="41"/>
      <c r="BK88" s="20"/>
      <c r="BL88" s="20"/>
      <c r="BM88" s="20"/>
      <c r="BN88" s="20"/>
    </row>
    <row r="89" spans="1:66" x14ac:dyDescent="0.2">
      <c r="A89" s="6"/>
      <c r="B89" s="6"/>
      <c r="C89" s="40" t="s">
        <v>222</v>
      </c>
      <c r="D89" s="41">
        <v>1.6491666666666667</v>
      </c>
      <c r="E89" s="6"/>
      <c r="F89" s="40" t="s">
        <v>222</v>
      </c>
      <c r="G89" s="48">
        <v>1.25</v>
      </c>
      <c r="H89" s="51"/>
      <c r="I89" s="26"/>
      <c r="J89" s="26"/>
      <c r="K89" s="40" t="s">
        <v>222</v>
      </c>
      <c r="L89" s="41">
        <v>2.2820000000000005</v>
      </c>
      <c r="M89" s="10"/>
      <c r="N89" s="40" t="s">
        <v>222</v>
      </c>
      <c r="O89" s="70">
        <v>1.9</v>
      </c>
      <c r="P89" s="51"/>
      <c r="Q89" s="26"/>
      <c r="R89" s="26"/>
      <c r="S89" s="40" t="s">
        <v>222</v>
      </c>
      <c r="T89" s="41">
        <v>1.4785714285714282</v>
      </c>
      <c r="U89" s="10"/>
      <c r="V89" s="40" t="s">
        <v>222</v>
      </c>
      <c r="W89" s="70">
        <v>1.92</v>
      </c>
      <c r="X89" s="51"/>
      <c r="Y89" s="20"/>
      <c r="Z89" s="20"/>
      <c r="AA89" s="40" t="s">
        <v>222</v>
      </c>
      <c r="AB89" s="41">
        <v>2</v>
      </c>
      <c r="AC89" s="20"/>
      <c r="AD89" s="40" t="s">
        <v>222</v>
      </c>
      <c r="AE89" s="70">
        <v>1.3</v>
      </c>
      <c r="AF89" s="51"/>
      <c r="AG89" s="20"/>
      <c r="AH89" s="20"/>
      <c r="AI89" s="20"/>
      <c r="AJ89" s="20"/>
      <c r="AK89" s="40" t="s">
        <v>222</v>
      </c>
      <c r="AL89" s="41">
        <v>1</v>
      </c>
      <c r="AM89" s="20"/>
      <c r="AN89" s="20"/>
      <c r="AO89" s="20"/>
      <c r="AP89" s="20"/>
      <c r="AQ89" s="20"/>
      <c r="AR89" s="20"/>
      <c r="AS89" s="40" t="s">
        <v>222</v>
      </c>
      <c r="AT89" s="41">
        <v>1</v>
      </c>
      <c r="AU89" s="20"/>
      <c r="AV89" s="20"/>
      <c r="AW89" s="20"/>
      <c r="AX89" s="20"/>
      <c r="AY89" s="20"/>
      <c r="BA89" s="40" t="s">
        <v>222</v>
      </c>
      <c r="BB89" s="41">
        <v>1</v>
      </c>
      <c r="BC89" s="20"/>
      <c r="BD89" s="20"/>
      <c r="BE89" s="20"/>
      <c r="BF89" s="20"/>
      <c r="BG89" s="20"/>
      <c r="BH89" s="20"/>
      <c r="BI89" s="40" t="s">
        <v>222</v>
      </c>
      <c r="BJ89" s="41">
        <v>1</v>
      </c>
      <c r="BK89" s="20"/>
      <c r="BL89" s="20"/>
      <c r="BM89" s="20"/>
      <c r="BN89" s="20"/>
    </row>
    <row r="90" spans="1:66" x14ac:dyDescent="0.2">
      <c r="A90" s="6"/>
      <c r="B90" s="6"/>
      <c r="C90" s="40" t="s">
        <v>223</v>
      </c>
      <c r="D90" s="41">
        <v>0.12671421209120015</v>
      </c>
      <c r="E90" s="6"/>
      <c r="F90" s="40" t="s">
        <v>223</v>
      </c>
      <c r="G90" s="48">
        <v>0</v>
      </c>
      <c r="H90" s="51"/>
      <c r="I90" s="26"/>
      <c r="J90" s="26"/>
      <c r="K90" s="40" t="s">
        <v>223</v>
      </c>
      <c r="L90" s="41">
        <v>8.3610206713453455E-2</v>
      </c>
      <c r="M90" s="10"/>
      <c r="N90" s="40" t="s">
        <v>223</v>
      </c>
      <c r="O90" s="70">
        <v>0</v>
      </c>
      <c r="P90" s="51"/>
      <c r="Q90" s="26"/>
      <c r="R90" s="26"/>
      <c r="S90" s="40" t="s">
        <v>223</v>
      </c>
      <c r="T90" s="41">
        <v>0.13463227822530588</v>
      </c>
      <c r="U90" s="10"/>
      <c r="V90" s="40" t="s">
        <v>223</v>
      </c>
      <c r="W90" s="70">
        <v>0</v>
      </c>
      <c r="X90" s="51"/>
      <c r="Y90" s="20"/>
      <c r="Z90" s="20"/>
      <c r="AA90" s="40" t="s">
        <v>223</v>
      </c>
      <c r="AB90" s="41">
        <v>0</v>
      </c>
      <c r="AC90" s="20"/>
      <c r="AD90" s="40" t="s">
        <v>223</v>
      </c>
      <c r="AE90" s="70">
        <v>0</v>
      </c>
      <c r="AF90" s="51"/>
      <c r="AG90" s="20"/>
      <c r="AH90" s="20"/>
      <c r="AI90" s="20"/>
      <c r="AJ90" s="20"/>
      <c r="AK90" s="40" t="s">
        <v>223</v>
      </c>
      <c r="AL90" s="41">
        <v>0</v>
      </c>
      <c r="AM90" s="20"/>
      <c r="AN90" s="20"/>
      <c r="AO90" s="20"/>
      <c r="AP90" s="20"/>
      <c r="AQ90" s="20"/>
      <c r="AR90" s="20"/>
      <c r="AS90" s="40" t="s">
        <v>223</v>
      </c>
      <c r="AT90" s="41">
        <v>0</v>
      </c>
      <c r="AU90" s="20"/>
      <c r="AV90" s="20"/>
      <c r="AW90" s="20"/>
      <c r="AX90" s="20"/>
      <c r="AY90" s="20"/>
      <c r="BA90" s="40" t="s">
        <v>223</v>
      </c>
      <c r="BB90" s="41">
        <v>0</v>
      </c>
      <c r="BC90" s="20"/>
      <c r="BD90" s="20"/>
      <c r="BE90" s="20"/>
      <c r="BF90" s="20"/>
      <c r="BG90" s="20"/>
      <c r="BH90" s="20"/>
      <c r="BI90" s="40" t="s">
        <v>223</v>
      </c>
      <c r="BJ90" s="41">
        <v>0</v>
      </c>
      <c r="BK90" s="20"/>
      <c r="BL90" s="20"/>
      <c r="BM90" s="20"/>
      <c r="BN90" s="20"/>
    </row>
    <row r="91" spans="1:66" x14ac:dyDescent="0.2">
      <c r="A91" s="6"/>
      <c r="B91" s="6"/>
      <c r="C91" s="40" t="s">
        <v>224</v>
      </c>
      <c r="D91" s="41">
        <v>1.2</v>
      </c>
      <c r="E91" s="6"/>
      <c r="F91" s="40" t="s">
        <v>224</v>
      </c>
      <c r="G91" s="48">
        <v>1.25</v>
      </c>
      <c r="H91" s="51"/>
      <c r="I91" s="26"/>
      <c r="J91" s="26"/>
      <c r="K91" s="40" t="s">
        <v>224</v>
      </c>
      <c r="L91" s="41">
        <v>2.14</v>
      </c>
      <c r="M91" s="10"/>
      <c r="N91" s="40" t="s">
        <v>224</v>
      </c>
      <c r="O91" s="70">
        <v>1.9</v>
      </c>
      <c r="P91" s="51"/>
      <c r="Q91" s="26"/>
      <c r="R91" s="26"/>
      <c r="S91" s="40" t="s">
        <v>224</v>
      </c>
      <c r="T91" s="41">
        <v>1.27</v>
      </c>
      <c r="U91" s="10"/>
      <c r="V91" s="40" t="s">
        <v>224</v>
      </c>
      <c r="W91" s="70">
        <v>1.92</v>
      </c>
      <c r="X91" s="51"/>
      <c r="Y91" s="20"/>
      <c r="Z91" s="20"/>
      <c r="AA91" s="40" t="s">
        <v>224</v>
      </c>
      <c r="AB91" s="41">
        <v>2</v>
      </c>
      <c r="AC91" s="20"/>
      <c r="AD91" s="40" t="s">
        <v>224</v>
      </c>
      <c r="AE91" s="70">
        <v>1.3</v>
      </c>
      <c r="AF91" s="51"/>
      <c r="AG91" s="20"/>
      <c r="AH91" s="20"/>
      <c r="AI91" s="20"/>
      <c r="AJ91" s="20"/>
      <c r="AK91" s="40" t="s">
        <v>224</v>
      </c>
      <c r="AL91" s="41">
        <v>1</v>
      </c>
      <c r="AM91" s="20"/>
      <c r="AN91" s="20"/>
      <c r="AO91" s="20"/>
      <c r="AP91" s="20"/>
      <c r="AQ91" s="20"/>
      <c r="AR91" s="20"/>
      <c r="AS91" s="40" t="s">
        <v>224</v>
      </c>
      <c r="AT91" s="41">
        <v>1</v>
      </c>
      <c r="AU91" s="20"/>
      <c r="AV91" s="20"/>
      <c r="AW91" s="20"/>
      <c r="AX91" s="20"/>
      <c r="AY91" s="20"/>
      <c r="BA91" s="40" t="s">
        <v>224</v>
      </c>
      <c r="BB91" s="41">
        <v>1</v>
      </c>
      <c r="BC91" s="20"/>
      <c r="BD91" s="20"/>
      <c r="BE91" s="20"/>
      <c r="BF91" s="20"/>
      <c r="BG91" s="20"/>
      <c r="BH91" s="20"/>
      <c r="BI91" s="40" t="s">
        <v>224</v>
      </c>
      <c r="BJ91" s="41">
        <v>1</v>
      </c>
      <c r="BK91" s="20"/>
      <c r="BL91" s="20"/>
      <c r="BM91" s="20"/>
      <c r="BN91" s="20"/>
    </row>
    <row r="92" spans="1:66" x14ac:dyDescent="0.2">
      <c r="A92" s="6"/>
      <c r="B92" s="6"/>
      <c r="C92" s="40" t="s">
        <v>225</v>
      </c>
      <c r="D92" s="41">
        <v>1.2</v>
      </c>
      <c r="E92" s="6"/>
      <c r="F92" s="40" t="s">
        <v>225</v>
      </c>
      <c r="G92" s="48">
        <v>1.25</v>
      </c>
      <c r="H92" s="51"/>
      <c r="I92" s="26"/>
      <c r="J92" s="26"/>
      <c r="K92" s="40" t="s">
        <v>225</v>
      </c>
      <c r="L92" s="41">
        <v>2.14</v>
      </c>
      <c r="M92" s="10"/>
      <c r="N92" s="40" t="s">
        <v>225</v>
      </c>
      <c r="O92" s="70">
        <v>1.9</v>
      </c>
      <c r="P92" s="51"/>
      <c r="Q92" s="26"/>
      <c r="R92" s="26"/>
      <c r="S92" s="40" t="s">
        <v>225</v>
      </c>
      <c r="T92" s="41">
        <v>1.27</v>
      </c>
      <c r="U92" s="10"/>
      <c r="V92" s="40" t="s">
        <v>225</v>
      </c>
      <c r="W92" s="70">
        <v>1.92</v>
      </c>
      <c r="X92" s="51"/>
      <c r="Y92" s="20"/>
      <c r="Z92" s="20"/>
      <c r="AA92" s="40" t="s">
        <v>225</v>
      </c>
      <c r="AB92" s="41">
        <v>2</v>
      </c>
      <c r="AC92" s="20"/>
      <c r="AD92" s="40" t="s">
        <v>225</v>
      </c>
      <c r="AE92" s="70">
        <v>1.3</v>
      </c>
      <c r="AF92" s="51"/>
      <c r="AG92" s="20"/>
      <c r="AH92" s="20"/>
      <c r="AI92" s="20"/>
      <c r="AJ92" s="20"/>
      <c r="AK92" s="40" t="s">
        <v>225</v>
      </c>
      <c r="AL92" s="41">
        <v>1</v>
      </c>
      <c r="AM92" s="20"/>
      <c r="AN92" s="20"/>
      <c r="AO92" s="20"/>
      <c r="AP92" s="20"/>
      <c r="AQ92" s="20"/>
      <c r="AR92" s="20"/>
      <c r="AS92" s="40" t="s">
        <v>225</v>
      </c>
      <c r="AT92" s="41">
        <v>1</v>
      </c>
      <c r="AU92" s="20"/>
      <c r="AV92" s="20"/>
      <c r="AW92" s="20"/>
      <c r="AX92" s="20"/>
      <c r="AY92" s="20"/>
      <c r="BA92" s="40" t="s">
        <v>225</v>
      </c>
      <c r="BB92" s="41">
        <v>1</v>
      </c>
      <c r="BC92" s="20"/>
      <c r="BD92" s="20"/>
      <c r="BE92" s="20"/>
      <c r="BF92" s="20"/>
      <c r="BG92" s="20"/>
      <c r="BH92" s="20"/>
      <c r="BI92" s="40" t="s">
        <v>225</v>
      </c>
      <c r="BJ92" s="41">
        <v>1</v>
      </c>
      <c r="BK92" s="20"/>
      <c r="BL92" s="20"/>
      <c r="BM92" s="20"/>
      <c r="BN92" s="20"/>
    </row>
    <row r="93" spans="1:66" x14ac:dyDescent="0.2">
      <c r="A93" s="6"/>
      <c r="B93" s="6"/>
      <c r="C93" s="40" t="s">
        <v>226</v>
      </c>
      <c r="D93" s="41">
        <v>0.62077032556449385</v>
      </c>
      <c r="E93" s="6"/>
      <c r="F93" s="40" t="s">
        <v>226</v>
      </c>
      <c r="G93" s="48">
        <v>0</v>
      </c>
      <c r="H93" s="51"/>
      <c r="I93" s="26"/>
      <c r="J93" s="26"/>
      <c r="K93" s="40" t="s">
        <v>226</v>
      </c>
      <c r="L93" s="41">
        <v>0.26439868885201412</v>
      </c>
      <c r="M93" s="10"/>
      <c r="N93" s="40" t="s">
        <v>226</v>
      </c>
      <c r="O93" s="70">
        <v>0</v>
      </c>
      <c r="P93" s="51"/>
      <c r="Q93" s="26"/>
      <c r="R93" s="26"/>
      <c r="S93" s="40" t="s">
        <v>226</v>
      </c>
      <c r="T93" s="41">
        <v>0.35620352662621579</v>
      </c>
      <c r="U93" s="10"/>
      <c r="V93" s="40" t="s">
        <v>226</v>
      </c>
      <c r="W93" s="70">
        <v>0</v>
      </c>
      <c r="X93" s="51"/>
      <c r="Y93" s="20"/>
      <c r="Z93" s="20"/>
      <c r="AA93" s="40" t="s">
        <v>226</v>
      </c>
      <c r="AB93" s="41">
        <v>0</v>
      </c>
      <c r="AC93" s="20"/>
      <c r="AD93" s="40" t="s">
        <v>226</v>
      </c>
      <c r="AE93" s="70">
        <v>0</v>
      </c>
      <c r="AF93" s="51"/>
      <c r="AG93" s="20"/>
      <c r="AH93" s="20"/>
      <c r="AI93" s="20"/>
      <c r="AJ93" s="20"/>
      <c r="AK93" s="40" t="s">
        <v>226</v>
      </c>
      <c r="AL93" s="41">
        <v>0</v>
      </c>
      <c r="AM93" s="20"/>
      <c r="AN93" s="20"/>
      <c r="AO93" s="20"/>
      <c r="AP93" s="20"/>
      <c r="AQ93" s="20"/>
      <c r="AR93" s="20"/>
      <c r="AS93" s="40" t="s">
        <v>226</v>
      </c>
      <c r="AT93" s="41">
        <v>0</v>
      </c>
      <c r="AU93" s="20"/>
      <c r="AV93" s="20"/>
      <c r="AW93" s="20"/>
      <c r="AX93" s="20"/>
      <c r="AY93" s="20"/>
      <c r="BA93" s="40" t="s">
        <v>226</v>
      </c>
      <c r="BB93" s="41">
        <v>0</v>
      </c>
      <c r="BC93" s="20"/>
      <c r="BD93" s="20"/>
      <c r="BE93" s="20"/>
      <c r="BF93" s="20"/>
      <c r="BG93" s="20"/>
      <c r="BH93" s="20"/>
      <c r="BI93" s="40" t="s">
        <v>226</v>
      </c>
      <c r="BJ93" s="41">
        <v>0</v>
      </c>
      <c r="BK93" s="20"/>
      <c r="BL93" s="20"/>
      <c r="BM93" s="20"/>
      <c r="BN93" s="20"/>
    </row>
    <row r="94" spans="1:66" x14ac:dyDescent="0.2">
      <c r="A94" s="6"/>
      <c r="B94" s="6"/>
      <c r="C94" s="40" t="s">
        <v>227</v>
      </c>
      <c r="D94" s="41">
        <v>0.38535579710144768</v>
      </c>
      <c r="E94" s="6"/>
      <c r="F94" s="40" t="s">
        <v>227</v>
      </c>
      <c r="G94" s="48">
        <v>0</v>
      </c>
      <c r="H94" s="51"/>
      <c r="I94" s="26"/>
      <c r="J94" s="26"/>
      <c r="K94" s="40" t="s">
        <v>227</v>
      </c>
      <c r="L94" s="41">
        <v>6.9906666666664175E-2</v>
      </c>
      <c r="M94" s="10"/>
      <c r="N94" s="40" t="s">
        <v>227</v>
      </c>
      <c r="O94" s="70">
        <v>0</v>
      </c>
      <c r="P94" s="51"/>
      <c r="Q94" s="26"/>
      <c r="R94" s="26"/>
      <c r="S94" s="40" t="s">
        <v>227</v>
      </c>
      <c r="T94" s="41">
        <v>0.12688095238095323</v>
      </c>
      <c r="U94" s="10"/>
      <c r="V94" s="40" t="s">
        <v>227</v>
      </c>
      <c r="W94" s="70">
        <v>0</v>
      </c>
      <c r="X94" s="51"/>
      <c r="Y94" s="20"/>
      <c r="Z94" s="20"/>
      <c r="AA94" s="40" t="s">
        <v>227</v>
      </c>
      <c r="AB94" s="41">
        <v>0</v>
      </c>
      <c r="AC94" s="20"/>
      <c r="AD94" s="40" t="s">
        <v>227</v>
      </c>
      <c r="AE94" s="70">
        <v>0</v>
      </c>
      <c r="AF94" s="51"/>
      <c r="AG94" s="20"/>
      <c r="AH94" s="20"/>
      <c r="AI94" s="20"/>
      <c r="AJ94" s="20"/>
      <c r="AK94" s="40" t="s">
        <v>227</v>
      </c>
      <c r="AL94" s="41">
        <v>0</v>
      </c>
      <c r="AM94" s="20"/>
      <c r="AN94" s="20"/>
      <c r="AO94" s="20"/>
      <c r="AP94" s="20"/>
      <c r="AQ94" s="20"/>
      <c r="AR94" s="20"/>
      <c r="AS94" s="40" t="s">
        <v>227</v>
      </c>
      <c r="AT94" s="41">
        <v>0</v>
      </c>
      <c r="AU94" s="20"/>
      <c r="AV94" s="20"/>
      <c r="AW94" s="20"/>
      <c r="AX94" s="20"/>
      <c r="AY94" s="20"/>
      <c r="BA94" s="40" t="s">
        <v>227</v>
      </c>
      <c r="BB94" s="41">
        <v>0</v>
      </c>
      <c r="BC94" s="20"/>
      <c r="BD94" s="20"/>
      <c r="BE94" s="20"/>
      <c r="BF94" s="20"/>
      <c r="BG94" s="20"/>
      <c r="BH94" s="20"/>
      <c r="BI94" s="40" t="s">
        <v>227</v>
      </c>
      <c r="BJ94" s="41">
        <v>0</v>
      </c>
      <c r="BK94" s="20"/>
      <c r="BL94" s="20"/>
      <c r="BM94" s="20"/>
      <c r="BN94" s="20"/>
    </row>
    <row r="95" spans="1:66" x14ac:dyDescent="0.2">
      <c r="A95" s="6"/>
      <c r="B95" s="6"/>
      <c r="C95" s="40" t="s">
        <v>228</v>
      </c>
      <c r="D95" s="41">
        <v>-1.1623161953938879</v>
      </c>
      <c r="E95" s="6"/>
      <c r="F95" s="40" t="s">
        <v>228</v>
      </c>
      <c r="G95" s="48" t="e">
        <v>#DIV/0!</v>
      </c>
      <c r="H95" s="51"/>
      <c r="I95" s="26"/>
      <c r="J95" s="26"/>
      <c r="K95" s="40" t="s">
        <v>228</v>
      </c>
      <c r="L95" s="41">
        <v>-1.2125450392991137</v>
      </c>
      <c r="M95" s="10"/>
      <c r="N95" s="40" t="s">
        <v>228</v>
      </c>
      <c r="O95" s="70" t="e">
        <v>#DIV/0!</v>
      </c>
      <c r="P95" s="51"/>
      <c r="Q95" s="26"/>
      <c r="R95" s="26"/>
      <c r="S95" s="40" t="s">
        <v>228</v>
      </c>
      <c r="T95" s="41">
        <v>-0.83999999999998742</v>
      </c>
      <c r="U95" s="15"/>
      <c r="V95" s="40" t="s">
        <v>228</v>
      </c>
      <c r="W95" s="70" t="e">
        <v>#DIV/0!</v>
      </c>
      <c r="X95" s="51"/>
      <c r="Y95" s="20"/>
      <c r="Z95" s="20"/>
      <c r="AA95" s="40" t="s">
        <v>228</v>
      </c>
      <c r="AB95" s="41" t="e">
        <v>#DIV/0!</v>
      </c>
      <c r="AC95" s="20"/>
      <c r="AD95" s="40" t="s">
        <v>228</v>
      </c>
      <c r="AE95" s="70" t="e">
        <v>#DIV/0!</v>
      </c>
      <c r="AF95" s="51"/>
      <c r="AG95" s="20"/>
      <c r="AH95" s="20"/>
      <c r="AI95" s="20"/>
      <c r="AJ95" s="20"/>
      <c r="AK95" s="40" t="s">
        <v>228</v>
      </c>
      <c r="AL95" s="41" t="e">
        <v>#DIV/0!</v>
      </c>
      <c r="AM95" s="20"/>
      <c r="AN95" s="20"/>
      <c r="AO95" s="20"/>
      <c r="AP95" s="20"/>
      <c r="AQ95" s="20"/>
      <c r="AR95" s="20"/>
      <c r="AS95" s="40" t="s">
        <v>228</v>
      </c>
      <c r="AT95" s="41" t="e">
        <v>#DIV/0!</v>
      </c>
      <c r="AU95" s="20"/>
      <c r="AV95" s="20"/>
      <c r="AW95" s="20"/>
      <c r="AX95" s="20"/>
      <c r="AY95" s="20"/>
      <c r="BA95" s="40" t="s">
        <v>228</v>
      </c>
      <c r="BB95" s="41" t="e">
        <v>#DIV/0!</v>
      </c>
      <c r="BC95" s="20"/>
      <c r="BD95" s="20"/>
      <c r="BE95" s="20"/>
      <c r="BF95" s="20"/>
      <c r="BG95" s="20"/>
      <c r="BH95" s="20"/>
      <c r="BI95" s="40" t="s">
        <v>228</v>
      </c>
      <c r="BJ95" s="41" t="e">
        <v>#DIV/0!</v>
      </c>
      <c r="BK95" s="20"/>
      <c r="BL95" s="20"/>
      <c r="BM95" s="20"/>
      <c r="BN95" s="20"/>
    </row>
    <row r="96" spans="1:66" x14ac:dyDescent="0.2">
      <c r="A96" s="10"/>
      <c r="B96" s="6"/>
      <c r="C96" s="40" t="s">
        <v>229</v>
      </c>
      <c r="D96" s="41">
        <v>0.81844652907739968</v>
      </c>
      <c r="E96" s="6"/>
      <c r="F96" s="40" t="s">
        <v>229</v>
      </c>
      <c r="G96" s="48" t="e">
        <v>#DIV/0!</v>
      </c>
      <c r="H96" s="51"/>
      <c r="I96" s="26"/>
      <c r="J96" s="26"/>
      <c r="K96" s="40" t="s">
        <v>229</v>
      </c>
      <c r="L96" s="41">
        <v>0.9199401694800996</v>
      </c>
      <c r="M96" s="10"/>
      <c r="N96" s="40" t="s">
        <v>229</v>
      </c>
      <c r="O96" s="70" t="e">
        <v>#DIV/0!</v>
      </c>
      <c r="P96" s="51"/>
      <c r="Q96" s="26"/>
      <c r="R96" s="26"/>
      <c r="S96" s="40" t="s">
        <v>229</v>
      </c>
      <c r="T96" s="41">
        <v>1.2296340919151569</v>
      </c>
      <c r="U96" s="10"/>
      <c r="V96" s="40" t="s">
        <v>229</v>
      </c>
      <c r="W96" s="70" t="e">
        <v>#DIV/0!</v>
      </c>
      <c r="X96" s="51"/>
      <c r="Y96" s="20"/>
      <c r="Z96" s="20"/>
      <c r="AA96" s="40" t="s">
        <v>229</v>
      </c>
      <c r="AB96" s="41" t="e">
        <v>#DIV/0!</v>
      </c>
      <c r="AC96" s="20"/>
      <c r="AD96" s="40" t="s">
        <v>229</v>
      </c>
      <c r="AE96" s="70" t="e">
        <v>#DIV/0!</v>
      </c>
      <c r="AF96" s="51"/>
      <c r="AG96" s="20"/>
      <c r="AH96" s="20"/>
      <c r="AI96" s="20"/>
      <c r="AJ96" s="20"/>
      <c r="AK96" s="40" t="s">
        <v>229</v>
      </c>
      <c r="AL96" s="41" t="e">
        <v>#DIV/0!</v>
      </c>
      <c r="AM96" s="20"/>
      <c r="AN96" s="20"/>
      <c r="AO96" s="20"/>
      <c r="AP96" s="20"/>
      <c r="AQ96" s="20"/>
      <c r="AR96" s="20"/>
      <c r="AS96" s="40" t="s">
        <v>229</v>
      </c>
      <c r="AT96" s="41" t="e">
        <v>#DIV/0!</v>
      </c>
      <c r="AU96" s="20"/>
      <c r="AV96" s="20"/>
      <c r="AW96" s="20"/>
      <c r="AX96" s="20"/>
      <c r="AY96" s="20"/>
      <c r="BA96" s="40" t="s">
        <v>229</v>
      </c>
      <c r="BB96" s="41" t="e">
        <v>#DIV/0!</v>
      </c>
      <c r="BC96" s="20"/>
      <c r="BD96" s="20"/>
      <c r="BE96" s="20"/>
      <c r="BF96" s="20"/>
      <c r="BG96" s="20"/>
      <c r="BH96" s="20"/>
      <c r="BI96" s="40" t="s">
        <v>229</v>
      </c>
      <c r="BJ96" s="41" t="e">
        <v>#DIV/0!</v>
      </c>
      <c r="BK96" s="20"/>
      <c r="BL96" s="20"/>
      <c r="BM96" s="20"/>
      <c r="BN96" s="20"/>
    </row>
    <row r="97" spans="1:66" x14ac:dyDescent="0.2">
      <c r="A97" s="6"/>
      <c r="B97" s="6"/>
      <c r="C97" s="40" t="s">
        <v>230</v>
      </c>
      <c r="D97" s="41">
        <v>1.4600000000000002</v>
      </c>
      <c r="E97" s="6"/>
      <c r="F97" s="40" t="s">
        <v>230</v>
      </c>
      <c r="G97" s="48">
        <v>0</v>
      </c>
      <c r="H97" s="51"/>
      <c r="I97" s="26"/>
      <c r="J97" s="26"/>
      <c r="K97" s="40" t="s">
        <v>230</v>
      </c>
      <c r="L97" s="41">
        <v>0.66000000000000014</v>
      </c>
      <c r="M97" s="10"/>
      <c r="N97" s="40" t="s">
        <v>230</v>
      </c>
      <c r="O97" s="70">
        <v>0</v>
      </c>
      <c r="P97" s="51"/>
      <c r="Q97" s="26"/>
      <c r="R97" s="26"/>
      <c r="S97" s="40" t="s">
        <v>230</v>
      </c>
      <c r="T97" s="41">
        <v>0.73</v>
      </c>
      <c r="U97" s="10"/>
      <c r="V97" s="40" t="s">
        <v>230</v>
      </c>
      <c r="W97" s="70">
        <v>0</v>
      </c>
      <c r="X97" s="51"/>
      <c r="Y97" s="20"/>
      <c r="Z97" s="20"/>
      <c r="AA97" s="40" t="s">
        <v>230</v>
      </c>
      <c r="AB97" s="41">
        <v>0</v>
      </c>
      <c r="AC97" s="20"/>
      <c r="AD97" s="40" t="s">
        <v>230</v>
      </c>
      <c r="AE97" s="70">
        <v>0</v>
      </c>
      <c r="AF97" s="51"/>
      <c r="AG97" s="20"/>
      <c r="AH97" s="20"/>
      <c r="AI97" s="20"/>
      <c r="AJ97" s="20"/>
      <c r="AK97" s="40" t="s">
        <v>230</v>
      </c>
      <c r="AL97" s="41">
        <v>0</v>
      </c>
      <c r="AM97" s="20"/>
      <c r="AN97" s="20"/>
      <c r="AO97" s="20"/>
      <c r="AP97" s="20"/>
      <c r="AQ97" s="20"/>
      <c r="AR97" s="20"/>
      <c r="AS97" s="40" t="s">
        <v>230</v>
      </c>
      <c r="AT97" s="41">
        <v>0</v>
      </c>
      <c r="AU97" s="20"/>
      <c r="AV97" s="20"/>
      <c r="AW97" s="20"/>
      <c r="AX97" s="20"/>
      <c r="AY97" s="20"/>
      <c r="BA97" s="40" t="s">
        <v>230</v>
      </c>
      <c r="BB97" s="41">
        <v>0</v>
      </c>
      <c r="BC97" s="20"/>
      <c r="BD97" s="20"/>
      <c r="BE97" s="20"/>
      <c r="BF97" s="20"/>
      <c r="BG97" s="20"/>
      <c r="BH97" s="20"/>
      <c r="BI97" s="40" t="s">
        <v>230</v>
      </c>
      <c r="BJ97" s="41">
        <v>0</v>
      </c>
      <c r="BK97" s="20"/>
      <c r="BL97" s="20"/>
      <c r="BM97" s="20"/>
      <c r="BN97" s="20"/>
    </row>
    <row r="98" spans="1:66" x14ac:dyDescent="0.2">
      <c r="A98" s="10"/>
      <c r="B98" s="6"/>
      <c r="C98" s="40" t="s">
        <v>231</v>
      </c>
      <c r="D98" s="41">
        <v>1.2</v>
      </c>
      <c r="E98" s="6"/>
      <c r="F98" s="40" t="s">
        <v>231</v>
      </c>
      <c r="G98" s="48">
        <v>1.25</v>
      </c>
      <c r="H98" s="51"/>
      <c r="I98" s="26"/>
      <c r="J98" s="26"/>
      <c r="K98" s="40" t="s">
        <v>231</v>
      </c>
      <c r="L98" s="41">
        <v>2</v>
      </c>
      <c r="M98" s="10"/>
      <c r="N98" s="40" t="s">
        <v>231</v>
      </c>
      <c r="O98" s="70">
        <v>1.9</v>
      </c>
      <c r="P98" s="51"/>
      <c r="Q98" s="26"/>
      <c r="R98" s="26"/>
      <c r="S98" s="40" t="s">
        <v>231</v>
      </c>
      <c r="T98" s="41">
        <v>1.27</v>
      </c>
      <c r="U98" s="10"/>
      <c r="V98" s="40" t="s">
        <v>231</v>
      </c>
      <c r="W98" s="70">
        <v>1.92</v>
      </c>
      <c r="X98" s="51"/>
      <c r="Y98" s="20"/>
      <c r="Z98" s="20"/>
      <c r="AA98" s="40" t="s">
        <v>231</v>
      </c>
      <c r="AB98" s="41">
        <v>2</v>
      </c>
      <c r="AC98" s="10"/>
      <c r="AD98" s="40" t="s">
        <v>231</v>
      </c>
      <c r="AE98" s="70">
        <v>1.3</v>
      </c>
      <c r="AF98" s="51"/>
      <c r="AG98" s="20"/>
      <c r="AH98" s="20"/>
      <c r="AI98" s="11"/>
      <c r="AJ98" s="6"/>
      <c r="AK98" s="40" t="s">
        <v>231</v>
      </c>
      <c r="AL98" s="41">
        <v>1</v>
      </c>
      <c r="AM98" s="20"/>
      <c r="AN98" s="20"/>
      <c r="AO98" s="20"/>
      <c r="AP98" s="20"/>
      <c r="AQ98" s="11"/>
      <c r="AR98" s="6"/>
      <c r="AS98" s="40" t="s">
        <v>231</v>
      </c>
      <c r="AT98" s="41">
        <v>1</v>
      </c>
      <c r="AU98" s="20"/>
      <c r="AV98" s="20"/>
      <c r="AW98" s="20"/>
      <c r="AX98" s="20"/>
      <c r="AY98" s="11"/>
      <c r="BA98" s="40" t="s">
        <v>231</v>
      </c>
      <c r="BB98" s="41">
        <v>1</v>
      </c>
      <c r="BC98" s="20"/>
      <c r="BD98" s="20"/>
      <c r="BE98" s="20"/>
      <c r="BF98" s="20"/>
      <c r="BG98" s="11"/>
      <c r="BH98" s="6"/>
      <c r="BI98" s="40" t="s">
        <v>231</v>
      </c>
      <c r="BJ98" s="41">
        <v>1</v>
      </c>
      <c r="BK98" s="20"/>
      <c r="BL98" s="20"/>
      <c r="BM98" s="20"/>
      <c r="BN98" s="20"/>
    </row>
    <row r="99" spans="1:66" x14ac:dyDescent="0.2">
      <c r="A99" s="6"/>
      <c r="B99" s="6"/>
      <c r="C99" s="40" t="s">
        <v>232</v>
      </c>
      <c r="D99" s="41">
        <v>2.66</v>
      </c>
      <c r="E99" s="10"/>
      <c r="F99" s="40" t="s">
        <v>232</v>
      </c>
      <c r="G99" s="48">
        <v>1.25</v>
      </c>
      <c r="H99" s="51"/>
      <c r="I99" s="26"/>
      <c r="J99" s="26"/>
      <c r="K99" s="40" t="s">
        <v>232</v>
      </c>
      <c r="L99" s="41">
        <v>2.66</v>
      </c>
      <c r="M99" s="10"/>
      <c r="N99" s="40" t="s">
        <v>232</v>
      </c>
      <c r="O99" s="70">
        <v>1.9</v>
      </c>
      <c r="P99" s="51"/>
      <c r="Q99" s="26"/>
      <c r="R99" s="26"/>
      <c r="S99" s="40" t="s">
        <v>232</v>
      </c>
      <c r="T99" s="41">
        <v>2</v>
      </c>
      <c r="U99" s="10"/>
      <c r="V99" s="40" t="s">
        <v>232</v>
      </c>
      <c r="W99" s="70">
        <v>1.92</v>
      </c>
      <c r="X99" s="51"/>
      <c r="Y99" s="20"/>
      <c r="Z99" s="20"/>
      <c r="AA99" s="40" t="s">
        <v>232</v>
      </c>
      <c r="AB99" s="41">
        <v>2</v>
      </c>
      <c r="AC99" s="10"/>
      <c r="AD99" s="40" t="s">
        <v>232</v>
      </c>
      <c r="AE99" s="70">
        <v>1.3</v>
      </c>
      <c r="AF99" s="51"/>
      <c r="AG99" s="20"/>
      <c r="AH99" s="20"/>
      <c r="AI99" s="11"/>
      <c r="AJ99" s="6"/>
      <c r="AK99" s="40" t="s">
        <v>232</v>
      </c>
      <c r="AL99" s="41">
        <v>1</v>
      </c>
      <c r="AM99" s="20"/>
      <c r="AN99" s="20"/>
      <c r="AO99" s="20"/>
      <c r="AP99" s="20"/>
      <c r="AQ99" s="11"/>
      <c r="AR99" s="6"/>
      <c r="AS99" s="40" t="s">
        <v>232</v>
      </c>
      <c r="AT99" s="41">
        <v>1</v>
      </c>
      <c r="AU99" s="20"/>
      <c r="AV99" s="20"/>
      <c r="AW99" s="20"/>
      <c r="AX99" s="20"/>
      <c r="AY99" s="11"/>
      <c r="BA99" s="40" t="s">
        <v>232</v>
      </c>
      <c r="BB99" s="41">
        <v>1</v>
      </c>
      <c r="BC99" s="20"/>
      <c r="BD99" s="20"/>
      <c r="BE99" s="20"/>
      <c r="BF99" s="20"/>
      <c r="BG99" s="11"/>
      <c r="BH99" s="6"/>
      <c r="BI99" s="40" t="s">
        <v>232</v>
      </c>
      <c r="BJ99" s="41">
        <v>1</v>
      </c>
      <c r="BK99" s="20"/>
      <c r="BL99" s="20"/>
      <c r="BM99" s="20"/>
      <c r="BN99" s="20"/>
    </row>
    <row r="100" spans="1:66" x14ac:dyDescent="0.2">
      <c r="A100" s="10"/>
      <c r="B100" s="6"/>
      <c r="C100" s="40" t="s">
        <v>233</v>
      </c>
      <c r="D100" s="41">
        <v>39.58</v>
      </c>
      <c r="E100" s="10"/>
      <c r="F100" s="40" t="s">
        <v>233</v>
      </c>
      <c r="G100" s="48">
        <v>2.5</v>
      </c>
      <c r="H100" s="51"/>
      <c r="I100" s="26"/>
      <c r="J100" s="26"/>
      <c r="K100" s="40" t="s">
        <v>233</v>
      </c>
      <c r="L100" s="41">
        <v>22.820000000000004</v>
      </c>
      <c r="M100" s="10"/>
      <c r="N100" s="40" t="s">
        <v>233</v>
      </c>
      <c r="O100" s="70">
        <v>3.8</v>
      </c>
      <c r="P100" s="51"/>
      <c r="Q100" s="26"/>
      <c r="R100" s="26"/>
      <c r="S100" s="40" t="s">
        <v>233</v>
      </c>
      <c r="T100" s="41">
        <v>10.349999999999998</v>
      </c>
      <c r="U100" s="10"/>
      <c r="V100" s="40" t="s">
        <v>233</v>
      </c>
      <c r="W100" s="70">
        <v>7.68</v>
      </c>
      <c r="X100" s="51"/>
      <c r="Y100" s="20"/>
      <c r="Z100" s="20"/>
      <c r="AA100" s="40" t="s">
        <v>233</v>
      </c>
      <c r="AB100" s="41">
        <v>8</v>
      </c>
      <c r="AC100" s="10"/>
      <c r="AD100" s="40" t="s">
        <v>233</v>
      </c>
      <c r="AE100" s="70">
        <v>7.8</v>
      </c>
      <c r="AF100" s="51"/>
      <c r="AG100" s="20"/>
      <c r="AH100" s="20"/>
      <c r="AI100" s="11"/>
      <c r="AJ100" s="6"/>
      <c r="AK100" s="40" t="s">
        <v>233</v>
      </c>
      <c r="AL100" s="41">
        <v>6</v>
      </c>
      <c r="AM100" s="20"/>
      <c r="AN100" s="20"/>
      <c r="AO100" s="20"/>
      <c r="AP100" s="20"/>
      <c r="AQ100" s="11"/>
      <c r="AR100" s="6"/>
      <c r="AS100" s="40" t="s">
        <v>233</v>
      </c>
      <c r="AT100" s="41">
        <v>7</v>
      </c>
      <c r="AU100" s="20"/>
      <c r="AV100" s="20"/>
      <c r="AW100" s="20"/>
      <c r="AX100" s="20"/>
      <c r="AY100" s="11"/>
      <c r="BA100" s="40" t="s">
        <v>233</v>
      </c>
      <c r="BB100" s="41">
        <v>6</v>
      </c>
      <c r="BC100" s="20"/>
      <c r="BD100" s="20"/>
      <c r="BE100" s="20"/>
      <c r="BF100" s="20"/>
      <c r="BG100" s="11"/>
      <c r="BH100" s="6"/>
      <c r="BI100" s="40" t="s">
        <v>233</v>
      </c>
      <c r="BJ100" s="41">
        <v>4</v>
      </c>
      <c r="BK100" s="20"/>
      <c r="BL100" s="20"/>
      <c r="BM100" s="20"/>
      <c r="BN100" s="20"/>
    </row>
    <row r="101" spans="1:66" ht="16" thickBot="1" x14ac:dyDescent="0.25">
      <c r="A101" s="10"/>
      <c r="B101" s="6"/>
      <c r="C101" s="42" t="s">
        <v>234</v>
      </c>
      <c r="D101" s="43">
        <v>24</v>
      </c>
      <c r="E101" s="10"/>
      <c r="F101" s="42" t="s">
        <v>234</v>
      </c>
      <c r="G101" s="52">
        <v>2</v>
      </c>
      <c r="H101" s="53"/>
      <c r="I101" s="26"/>
      <c r="J101" s="26"/>
      <c r="K101" s="42" t="s">
        <v>234</v>
      </c>
      <c r="L101" s="43">
        <v>10</v>
      </c>
      <c r="M101" s="10"/>
      <c r="N101" s="42" t="s">
        <v>234</v>
      </c>
      <c r="O101" s="52">
        <v>2</v>
      </c>
      <c r="P101" s="53"/>
      <c r="Q101" s="26"/>
      <c r="R101" s="26"/>
      <c r="S101" s="42" t="s">
        <v>234</v>
      </c>
      <c r="T101" s="43">
        <v>7</v>
      </c>
      <c r="U101" s="10"/>
      <c r="V101" s="42" t="s">
        <v>234</v>
      </c>
      <c r="W101" s="52">
        <v>4</v>
      </c>
      <c r="X101" s="53"/>
      <c r="Y101" s="20"/>
      <c r="Z101" s="20"/>
      <c r="AA101" s="42" t="s">
        <v>234</v>
      </c>
      <c r="AB101" s="43">
        <v>4</v>
      </c>
      <c r="AC101" s="10"/>
      <c r="AD101" s="42" t="s">
        <v>234</v>
      </c>
      <c r="AE101" s="52">
        <v>6</v>
      </c>
      <c r="AF101" s="53"/>
      <c r="AG101" s="20"/>
      <c r="AH101" s="20"/>
      <c r="AI101" s="11"/>
      <c r="AJ101" s="6"/>
      <c r="AK101" s="42" t="s">
        <v>234</v>
      </c>
      <c r="AL101" s="43">
        <v>6</v>
      </c>
      <c r="AM101" s="20"/>
      <c r="AN101" s="20"/>
      <c r="AO101" s="20"/>
      <c r="AP101" s="20"/>
      <c r="AQ101" s="11"/>
      <c r="AR101" s="6"/>
      <c r="AS101" s="42" t="s">
        <v>234</v>
      </c>
      <c r="AT101" s="43">
        <v>7</v>
      </c>
      <c r="AU101" s="20"/>
      <c r="AV101" s="20"/>
      <c r="AW101" s="20"/>
      <c r="AX101" s="20"/>
      <c r="AY101" s="11"/>
      <c r="BA101" s="42" t="s">
        <v>234</v>
      </c>
      <c r="BB101" s="43">
        <v>6</v>
      </c>
      <c r="BC101" s="20"/>
      <c r="BD101" s="20"/>
      <c r="BE101" s="20"/>
      <c r="BF101" s="20"/>
      <c r="BG101" s="11"/>
      <c r="BH101" s="6"/>
      <c r="BI101" s="42" t="s">
        <v>234</v>
      </c>
      <c r="BJ101" s="43">
        <v>4</v>
      </c>
      <c r="BK101" s="20"/>
      <c r="BL101" s="20"/>
      <c r="BM101" s="20"/>
      <c r="BN101" s="20"/>
    </row>
    <row r="102" spans="1:66" x14ac:dyDescent="0.2">
      <c r="A102" s="10"/>
      <c r="B102" s="6"/>
      <c r="C102" s="17"/>
      <c r="D102" s="10"/>
      <c r="E102" s="10"/>
      <c r="F102" s="10"/>
      <c r="G102" s="20"/>
      <c r="H102" s="26"/>
      <c r="I102" s="26"/>
      <c r="J102" s="26"/>
      <c r="K102" s="11"/>
      <c r="L102" s="10"/>
      <c r="M102" s="10"/>
      <c r="N102" s="6"/>
      <c r="O102" s="50"/>
      <c r="P102" s="50"/>
      <c r="Q102" s="26"/>
      <c r="R102" s="26"/>
      <c r="S102" s="11"/>
      <c r="T102" s="6"/>
      <c r="U102" s="10"/>
      <c r="V102" s="10"/>
      <c r="W102" s="50"/>
      <c r="X102" s="50"/>
      <c r="Y102" s="20"/>
      <c r="Z102" s="20"/>
      <c r="AA102" s="11"/>
      <c r="AB102" s="6"/>
      <c r="AC102" s="10"/>
      <c r="AD102" s="10"/>
      <c r="AE102" s="49"/>
      <c r="AF102" s="49"/>
      <c r="AG102" s="20"/>
      <c r="AH102" s="20"/>
      <c r="AI102" s="11"/>
      <c r="AJ102" s="6"/>
      <c r="AK102" s="10"/>
      <c r="AL102" s="10"/>
      <c r="AM102" s="20"/>
      <c r="AN102" s="20"/>
      <c r="AO102" s="20"/>
      <c r="AP102" s="20"/>
      <c r="AQ102" s="11"/>
      <c r="AR102" s="6"/>
      <c r="AS102" s="10"/>
      <c r="AT102" s="10"/>
      <c r="AU102" s="20"/>
      <c r="AV102" s="20"/>
      <c r="AW102" s="20"/>
      <c r="AX102" s="20"/>
      <c r="AY102" s="11"/>
      <c r="AZ102" s="6"/>
      <c r="BA102" s="10"/>
      <c r="BB102" s="10"/>
      <c r="BC102" s="20"/>
      <c r="BD102" s="20"/>
      <c r="BE102" s="20"/>
      <c r="BF102" s="20"/>
      <c r="BG102" s="11"/>
      <c r="BH102" s="6"/>
      <c r="BI102" s="10"/>
      <c r="BJ102" s="10"/>
      <c r="BK102" s="20"/>
      <c r="BL102" s="20"/>
      <c r="BM102" s="20"/>
      <c r="BN102" s="20"/>
    </row>
    <row r="103" spans="1:66" x14ac:dyDescent="0.2">
      <c r="A103" s="10"/>
      <c r="B103" s="6"/>
      <c r="C103" s="17"/>
      <c r="D103" s="10"/>
      <c r="E103" s="10"/>
      <c r="F103" s="10"/>
      <c r="G103" s="20"/>
      <c r="H103" s="26"/>
      <c r="I103" s="26"/>
      <c r="J103" s="26"/>
      <c r="K103" s="11"/>
      <c r="L103" s="10"/>
      <c r="M103" s="10"/>
      <c r="N103" s="6"/>
      <c r="O103" s="50"/>
      <c r="P103" s="50"/>
      <c r="Q103" s="26"/>
      <c r="R103" s="26"/>
      <c r="S103" s="11"/>
      <c r="T103" s="6"/>
      <c r="U103" s="10"/>
      <c r="V103" s="10"/>
      <c r="W103" s="50"/>
      <c r="X103" s="50"/>
      <c r="Y103" s="20"/>
      <c r="Z103" s="20"/>
      <c r="AA103" s="11"/>
      <c r="AB103" s="6"/>
      <c r="AC103" s="10"/>
      <c r="AD103" s="10"/>
      <c r="AE103" s="49"/>
      <c r="AF103" s="49"/>
      <c r="AG103" s="20"/>
      <c r="AH103" s="20"/>
      <c r="AI103" s="11"/>
      <c r="AJ103" s="6"/>
      <c r="AK103" s="10"/>
      <c r="AL103" s="10"/>
      <c r="AM103" s="20"/>
      <c r="AN103" s="20"/>
      <c r="AO103" s="20"/>
      <c r="AP103" s="20"/>
      <c r="AQ103" s="11"/>
      <c r="AR103" s="6"/>
      <c r="AS103" s="10"/>
      <c r="AT103" s="10"/>
      <c r="AU103" s="20"/>
      <c r="AV103" s="20"/>
      <c r="AW103" s="20"/>
      <c r="AX103" s="20"/>
      <c r="AY103" s="11"/>
      <c r="AZ103" s="6"/>
      <c r="BA103" s="10"/>
      <c r="BB103" s="10"/>
      <c r="BC103" s="20"/>
      <c r="BD103" s="20"/>
      <c r="BE103" s="20"/>
      <c r="BF103" s="20"/>
      <c r="BG103" s="11"/>
      <c r="BH103" s="6"/>
      <c r="BI103" s="10"/>
      <c r="BJ103" s="10"/>
      <c r="BK103" s="20"/>
      <c r="BL103" s="20"/>
      <c r="BM103" s="20"/>
      <c r="BN103" s="20"/>
    </row>
    <row r="104" spans="1:66" ht="16" thickBot="1" x14ac:dyDescent="0.25">
      <c r="A104" s="10"/>
      <c r="B104" s="6"/>
      <c r="C104" s="17"/>
      <c r="D104" s="10"/>
      <c r="E104" s="10"/>
      <c r="F104" s="10"/>
      <c r="G104" s="20"/>
      <c r="H104" s="26"/>
      <c r="I104" s="26"/>
      <c r="J104" s="26"/>
      <c r="K104" s="11"/>
      <c r="L104" s="10"/>
      <c r="M104" s="10"/>
      <c r="N104" s="6"/>
      <c r="O104" s="50"/>
      <c r="P104" s="50"/>
      <c r="Q104" s="26"/>
      <c r="R104" s="26"/>
      <c r="S104" s="11"/>
      <c r="T104" s="6"/>
      <c r="U104" s="10"/>
      <c r="V104" s="10"/>
      <c r="W104" s="50"/>
      <c r="X104" s="50"/>
      <c r="Y104" s="20"/>
      <c r="Z104" s="20"/>
      <c r="AA104" s="11"/>
      <c r="AB104" s="6"/>
      <c r="AC104" s="10"/>
      <c r="AD104" s="10"/>
      <c r="AE104" s="49"/>
      <c r="AF104" s="49"/>
      <c r="AG104" s="20"/>
      <c r="AH104" s="20"/>
      <c r="AI104" s="11"/>
      <c r="AJ104" s="6"/>
      <c r="AK104" s="10"/>
      <c r="AL104" s="10"/>
      <c r="AM104" s="20"/>
      <c r="AN104" s="20"/>
      <c r="AO104" s="20"/>
      <c r="AP104" s="20"/>
      <c r="AQ104" s="11"/>
      <c r="AR104" s="6"/>
      <c r="AS104" s="10"/>
      <c r="AT104" s="10"/>
      <c r="AU104" s="20"/>
      <c r="AV104" s="20"/>
      <c r="AW104" s="20"/>
      <c r="AX104" s="20"/>
      <c r="AY104" s="11"/>
      <c r="AZ104" s="6"/>
      <c r="BA104" s="10"/>
      <c r="BB104" s="10"/>
      <c r="BC104" s="20"/>
      <c r="BD104" s="20"/>
      <c r="BE104" s="20"/>
      <c r="BF104" s="20"/>
      <c r="BG104" s="11"/>
      <c r="BH104" s="6"/>
      <c r="BI104" s="10"/>
      <c r="BJ104" s="10"/>
      <c r="BK104" s="20"/>
      <c r="BL104" s="20"/>
      <c r="BM104" s="20"/>
      <c r="BN104" s="20"/>
    </row>
    <row r="105" spans="1:66" x14ac:dyDescent="0.2">
      <c r="A105" s="10"/>
      <c r="B105" s="6"/>
      <c r="C105" s="61" t="s">
        <v>48</v>
      </c>
      <c r="D105" s="62"/>
      <c r="E105" s="10"/>
      <c r="F105" s="54" t="s">
        <v>65</v>
      </c>
      <c r="G105" s="55"/>
      <c r="H105" s="56"/>
      <c r="I105" s="26"/>
      <c r="J105" s="26"/>
      <c r="K105" s="61" t="s">
        <v>66</v>
      </c>
      <c r="L105" s="62"/>
      <c r="M105" s="10"/>
      <c r="N105" s="54" t="s">
        <v>31</v>
      </c>
      <c r="O105" s="55"/>
      <c r="P105" s="56"/>
      <c r="Q105" s="26"/>
      <c r="R105" s="26"/>
      <c r="S105" s="61" t="s">
        <v>66</v>
      </c>
      <c r="T105" s="62"/>
      <c r="U105" s="10"/>
      <c r="V105" s="57" t="s">
        <v>173</v>
      </c>
      <c r="W105" s="58"/>
      <c r="X105" s="59"/>
      <c r="Y105" s="20"/>
      <c r="Z105" s="20"/>
      <c r="AA105" s="61" t="s">
        <v>66</v>
      </c>
      <c r="AB105" s="62"/>
      <c r="AC105" s="10"/>
      <c r="AD105" s="54" t="s">
        <v>31</v>
      </c>
      <c r="AE105" s="55"/>
      <c r="AF105" s="56"/>
      <c r="AG105" s="20"/>
      <c r="AH105" s="20"/>
      <c r="AI105" s="11"/>
      <c r="AJ105" s="6"/>
      <c r="AK105" s="57" t="s">
        <v>148</v>
      </c>
      <c r="AL105" s="59"/>
      <c r="AM105" s="20"/>
      <c r="AN105" s="20"/>
      <c r="AO105" s="20"/>
      <c r="AP105" s="20"/>
      <c r="AQ105" s="11"/>
      <c r="AR105" s="6"/>
      <c r="AS105" s="10"/>
      <c r="AT105" s="10"/>
      <c r="AU105" s="20"/>
      <c r="AV105" s="20"/>
      <c r="AW105" s="20"/>
      <c r="AX105" s="20"/>
      <c r="AY105" s="11"/>
      <c r="AZ105" s="6"/>
      <c r="BA105" s="10"/>
      <c r="BB105" s="10"/>
      <c r="BC105" s="20"/>
      <c r="BD105" s="20"/>
      <c r="BE105" s="20"/>
      <c r="BF105" s="20"/>
      <c r="BG105" s="11"/>
      <c r="BH105" s="6"/>
      <c r="BI105" s="10"/>
      <c r="BJ105" s="10"/>
      <c r="BK105" s="20"/>
      <c r="BL105" s="20"/>
      <c r="BM105" s="20"/>
      <c r="BN105" s="20"/>
    </row>
    <row r="106" spans="1:66" x14ac:dyDescent="0.2">
      <c r="A106" s="10"/>
      <c r="B106" s="6"/>
      <c r="C106" s="40"/>
      <c r="D106" s="41"/>
      <c r="E106" s="10"/>
      <c r="F106" s="40"/>
      <c r="H106" s="44"/>
      <c r="I106" s="6"/>
      <c r="J106" s="6"/>
      <c r="K106" s="40"/>
      <c r="L106" s="41"/>
      <c r="M106" s="10"/>
      <c r="N106" s="40"/>
      <c r="O106" s="70"/>
      <c r="P106" s="51"/>
      <c r="Q106" s="6"/>
      <c r="R106" s="6"/>
      <c r="S106" s="40"/>
      <c r="T106" s="41"/>
      <c r="U106" s="10"/>
      <c r="V106" s="40"/>
      <c r="W106" s="70"/>
      <c r="X106" s="51"/>
      <c r="Y106" s="6"/>
      <c r="Z106" s="6"/>
      <c r="AA106" s="40"/>
      <c r="AB106" s="41"/>
      <c r="AC106" s="10"/>
      <c r="AD106" s="40"/>
      <c r="AE106" s="70"/>
      <c r="AF106" s="51"/>
      <c r="AG106" s="20"/>
      <c r="AH106" s="20"/>
      <c r="AI106" s="11"/>
      <c r="AJ106" s="6"/>
      <c r="AK106" s="40"/>
      <c r="AL106" s="41"/>
      <c r="AM106" s="20"/>
      <c r="AN106" s="20"/>
      <c r="AO106" s="20"/>
      <c r="AP106" s="20"/>
      <c r="AQ106" s="11"/>
      <c r="AR106" s="6"/>
      <c r="AS106" s="10"/>
      <c r="AT106" s="10"/>
      <c r="AU106" s="20"/>
      <c r="AV106" s="20"/>
      <c r="AW106" s="20"/>
      <c r="AX106" s="20"/>
      <c r="AY106" s="11"/>
      <c r="AZ106" s="6"/>
      <c r="BA106" s="10"/>
      <c r="BB106" s="10"/>
      <c r="BC106" s="20"/>
      <c r="BD106" s="20"/>
      <c r="BE106" s="20"/>
      <c r="BF106" s="20"/>
      <c r="BG106" s="11"/>
      <c r="BH106" s="6"/>
      <c r="BI106" s="10"/>
      <c r="BJ106" s="10"/>
      <c r="BK106" s="20"/>
      <c r="BL106" s="20"/>
      <c r="BM106" s="20"/>
      <c r="BN106" s="20"/>
    </row>
    <row r="107" spans="1:66" x14ac:dyDescent="0.2">
      <c r="A107" s="10"/>
      <c r="B107" s="6"/>
      <c r="C107" s="40" t="s">
        <v>222</v>
      </c>
      <c r="D107" s="41">
        <v>20</v>
      </c>
      <c r="E107" s="10"/>
      <c r="F107" s="40" t="s">
        <v>222</v>
      </c>
      <c r="G107" s="48">
        <v>40</v>
      </c>
      <c r="H107" s="51"/>
      <c r="I107" s="6"/>
      <c r="J107" s="6"/>
      <c r="K107" s="40" t="s">
        <v>222</v>
      </c>
      <c r="L107" s="41">
        <v>1</v>
      </c>
      <c r="M107" s="6"/>
      <c r="N107" s="40" t="s">
        <v>222</v>
      </c>
      <c r="O107" s="70">
        <v>2.9</v>
      </c>
      <c r="P107" s="51"/>
      <c r="Q107" s="6"/>
      <c r="R107" s="6"/>
      <c r="S107" s="40" t="s">
        <v>222</v>
      </c>
      <c r="T107" s="41">
        <v>1</v>
      </c>
      <c r="U107" s="20"/>
      <c r="V107" s="40" t="s">
        <v>222</v>
      </c>
      <c r="W107" s="70">
        <v>1.3529411764705881</v>
      </c>
      <c r="X107" s="51"/>
      <c r="Y107" s="6"/>
      <c r="Z107" s="6"/>
      <c r="AA107" s="40" t="s">
        <v>222</v>
      </c>
      <c r="AB107" s="41">
        <v>1</v>
      </c>
      <c r="AC107" s="6"/>
      <c r="AD107" s="40" t="s">
        <v>222</v>
      </c>
      <c r="AE107" s="70">
        <v>1.0999999999999999</v>
      </c>
      <c r="AF107" s="51"/>
      <c r="AG107" s="20"/>
      <c r="AH107" s="20"/>
      <c r="AI107" s="20"/>
      <c r="AJ107" s="20"/>
      <c r="AK107" s="40" t="s">
        <v>222</v>
      </c>
      <c r="AL107" s="41">
        <v>1.92</v>
      </c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</row>
    <row r="108" spans="1:66" x14ac:dyDescent="0.2">
      <c r="A108" s="10"/>
      <c r="B108" s="6"/>
      <c r="C108" s="40" t="s">
        <v>223</v>
      </c>
      <c r="D108" s="41">
        <v>0</v>
      </c>
      <c r="E108" s="10"/>
      <c r="F108" s="40" t="s">
        <v>223</v>
      </c>
      <c r="G108" s="48">
        <v>0</v>
      </c>
      <c r="H108" s="51"/>
      <c r="I108" s="6"/>
      <c r="J108" s="6"/>
      <c r="K108" s="40" t="s">
        <v>223</v>
      </c>
      <c r="L108" s="41">
        <v>0</v>
      </c>
      <c r="M108" s="10"/>
      <c r="N108" s="40" t="s">
        <v>223</v>
      </c>
      <c r="O108" s="70">
        <v>0</v>
      </c>
      <c r="P108" s="51"/>
      <c r="Q108" s="6"/>
      <c r="R108" s="6"/>
      <c r="S108" s="40" t="s">
        <v>223</v>
      </c>
      <c r="T108" s="41">
        <v>0</v>
      </c>
      <c r="U108" s="6"/>
      <c r="V108" s="40" t="s">
        <v>223</v>
      </c>
      <c r="W108" s="70">
        <v>4.8328460956338229E-3</v>
      </c>
      <c r="X108" s="51"/>
      <c r="Y108" s="6"/>
      <c r="Z108" s="6"/>
      <c r="AA108" s="40" t="s">
        <v>223</v>
      </c>
      <c r="AB108" s="41">
        <v>0</v>
      </c>
      <c r="AC108" s="6"/>
      <c r="AD108" s="40" t="s">
        <v>223</v>
      </c>
      <c r="AE108" s="70">
        <v>5.9343916872217494E-17</v>
      </c>
      <c r="AF108" s="51"/>
      <c r="AG108" s="20"/>
      <c r="AH108" s="20"/>
      <c r="AI108" s="20"/>
      <c r="AJ108" s="20"/>
      <c r="AK108" s="40" t="s">
        <v>223</v>
      </c>
      <c r="AL108" s="41">
        <v>0</v>
      </c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</row>
    <row r="109" spans="1:66" x14ac:dyDescent="0.2">
      <c r="A109" s="6"/>
      <c r="B109" s="6"/>
      <c r="C109" s="40" t="s">
        <v>224</v>
      </c>
      <c r="D109" s="41">
        <v>20</v>
      </c>
      <c r="E109" s="10"/>
      <c r="F109" s="40" t="s">
        <v>224</v>
      </c>
      <c r="G109" s="48">
        <v>40</v>
      </c>
      <c r="H109" s="51"/>
      <c r="I109" s="6"/>
      <c r="J109" s="6"/>
      <c r="K109" s="40" t="s">
        <v>224</v>
      </c>
      <c r="L109" s="41">
        <v>1</v>
      </c>
      <c r="M109" s="10"/>
      <c r="N109" s="40" t="s">
        <v>224</v>
      </c>
      <c r="O109" s="70">
        <v>2.9</v>
      </c>
      <c r="P109" s="51"/>
      <c r="Q109" s="6"/>
      <c r="R109" s="6"/>
      <c r="S109" s="40" t="s">
        <v>224</v>
      </c>
      <c r="T109" s="41">
        <v>1</v>
      </c>
      <c r="U109" s="6"/>
      <c r="V109" s="40" t="s">
        <v>224</v>
      </c>
      <c r="W109" s="70">
        <v>1.36</v>
      </c>
      <c r="X109" s="51"/>
      <c r="Y109" s="6"/>
      <c r="Z109" s="6"/>
      <c r="AA109" s="40" t="s">
        <v>224</v>
      </c>
      <c r="AB109" s="41">
        <v>1</v>
      </c>
      <c r="AC109" s="6"/>
      <c r="AD109" s="40" t="s">
        <v>224</v>
      </c>
      <c r="AE109" s="70">
        <v>1.1000000000000001</v>
      </c>
      <c r="AF109" s="51"/>
      <c r="AG109" s="20"/>
      <c r="AH109" s="20"/>
      <c r="AI109" s="20"/>
      <c r="AJ109" s="20"/>
      <c r="AK109" s="40" t="s">
        <v>224</v>
      </c>
      <c r="AL109" s="41">
        <v>1.92</v>
      </c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</row>
    <row r="110" spans="1:66" x14ac:dyDescent="0.2">
      <c r="A110" s="6"/>
      <c r="B110" s="6"/>
      <c r="C110" s="40" t="s">
        <v>225</v>
      </c>
      <c r="D110" s="41">
        <v>20</v>
      </c>
      <c r="E110" s="10"/>
      <c r="F110" s="40" t="s">
        <v>225</v>
      </c>
      <c r="G110" s="48">
        <v>40</v>
      </c>
      <c r="H110" s="51"/>
      <c r="I110" s="6"/>
      <c r="J110" s="6"/>
      <c r="K110" s="40" t="s">
        <v>225</v>
      </c>
      <c r="L110" s="41">
        <v>1</v>
      </c>
      <c r="M110" s="6"/>
      <c r="N110" s="40" t="s">
        <v>225</v>
      </c>
      <c r="O110" s="70">
        <v>2.9</v>
      </c>
      <c r="P110" s="51"/>
      <c r="Q110" s="6"/>
      <c r="R110" s="6"/>
      <c r="S110" s="40" t="s">
        <v>225</v>
      </c>
      <c r="T110" s="41">
        <v>1</v>
      </c>
      <c r="U110" s="6"/>
      <c r="V110" s="40" t="s">
        <v>225</v>
      </c>
      <c r="W110" s="70">
        <v>1.36</v>
      </c>
      <c r="X110" s="51"/>
      <c r="Y110" s="6"/>
      <c r="Z110" s="6"/>
      <c r="AA110" s="40" t="s">
        <v>225</v>
      </c>
      <c r="AB110" s="41">
        <v>1</v>
      </c>
      <c r="AC110" s="6"/>
      <c r="AD110" s="40" t="s">
        <v>225</v>
      </c>
      <c r="AE110" s="70">
        <v>1.1000000000000001</v>
      </c>
      <c r="AF110" s="51"/>
      <c r="AG110" s="20"/>
      <c r="AH110" s="20"/>
      <c r="AI110" s="20"/>
      <c r="AJ110" s="20"/>
      <c r="AK110" s="40" t="s">
        <v>225</v>
      </c>
      <c r="AL110" s="41">
        <v>1.92</v>
      </c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</row>
    <row r="111" spans="1:66" x14ac:dyDescent="0.2">
      <c r="A111" s="6"/>
      <c r="B111" s="6"/>
      <c r="C111" s="40" t="s">
        <v>226</v>
      </c>
      <c r="D111" s="41">
        <v>0</v>
      </c>
      <c r="E111" s="6"/>
      <c r="F111" s="40" t="s">
        <v>226</v>
      </c>
      <c r="G111" s="48">
        <v>0</v>
      </c>
      <c r="H111" s="51"/>
      <c r="I111" s="6"/>
      <c r="J111" s="6"/>
      <c r="K111" s="40" t="s">
        <v>226</v>
      </c>
      <c r="L111" s="41">
        <v>0</v>
      </c>
      <c r="M111" s="6"/>
      <c r="N111" s="40" t="s">
        <v>226</v>
      </c>
      <c r="O111" s="70">
        <v>0</v>
      </c>
      <c r="P111" s="51"/>
      <c r="Q111" s="6"/>
      <c r="R111" s="6"/>
      <c r="S111" s="40" t="s">
        <v>226</v>
      </c>
      <c r="T111" s="41">
        <v>0</v>
      </c>
      <c r="U111" s="20"/>
      <c r="V111" s="40" t="s">
        <v>226</v>
      </c>
      <c r="W111" s="70">
        <v>1.9926334924652161E-2</v>
      </c>
      <c r="X111" s="51"/>
      <c r="Y111" s="6"/>
      <c r="Z111" s="6"/>
      <c r="AA111" s="40" t="s">
        <v>226</v>
      </c>
      <c r="AB111" s="41">
        <v>0</v>
      </c>
      <c r="AC111" s="6"/>
      <c r="AD111" s="40" t="s">
        <v>226</v>
      </c>
      <c r="AE111" s="70">
        <v>2.2983800174481568E-16</v>
      </c>
      <c r="AF111" s="51"/>
      <c r="AG111" s="20"/>
      <c r="AH111" s="20"/>
      <c r="AI111" s="20"/>
      <c r="AJ111" s="20"/>
      <c r="AK111" s="40" t="s">
        <v>226</v>
      </c>
      <c r="AL111" s="41">
        <v>0</v>
      </c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</row>
    <row r="112" spans="1:66" x14ac:dyDescent="0.2">
      <c r="C112" s="40" t="s">
        <v>227</v>
      </c>
      <c r="D112" s="41">
        <v>0</v>
      </c>
      <c r="F112" s="40" t="s">
        <v>227</v>
      </c>
      <c r="G112" s="48">
        <v>0</v>
      </c>
      <c r="H112" s="51"/>
      <c r="K112" s="40" t="s">
        <v>227</v>
      </c>
      <c r="L112" s="41">
        <v>0</v>
      </c>
      <c r="N112" s="40" t="s">
        <v>227</v>
      </c>
      <c r="O112" s="70">
        <v>0</v>
      </c>
      <c r="P112" s="51"/>
      <c r="S112" s="40" t="s">
        <v>227</v>
      </c>
      <c r="T112" s="41">
        <v>0</v>
      </c>
      <c r="V112" s="40" t="s">
        <v>227</v>
      </c>
      <c r="W112" s="70">
        <v>3.9705882352941246E-4</v>
      </c>
      <c r="X112" s="51"/>
      <c r="AA112" s="40" t="s">
        <v>227</v>
      </c>
      <c r="AB112" s="41">
        <v>0</v>
      </c>
      <c r="AD112" s="40" t="s">
        <v>227</v>
      </c>
      <c r="AE112" s="70">
        <v>5.2825507046049896E-32</v>
      </c>
      <c r="AF112" s="51"/>
      <c r="AK112" s="40" t="s">
        <v>227</v>
      </c>
      <c r="AL112" s="41">
        <v>0</v>
      </c>
    </row>
    <row r="113" spans="1:66" x14ac:dyDescent="0.2">
      <c r="C113" s="40" t="s">
        <v>228</v>
      </c>
      <c r="D113" s="41" t="e">
        <v>#DIV/0!</v>
      </c>
      <c r="F113" s="40" t="s">
        <v>228</v>
      </c>
      <c r="G113" s="48" t="e">
        <v>#DIV/0!</v>
      </c>
      <c r="H113" s="51"/>
      <c r="K113" s="40" t="s">
        <v>228</v>
      </c>
      <c r="L113" s="41" t="e">
        <v>#DIV/0!</v>
      </c>
      <c r="N113" s="40" t="s">
        <v>228</v>
      </c>
      <c r="O113" s="70" t="e">
        <v>#DIV/0!</v>
      </c>
      <c r="P113" s="51"/>
      <c r="S113" s="40" t="s">
        <v>228</v>
      </c>
      <c r="T113" s="41" t="e">
        <v>#DIV/0!</v>
      </c>
      <c r="V113" s="40" t="s">
        <v>228</v>
      </c>
      <c r="W113" s="70">
        <v>5.4399999999998396</v>
      </c>
      <c r="X113" s="51"/>
      <c r="AA113" s="40" t="s">
        <v>228</v>
      </c>
      <c r="AB113" s="41" t="e">
        <v>#DIV/0!</v>
      </c>
      <c r="AD113" s="40" t="s">
        <v>228</v>
      </c>
      <c r="AE113" s="70">
        <v>-2.3333333333333335</v>
      </c>
      <c r="AF113" s="51"/>
      <c r="AK113" s="40" t="s">
        <v>228</v>
      </c>
      <c r="AL113" s="41" t="e">
        <v>#DIV/0!</v>
      </c>
    </row>
    <row r="114" spans="1:66" x14ac:dyDescent="0.2">
      <c r="A114" s="6"/>
      <c r="B114" s="6"/>
      <c r="C114" s="40" t="s">
        <v>229</v>
      </c>
      <c r="D114" s="41" t="e">
        <v>#DIV/0!</v>
      </c>
      <c r="E114" s="10"/>
      <c r="F114" s="40" t="s">
        <v>229</v>
      </c>
      <c r="G114" s="48" t="e">
        <v>#DIV/0!</v>
      </c>
      <c r="H114" s="51"/>
      <c r="I114" s="6"/>
      <c r="J114" s="6"/>
      <c r="K114" s="40" t="s">
        <v>229</v>
      </c>
      <c r="L114" s="41" t="e">
        <v>#DIV/0!</v>
      </c>
      <c r="M114" s="6"/>
      <c r="N114" s="40" t="s">
        <v>229</v>
      </c>
      <c r="O114" s="70" t="e">
        <v>#DIV/0!</v>
      </c>
      <c r="P114" s="51"/>
      <c r="Q114" s="6"/>
      <c r="R114" s="6"/>
      <c r="S114" s="40" t="s">
        <v>229</v>
      </c>
      <c r="T114" s="41" t="e">
        <v>#DIV/0!</v>
      </c>
      <c r="U114" s="6"/>
      <c r="V114" s="40" t="s">
        <v>229</v>
      </c>
      <c r="W114" s="70">
        <v>-2.6096118627247753</v>
      </c>
      <c r="X114" s="51"/>
      <c r="Y114" s="6"/>
      <c r="Z114" s="6"/>
      <c r="AA114" s="40" t="s">
        <v>229</v>
      </c>
      <c r="AB114" s="41" t="e">
        <v>#DIV/0!</v>
      </c>
      <c r="AC114" s="6"/>
      <c r="AD114" s="40" t="s">
        <v>229</v>
      </c>
      <c r="AE114" s="70">
        <v>1.1147212881684181</v>
      </c>
      <c r="AF114" s="51"/>
      <c r="AG114" s="20"/>
      <c r="AH114" s="20"/>
      <c r="AI114" s="20"/>
      <c r="AJ114" s="20"/>
      <c r="AK114" s="40" t="s">
        <v>229</v>
      </c>
      <c r="AL114" s="41" t="e">
        <v>#DIV/0!</v>
      </c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</row>
    <row r="115" spans="1:66" x14ac:dyDescent="0.2">
      <c r="A115" s="6"/>
      <c r="B115" s="6"/>
      <c r="C115" s="40" t="s">
        <v>230</v>
      </c>
      <c r="D115" s="41">
        <v>0</v>
      </c>
      <c r="E115" s="10"/>
      <c r="F115" s="40" t="s">
        <v>230</v>
      </c>
      <c r="G115" s="48">
        <v>0</v>
      </c>
      <c r="H115" s="51"/>
      <c r="I115" s="6"/>
      <c r="J115" s="6"/>
      <c r="K115" s="40" t="s">
        <v>230</v>
      </c>
      <c r="L115" s="41">
        <v>0</v>
      </c>
      <c r="M115" s="10"/>
      <c r="N115" s="40" t="s">
        <v>230</v>
      </c>
      <c r="O115" s="70">
        <v>0</v>
      </c>
      <c r="P115" s="51"/>
      <c r="Q115" s="6"/>
      <c r="R115" s="6"/>
      <c r="S115" s="40" t="s">
        <v>230</v>
      </c>
      <c r="T115" s="41">
        <v>0</v>
      </c>
      <c r="U115" s="6"/>
      <c r="V115" s="40" t="s">
        <v>230</v>
      </c>
      <c r="W115" s="70">
        <v>6.0000000000000053E-2</v>
      </c>
      <c r="X115" s="51"/>
      <c r="Y115" s="6"/>
      <c r="Z115" s="6"/>
      <c r="AA115" s="40" t="s">
        <v>230</v>
      </c>
      <c r="AB115" s="41">
        <v>0</v>
      </c>
      <c r="AC115" s="19"/>
      <c r="AD115" s="40" t="s">
        <v>230</v>
      </c>
      <c r="AE115" s="70">
        <v>0</v>
      </c>
      <c r="AF115" s="51"/>
      <c r="AG115" s="20"/>
      <c r="AH115" s="20"/>
      <c r="AI115" s="20"/>
      <c r="AJ115" s="20"/>
      <c r="AK115" s="40" t="s">
        <v>230</v>
      </c>
      <c r="AL115" s="41">
        <v>0</v>
      </c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</row>
    <row r="116" spans="1:66" x14ac:dyDescent="0.2">
      <c r="A116" s="6"/>
      <c r="B116" s="6"/>
      <c r="C116" s="40" t="s">
        <v>231</v>
      </c>
      <c r="D116" s="41">
        <v>20</v>
      </c>
      <c r="E116" s="10"/>
      <c r="F116" s="40" t="s">
        <v>231</v>
      </c>
      <c r="G116" s="48">
        <v>40</v>
      </c>
      <c r="H116" s="51"/>
      <c r="I116" s="6"/>
      <c r="J116" s="6"/>
      <c r="K116" s="40" t="s">
        <v>231</v>
      </c>
      <c r="L116" s="41">
        <v>1</v>
      </c>
      <c r="M116" s="6"/>
      <c r="N116" s="40" t="s">
        <v>231</v>
      </c>
      <c r="O116" s="70">
        <v>2.9</v>
      </c>
      <c r="P116" s="51"/>
      <c r="Q116" s="6"/>
      <c r="R116" s="6"/>
      <c r="S116" s="40" t="s">
        <v>231</v>
      </c>
      <c r="T116" s="41">
        <v>1</v>
      </c>
      <c r="U116" s="19"/>
      <c r="V116" s="40" t="s">
        <v>231</v>
      </c>
      <c r="W116" s="70">
        <v>1.3</v>
      </c>
      <c r="X116" s="51"/>
      <c r="Y116" s="6"/>
      <c r="Z116" s="6"/>
      <c r="AA116" s="40" t="s">
        <v>231</v>
      </c>
      <c r="AB116" s="41">
        <v>1</v>
      </c>
      <c r="AC116" s="6"/>
      <c r="AD116" s="40" t="s">
        <v>231</v>
      </c>
      <c r="AE116" s="70">
        <v>1.1000000000000001</v>
      </c>
      <c r="AF116" s="51"/>
      <c r="AG116" s="20"/>
      <c r="AH116" s="20"/>
      <c r="AI116" s="20"/>
      <c r="AJ116" s="20"/>
      <c r="AK116" s="40" t="s">
        <v>231</v>
      </c>
      <c r="AL116" s="41">
        <v>1.92</v>
      </c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</row>
    <row r="117" spans="1:66" x14ac:dyDescent="0.2">
      <c r="A117" s="6"/>
      <c r="B117" s="6"/>
      <c r="C117" s="40" t="s">
        <v>232</v>
      </c>
      <c r="D117" s="41">
        <v>20</v>
      </c>
      <c r="E117" s="26"/>
      <c r="F117" s="40" t="s">
        <v>232</v>
      </c>
      <c r="G117" s="48">
        <v>40</v>
      </c>
      <c r="H117" s="51"/>
      <c r="I117" s="26"/>
      <c r="J117" s="26"/>
      <c r="K117" s="40" t="s">
        <v>232</v>
      </c>
      <c r="L117" s="41">
        <v>1</v>
      </c>
      <c r="M117" s="26"/>
      <c r="N117" s="40" t="s">
        <v>232</v>
      </c>
      <c r="O117" s="70">
        <v>2.9</v>
      </c>
      <c r="P117" s="51"/>
      <c r="Q117" s="26"/>
      <c r="R117" s="26"/>
      <c r="S117" s="40" t="s">
        <v>232</v>
      </c>
      <c r="T117" s="41">
        <v>1</v>
      </c>
      <c r="U117" s="26"/>
      <c r="V117" s="40" t="s">
        <v>232</v>
      </c>
      <c r="W117" s="70">
        <v>1.36</v>
      </c>
      <c r="X117" s="51"/>
      <c r="Y117" s="26"/>
      <c r="Z117" s="26"/>
      <c r="AA117" s="40" t="s">
        <v>232</v>
      </c>
      <c r="AB117" s="41">
        <v>1</v>
      </c>
      <c r="AC117" s="26"/>
      <c r="AD117" s="40" t="s">
        <v>232</v>
      </c>
      <c r="AE117" s="70">
        <v>1.1000000000000001</v>
      </c>
      <c r="AF117" s="51"/>
      <c r="AG117" s="26"/>
      <c r="AH117" s="20"/>
      <c r="AI117" s="20"/>
      <c r="AJ117" s="20"/>
      <c r="AK117" s="40" t="s">
        <v>232</v>
      </c>
      <c r="AL117" s="41">
        <v>1.92</v>
      </c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6"/>
      <c r="BG117" s="20"/>
      <c r="BH117" s="20"/>
      <c r="BI117" s="20"/>
      <c r="BJ117" s="20"/>
      <c r="BK117" s="20"/>
      <c r="BL117" s="20"/>
      <c r="BM117" s="20"/>
      <c r="BN117" s="26"/>
    </row>
    <row r="118" spans="1:66" x14ac:dyDescent="0.2">
      <c r="A118" s="19"/>
      <c r="B118" s="6"/>
      <c r="C118" s="40" t="s">
        <v>233</v>
      </c>
      <c r="D118" s="41">
        <v>340</v>
      </c>
      <c r="E118" s="26"/>
      <c r="F118" s="40" t="s">
        <v>233</v>
      </c>
      <c r="G118" s="48">
        <v>280</v>
      </c>
      <c r="H118" s="51"/>
      <c r="I118" s="26"/>
      <c r="J118" s="26"/>
      <c r="K118" s="40" t="s">
        <v>233</v>
      </c>
      <c r="L118" s="41">
        <v>2</v>
      </c>
      <c r="M118" s="26"/>
      <c r="N118" s="40" t="s">
        <v>233</v>
      </c>
      <c r="O118" s="70">
        <v>8.6999999999999993</v>
      </c>
      <c r="P118" s="51"/>
      <c r="Q118" s="26"/>
      <c r="R118" s="26"/>
      <c r="S118" s="40" t="s">
        <v>233</v>
      </c>
      <c r="T118" s="41">
        <v>4</v>
      </c>
      <c r="U118" s="26"/>
      <c r="V118" s="40" t="s">
        <v>233</v>
      </c>
      <c r="W118" s="70">
        <v>22.999999999999996</v>
      </c>
      <c r="X118" s="51"/>
      <c r="Y118" s="26"/>
      <c r="Z118" s="26"/>
      <c r="AA118" s="40" t="s">
        <v>233</v>
      </c>
      <c r="AB118" s="41">
        <v>4</v>
      </c>
      <c r="AC118" s="26"/>
      <c r="AD118" s="40" t="s">
        <v>233</v>
      </c>
      <c r="AE118" s="70">
        <v>16.499999999999996</v>
      </c>
      <c r="AF118" s="51"/>
      <c r="AG118" s="26"/>
      <c r="AH118" s="20"/>
      <c r="AI118" s="20"/>
      <c r="AJ118" s="20"/>
      <c r="AK118" s="40" t="s">
        <v>233</v>
      </c>
      <c r="AL118" s="41">
        <v>7.68</v>
      </c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6"/>
      <c r="BG118" s="20"/>
      <c r="BH118" s="20"/>
      <c r="BI118" s="20"/>
      <c r="BJ118" s="20"/>
      <c r="BK118" s="20"/>
      <c r="BL118" s="20"/>
      <c r="BM118" s="20"/>
      <c r="BN118" s="26"/>
    </row>
    <row r="119" spans="1:66" ht="16" thickBot="1" x14ac:dyDescent="0.25">
      <c r="A119" s="6"/>
      <c r="B119" s="6"/>
      <c r="C119" s="42" t="s">
        <v>234</v>
      </c>
      <c r="D119" s="43">
        <v>17</v>
      </c>
      <c r="E119" s="26"/>
      <c r="F119" s="42" t="s">
        <v>234</v>
      </c>
      <c r="G119" s="52">
        <v>7</v>
      </c>
      <c r="H119" s="53"/>
      <c r="I119" s="26"/>
      <c r="J119" s="26"/>
      <c r="K119" s="42" t="s">
        <v>234</v>
      </c>
      <c r="L119" s="43">
        <v>2</v>
      </c>
      <c r="M119" s="26"/>
      <c r="N119" s="42" t="s">
        <v>234</v>
      </c>
      <c r="O119" s="52">
        <v>3</v>
      </c>
      <c r="P119" s="53"/>
      <c r="Q119" s="26"/>
      <c r="R119" s="26"/>
      <c r="S119" s="42" t="s">
        <v>234</v>
      </c>
      <c r="T119" s="43">
        <v>4</v>
      </c>
      <c r="U119" s="26"/>
      <c r="V119" s="42" t="s">
        <v>234</v>
      </c>
      <c r="W119" s="52">
        <v>17</v>
      </c>
      <c r="X119" s="53"/>
      <c r="Y119" s="26"/>
      <c r="Z119" s="26"/>
      <c r="AA119" s="42" t="s">
        <v>234</v>
      </c>
      <c r="AB119" s="43">
        <v>4</v>
      </c>
      <c r="AC119" s="26"/>
      <c r="AD119" s="42" t="s">
        <v>234</v>
      </c>
      <c r="AE119" s="52">
        <v>15</v>
      </c>
      <c r="AF119" s="53"/>
      <c r="AG119" s="26"/>
      <c r="AH119" s="26"/>
      <c r="AI119" s="26"/>
      <c r="AJ119" s="26"/>
      <c r="AK119" s="42" t="s">
        <v>234</v>
      </c>
      <c r="AL119" s="43">
        <v>4</v>
      </c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</row>
    <row r="120" spans="1:66" x14ac:dyDescent="0.2">
      <c r="A120" s="6"/>
      <c r="B120" s="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47"/>
      <c r="P120" s="47"/>
      <c r="Q120" s="26"/>
      <c r="R120" s="26"/>
      <c r="S120" s="26"/>
      <c r="T120" s="26"/>
      <c r="U120" s="26"/>
      <c r="V120" s="26"/>
      <c r="W120" s="47"/>
      <c r="X120" s="47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</row>
    <row r="121" spans="1:66" ht="16" thickBot="1" x14ac:dyDescent="0.25">
      <c r="A121" s="19"/>
      <c r="B121" s="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47"/>
      <c r="P121" s="47"/>
      <c r="Q121" s="26"/>
      <c r="R121" s="26"/>
      <c r="S121" s="26"/>
      <c r="T121" s="26"/>
      <c r="U121" s="26"/>
      <c r="V121" s="26"/>
      <c r="W121" s="47"/>
      <c r="X121" s="47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</row>
    <row r="122" spans="1:66" x14ac:dyDescent="0.2">
      <c r="A122" s="19"/>
      <c r="B122" s="6"/>
      <c r="C122" s="26"/>
      <c r="D122" s="26"/>
      <c r="E122" s="26"/>
      <c r="F122" s="26"/>
      <c r="G122" s="26"/>
      <c r="H122" s="26"/>
      <c r="I122" s="26"/>
      <c r="J122" s="26"/>
      <c r="K122" s="61" t="s">
        <v>48</v>
      </c>
      <c r="L122" s="62"/>
      <c r="M122" s="26"/>
      <c r="N122" s="54" t="s">
        <v>204</v>
      </c>
      <c r="O122" s="55"/>
      <c r="P122" s="56"/>
      <c r="Q122" s="26"/>
      <c r="R122" s="26"/>
      <c r="S122" s="61" t="s">
        <v>48</v>
      </c>
      <c r="T122" s="62"/>
      <c r="U122" s="26"/>
      <c r="V122" s="54" t="s">
        <v>31</v>
      </c>
      <c r="W122" s="55"/>
      <c r="X122" s="56"/>
      <c r="Y122" s="26"/>
      <c r="Z122" s="26"/>
      <c r="AA122" s="61" t="s">
        <v>148</v>
      </c>
      <c r="AB122" s="62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</row>
    <row r="123" spans="1:66" x14ac:dyDescent="0.2">
      <c r="A123" s="22"/>
      <c r="B123" s="6"/>
      <c r="C123" s="26"/>
      <c r="D123" s="26"/>
      <c r="E123" s="26"/>
      <c r="F123" s="26"/>
      <c r="G123" s="26"/>
      <c r="H123" s="26"/>
      <c r="I123" s="26"/>
      <c r="J123" s="26"/>
      <c r="K123" s="40"/>
      <c r="L123" s="41"/>
      <c r="M123" s="26"/>
      <c r="N123" s="40"/>
      <c r="O123" s="70"/>
      <c r="P123" s="51"/>
      <c r="Q123" s="26"/>
      <c r="R123" s="26"/>
      <c r="S123" s="40"/>
      <c r="T123" s="41"/>
      <c r="U123" s="26"/>
      <c r="V123" s="40"/>
      <c r="W123" s="70"/>
      <c r="X123" s="51"/>
      <c r="Y123" s="26"/>
      <c r="Z123" s="26"/>
      <c r="AA123" s="40"/>
      <c r="AB123" s="41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</row>
    <row r="124" spans="1:66" x14ac:dyDescent="0.2">
      <c r="A124" s="19"/>
      <c r="B124" s="6"/>
      <c r="C124" s="26"/>
      <c r="D124" s="26"/>
      <c r="E124" s="26"/>
      <c r="F124" s="26"/>
      <c r="G124" s="26"/>
      <c r="H124" s="26"/>
      <c r="I124" s="26"/>
      <c r="J124" s="26"/>
      <c r="K124" s="40" t="s">
        <v>222</v>
      </c>
      <c r="L124" s="41">
        <v>28.620689655172413</v>
      </c>
      <c r="M124" s="26"/>
      <c r="N124" s="40" t="s">
        <v>222</v>
      </c>
      <c r="O124" s="70">
        <v>2.23</v>
      </c>
      <c r="P124" s="51"/>
      <c r="Q124" s="26"/>
      <c r="R124" s="26"/>
      <c r="S124" s="40" t="s">
        <v>222</v>
      </c>
      <c r="T124" s="41">
        <v>20</v>
      </c>
      <c r="U124" s="26"/>
      <c r="V124" s="40" t="s">
        <v>222</v>
      </c>
      <c r="W124" s="70">
        <v>1.5666666666666664</v>
      </c>
      <c r="X124" s="51"/>
      <c r="Y124" s="26"/>
      <c r="Z124" s="26"/>
      <c r="AA124" s="40" t="s">
        <v>222</v>
      </c>
      <c r="AB124" s="41">
        <v>1.92</v>
      </c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</row>
    <row r="125" spans="1:66" x14ac:dyDescent="0.2">
      <c r="A125" s="19"/>
      <c r="B125" s="6"/>
      <c r="C125" s="26"/>
      <c r="D125" s="26"/>
      <c r="E125" s="26"/>
      <c r="F125" s="26"/>
      <c r="G125" s="26"/>
      <c r="H125" s="26"/>
      <c r="I125" s="26"/>
      <c r="J125" s="26"/>
      <c r="K125" s="40" t="s">
        <v>223</v>
      </c>
      <c r="L125" s="41">
        <v>0.65166288449866605</v>
      </c>
      <c r="M125" s="26"/>
      <c r="N125" s="40" t="s">
        <v>223</v>
      </c>
      <c r="O125" s="70">
        <v>0</v>
      </c>
      <c r="P125" s="51"/>
      <c r="Q125" s="26"/>
      <c r="R125" s="26"/>
      <c r="S125" s="40" t="s">
        <v>223</v>
      </c>
      <c r="T125" s="41">
        <v>0</v>
      </c>
      <c r="U125" s="26"/>
      <c r="V125" s="40" t="s">
        <v>223</v>
      </c>
      <c r="W125" s="70">
        <v>0.19436506316151045</v>
      </c>
      <c r="X125" s="51"/>
      <c r="Y125" s="26"/>
      <c r="Z125" s="26"/>
      <c r="AA125" s="40" t="s">
        <v>223</v>
      </c>
      <c r="AB125" s="41">
        <v>0</v>
      </c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</row>
    <row r="126" spans="1:66" x14ac:dyDescent="0.2">
      <c r="A126" s="19"/>
      <c r="B126" s="6"/>
      <c r="C126" s="26"/>
      <c r="D126" s="26"/>
      <c r="E126" s="26"/>
      <c r="F126" s="26"/>
      <c r="G126" s="26"/>
      <c r="H126" s="26"/>
      <c r="I126" s="26"/>
      <c r="J126" s="26"/>
      <c r="K126" s="40" t="s">
        <v>224</v>
      </c>
      <c r="L126" s="41">
        <v>30</v>
      </c>
      <c r="M126" s="26"/>
      <c r="N126" s="40" t="s">
        <v>224</v>
      </c>
      <c r="O126" s="70">
        <v>2.23</v>
      </c>
      <c r="P126" s="51"/>
      <c r="Q126" s="26"/>
      <c r="R126" s="26"/>
      <c r="S126" s="40" t="s">
        <v>224</v>
      </c>
      <c r="T126" s="41">
        <v>20</v>
      </c>
      <c r="U126" s="26"/>
      <c r="V126" s="40" t="s">
        <v>224</v>
      </c>
      <c r="W126" s="70">
        <v>1.6</v>
      </c>
      <c r="X126" s="51"/>
      <c r="Y126" s="26"/>
      <c r="Z126" s="26"/>
      <c r="AA126" s="40" t="s">
        <v>224</v>
      </c>
      <c r="AB126" s="41">
        <v>1.92</v>
      </c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</row>
    <row r="127" spans="1:66" x14ac:dyDescent="0.2">
      <c r="A127" s="19"/>
      <c r="B127" s="6"/>
      <c r="C127" s="26"/>
      <c r="D127" s="26"/>
      <c r="E127" s="26"/>
      <c r="F127" s="26"/>
      <c r="G127" s="26"/>
      <c r="H127" s="26"/>
      <c r="I127" s="26"/>
      <c r="J127" s="26"/>
      <c r="K127" s="40" t="s">
        <v>225</v>
      </c>
      <c r="L127" s="41">
        <v>30</v>
      </c>
      <c r="M127" s="26"/>
      <c r="N127" s="40" t="s">
        <v>225</v>
      </c>
      <c r="O127" s="70">
        <v>2.23</v>
      </c>
      <c r="P127" s="51"/>
      <c r="Q127" s="26"/>
      <c r="R127" s="26"/>
      <c r="S127" s="40" t="s">
        <v>225</v>
      </c>
      <c r="T127" s="41">
        <v>20</v>
      </c>
      <c r="U127" s="26"/>
      <c r="V127" s="40" t="s">
        <v>225</v>
      </c>
      <c r="W127" s="70">
        <v>2</v>
      </c>
      <c r="X127" s="51"/>
      <c r="Y127" s="26"/>
      <c r="Z127" s="26"/>
      <c r="AA127" s="40" t="s">
        <v>225</v>
      </c>
      <c r="AB127" s="41">
        <v>1.92</v>
      </c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</row>
    <row r="128" spans="1:66" x14ac:dyDescent="0.2">
      <c r="A128" s="19"/>
      <c r="B128" s="6"/>
      <c r="C128" s="26"/>
      <c r="D128" s="26"/>
      <c r="E128" s="26"/>
      <c r="F128" s="26"/>
      <c r="G128" s="26"/>
      <c r="H128" s="26"/>
      <c r="I128" s="26"/>
      <c r="J128" s="26"/>
      <c r="K128" s="40" t="s">
        <v>226</v>
      </c>
      <c r="L128" s="41">
        <v>3.5093120317179736</v>
      </c>
      <c r="M128" s="26"/>
      <c r="N128" s="40" t="s">
        <v>226</v>
      </c>
      <c r="O128" s="70">
        <v>0</v>
      </c>
      <c r="P128" s="51"/>
      <c r="Q128" s="26"/>
      <c r="R128" s="26"/>
      <c r="S128" s="40" t="s">
        <v>226</v>
      </c>
      <c r="T128" s="41">
        <v>0</v>
      </c>
      <c r="U128" s="26"/>
      <c r="V128" s="40" t="s">
        <v>226</v>
      </c>
      <c r="W128" s="70">
        <v>0.47609522856952435</v>
      </c>
      <c r="X128" s="51"/>
      <c r="Y128" s="26"/>
      <c r="Z128" s="26"/>
      <c r="AA128" s="40" t="s">
        <v>226</v>
      </c>
      <c r="AB128" s="41">
        <v>0</v>
      </c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</row>
    <row r="129" spans="1:66" x14ac:dyDescent="0.2">
      <c r="A129" s="19"/>
      <c r="B129" s="6"/>
      <c r="C129" s="11"/>
      <c r="D129" s="6"/>
      <c r="E129" s="19"/>
      <c r="F129" s="19"/>
      <c r="G129" s="6"/>
      <c r="H129" s="19"/>
      <c r="I129" s="6"/>
      <c r="J129" s="6"/>
      <c r="K129" s="40" t="s">
        <v>227</v>
      </c>
      <c r="L129" s="41">
        <v>12.315270935960532</v>
      </c>
      <c r="M129" s="19"/>
      <c r="N129" s="40" t="s">
        <v>227</v>
      </c>
      <c r="O129" s="70">
        <v>0</v>
      </c>
      <c r="P129" s="51"/>
      <c r="Q129" s="6"/>
      <c r="R129" s="6"/>
      <c r="S129" s="40" t="s">
        <v>227</v>
      </c>
      <c r="T129" s="41">
        <v>0</v>
      </c>
      <c r="U129" s="19"/>
      <c r="V129" s="40" t="s">
        <v>227</v>
      </c>
      <c r="W129" s="70">
        <v>0.22666666666666763</v>
      </c>
      <c r="X129" s="51"/>
      <c r="Y129" s="6"/>
      <c r="Z129" s="6"/>
      <c r="AA129" s="40" t="s">
        <v>227</v>
      </c>
      <c r="AB129" s="41">
        <v>0</v>
      </c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</row>
    <row r="130" spans="1:66" x14ac:dyDescent="0.2">
      <c r="A130" s="19"/>
      <c r="B130" s="6"/>
      <c r="C130" s="11"/>
      <c r="D130" s="19"/>
      <c r="E130" s="19"/>
      <c r="F130" s="6"/>
      <c r="G130" s="6"/>
      <c r="H130" s="6"/>
      <c r="I130" s="6"/>
      <c r="J130" s="6"/>
      <c r="K130" s="40" t="s">
        <v>228</v>
      </c>
      <c r="L130" s="41">
        <v>3.123076923076924</v>
      </c>
      <c r="M130" s="19"/>
      <c r="N130" s="40" t="s">
        <v>228</v>
      </c>
      <c r="O130" s="70" t="e">
        <v>#DIV/0!</v>
      </c>
      <c r="P130" s="51"/>
      <c r="Q130" s="6"/>
      <c r="R130" s="6"/>
      <c r="S130" s="40" t="s">
        <v>228</v>
      </c>
      <c r="T130" s="41" t="e">
        <v>#DIV/0!</v>
      </c>
      <c r="U130" s="20"/>
      <c r="V130" s="40" t="s">
        <v>228</v>
      </c>
      <c r="W130" s="70">
        <v>-3.2701557093425611</v>
      </c>
      <c r="X130" s="51"/>
      <c r="Y130" s="20"/>
      <c r="Z130" s="20"/>
      <c r="AA130" s="40" t="s">
        <v>228</v>
      </c>
      <c r="AB130" s="41" t="e">
        <v>#DIV/0!</v>
      </c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</row>
    <row r="131" spans="1:66" x14ac:dyDescent="0.2">
      <c r="A131" s="19"/>
      <c r="B131" s="6"/>
      <c r="C131" s="11"/>
      <c r="D131" s="19"/>
      <c r="E131" s="19"/>
      <c r="F131" s="6"/>
      <c r="G131" s="6"/>
      <c r="H131" s="6"/>
      <c r="I131" s="6"/>
      <c r="J131" s="6"/>
      <c r="K131" s="40" t="s">
        <v>229</v>
      </c>
      <c r="L131" s="41">
        <v>-2.2163255098094456</v>
      </c>
      <c r="M131" s="19"/>
      <c r="N131" s="40" t="s">
        <v>229</v>
      </c>
      <c r="O131" s="70" t="e">
        <v>#DIV/0!</v>
      </c>
      <c r="P131" s="51"/>
      <c r="Q131" s="6"/>
      <c r="R131" s="6"/>
      <c r="S131" s="40" t="s">
        <v>229</v>
      </c>
      <c r="T131" s="41" t="e">
        <v>#DIV/0!</v>
      </c>
      <c r="U131" s="20"/>
      <c r="V131" s="40" t="s">
        <v>229</v>
      </c>
      <c r="W131" s="70">
        <v>-2.3475283761643644E-2</v>
      </c>
      <c r="X131" s="51"/>
      <c r="Y131" s="20"/>
      <c r="Z131" s="20"/>
      <c r="AA131" s="40" t="s">
        <v>229</v>
      </c>
      <c r="AB131" s="41" t="e">
        <v>#DIV/0!</v>
      </c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</row>
    <row r="132" spans="1:66" x14ac:dyDescent="0.2">
      <c r="A132" s="19"/>
      <c r="B132" s="6"/>
      <c r="C132" s="11"/>
      <c r="D132" s="19"/>
      <c r="E132" s="19"/>
      <c r="F132" s="19"/>
      <c r="G132" s="6"/>
      <c r="H132" s="19"/>
      <c r="I132" s="6"/>
      <c r="J132" s="6"/>
      <c r="K132" s="40" t="s">
        <v>230</v>
      </c>
      <c r="L132" s="41">
        <v>10</v>
      </c>
      <c r="M132" s="19"/>
      <c r="N132" s="40" t="s">
        <v>230</v>
      </c>
      <c r="O132" s="70">
        <v>0</v>
      </c>
      <c r="P132" s="51"/>
      <c r="Q132" s="6"/>
      <c r="R132" s="6"/>
      <c r="S132" s="40" t="s">
        <v>230</v>
      </c>
      <c r="T132" s="41">
        <v>0</v>
      </c>
      <c r="U132" s="20"/>
      <c r="V132" s="40" t="s">
        <v>230</v>
      </c>
      <c r="W132" s="70">
        <v>0.89999999999999991</v>
      </c>
      <c r="X132" s="51"/>
      <c r="Y132" s="20"/>
      <c r="Z132" s="20"/>
      <c r="AA132" s="40" t="s">
        <v>230</v>
      </c>
      <c r="AB132" s="41">
        <v>0</v>
      </c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</row>
    <row r="133" spans="1:66" x14ac:dyDescent="0.2">
      <c r="A133" s="19"/>
      <c r="B133" s="6"/>
      <c r="C133" s="11"/>
      <c r="D133" s="6"/>
      <c r="E133" s="19"/>
      <c r="F133" s="6"/>
      <c r="G133" s="6"/>
      <c r="H133" s="6"/>
      <c r="I133" s="6"/>
      <c r="J133" s="6"/>
      <c r="K133" s="40" t="s">
        <v>231</v>
      </c>
      <c r="L133" s="41">
        <v>20</v>
      </c>
      <c r="M133" s="19"/>
      <c r="N133" s="40" t="s">
        <v>231</v>
      </c>
      <c r="O133" s="70">
        <v>2.23</v>
      </c>
      <c r="P133" s="51"/>
      <c r="Q133" s="6"/>
      <c r="R133" s="6"/>
      <c r="S133" s="40" t="s">
        <v>231</v>
      </c>
      <c r="T133" s="41">
        <v>20</v>
      </c>
      <c r="U133" s="20"/>
      <c r="V133" s="40" t="s">
        <v>231</v>
      </c>
      <c r="W133" s="70">
        <v>1.1000000000000001</v>
      </c>
      <c r="X133" s="51"/>
      <c r="Y133" s="20"/>
      <c r="Z133" s="20"/>
      <c r="AA133" s="40" t="s">
        <v>231</v>
      </c>
      <c r="AB133" s="41">
        <v>1.92</v>
      </c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</row>
    <row r="134" spans="1:66" x14ac:dyDescent="0.2">
      <c r="A134" s="19"/>
      <c r="B134" s="6"/>
      <c r="C134" s="11"/>
      <c r="D134" s="6"/>
      <c r="E134" s="19"/>
      <c r="F134" s="6"/>
      <c r="G134" s="6"/>
      <c r="H134" s="6"/>
      <c r="I134" s="6"/>
      <c r="J134" s="6"/>
      <c r="K134" s="40" t="s">
        <v>232</v>
      </c>
      <c r="L134" s="41">
        <v>30</v>
      </c>
      <c r="M134" s="19"/>
      <c r="N134" s="40" t="s">
        <v>232</v>
      </c>
      <c r="O134" s="70">
        <v>2.23</v>
      </c>
      <c r="P134" s="51"/>
      <c r="Q134" s="6"/>
      <c r="R134" s="6"/>
      <c r="S134" s="40" t="s">
        <v>232</v>
      </c>
      <c r="T134" s="41">
        <v>20</v>
      </c>
      <c r="U134" s="20"/>
      <c r="V134" s="40" t="s">
        <v>232</v>
      </c>
      <c r="W134" s="70">
        <v>2</v>
      </c>
      <c r="X134" s="51"/>
      <c r="Y134" s="20"/>
      <c r="Z134" s="20"/>
      <c r="AA134" s="40" t="s">
        <v>232</v>
      </c>
      <c r="AB134" s="41">
        <v>1.92</v>
      </c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</row>
    <row r="135" spans="1:66" x14ac:dyDescent="0.2">
      <c r="A135" s="19"/>
      <c r="B135" s="6"/>
      <c r="C135" s="17"/>
      <c r="D135" s="10"/>
      <c r="E135" s="10"/>
      <c r="F135" s="10"/>
      <c r="G135" s="20"/>
      <c r="H135" s="6"/>
      <c r="I135" s="6"/>
      <c r="J135" s="6"/>
      <c r="K135" s="40" t="s">
        <v>233</v>
      </c>
      <c r="L135" s="41">
        <v>830</v>
      </c>
      <c r="M135" s="19"/>
      <c r="N135" s="40" t="s">
        <v>233</v>
      </c>
      <c r="O135" s="70">
        <v>11.15</v>
      </c>
      <c r="P135" s="51"/>
      <c r="Q135" s="6"/>
      <c r="R135" s="6"/>
      <c r="S135" s="40" t="s">
        <v>233</v>
      </c>
      <c r="T135" s="41">
        <v>120</v>
      </c>
      <c r="U135" s="19"/>
      <c r="V135" s="40" t="s">
        <v>233</v>
      </c>
      <c r="W135" s="70">
        <v>9.3999999999999986</v>
      </c>
      <c r="X135" s="51"/>
      <c r="Y135" s="20"/>
      <c r="Z135" s="20"/>
      <c r="AA135" s="40" t="s">
        <v>233</v>
      </c>
      <c r="AB135" s="41">
        <v>3.84</v>
      </c>
      <c r="AC135" s="19"/>
      <c r="AD135" s="6"/>
      <c r="AE135" s="6"/>
      <c r="AF135" s="20"/>
      <c r="AG135" s="20"/>
      <c r="AH135" s="20"/>
      <c r="AI135" s="11"/>
      <c r="AJ135" s="6"/>
      <c r="AK135" s="10"/>
      <c r="AL135" s="10"/>
      <c r="AM135" s="20"/>
      <c r="AN135" s="20"/>
      <c r="AO135" s="20"/>
      <c r="AP135" s="20"/>
      <c r="AQ135" s="11"/>
      <c r="AR135" s="6"/>
      <c r="AS135" s="10"/>
      <c r="AT135" s="10"/>
      <c r="AU135" s="20"/>
      <c r="AV135" s="20"/>
      <c r="AW135" s="20"/>
      <c r="AX135" s="20"/>
      <c r="AY135" s="11"/>
      <c r="AZ135" s="6"/>
      <c r="BA135" s="10"/>
      <c r="BB135" s="10"/>
      <c r="BC135" s="20"/>
      <c r="BD135" s="20"/>
      <c r="BE135" s="20"/>
      <c r="BF135" s="20"/>
      <c r="BG135" s="11"/>
      <c r="BH135" s="6"/>
      <c r="BI135" s="10"/>
      <c r="BJ135" s="10"/>
      <c r="BK135" s="20"/>
      <c r="BL135" s="20"/>
      <c r="BM135" s="20"/>
      <c r="BN135" s="20"/>
    </row>
    <row r="136" spans="1:66" ht="16" thickBot="1" x14ac:dyDescent="0.25">
      <c r="A136" s="19"/>
      <c r="B136" s="6"/>
      <c r="C136" s="17"/>
      <c r="D136" s="10"/>
      <c r="E136" s="10"/>
      <c r="F136" s="10"/>
      <c r="G136" s="20"/>
      <c r="H136" s="6"/>
      <c r="I136" s="6"/>
      <c r="J136" s="6"/>
      <c r="K136" s="42" t="s">
        <v>234</v>
      </c>
      <c r="L136" s="43">
        <v>29</v>
      </c>
      <c r="M136" s="19"/>
      <c r="N136" s="42" t="s">
        <v>234</v>
      </c>
      <c r="O136" s="52">
        <v>5</v>
      </c>
      <c r="P136" s="53"/>
      <c r="Q136" s="6"/>
      <c r="R136" s="6"/>
      <c r="S136" s="42" t="s">
        <v>234</v>
      </c>
      <c r="T136" s="43">
        <v>6</v>
      </c>
      <c r="U136" s="19"/>
      <c r="V136" s="42" t="s">
        <v>234</v>
      </c>
      <c r="W136" s="52">
        <v>6</v>
      </c>
      <c r="X136" s="53"/>
      <c r="Y136" s="20"/>
      <c r="Z136" s="20"/>
      <c r="AA136" s="42" t="s">
        <v>234</v>
      </c>
      <c r="AB136" s="43">
        <v>2</v>
      </c>
      <c r="AC136" s="19"/>
      <c r="AD136" s="6"/>
      <c r="AE136" s="6"/>
      <c r="AF136" s="20"/>
      <c r="AG136" s="20"/>
      <c r="AH136" s="20"/>
      <c r="AI136" s="11"/>
      <c r="AJ136" s="6"/>
      <c r="AK136" s="10"/>
      <c r="AL136" s="10"/>
      <c r="AM136" s="20"/>
      <c r="AN136" s="20"/>
      <c r="AO136" s="20"/>
      <c r="AP136" s="20"/>
      <c r="AQ136" s="11"/>
      <c r="AR136" s="6"/>
      <c r="AS136" s="10"/>
      <c r="AT136" s="10"/>
      <c r="AU136" s="20"/>
      <c r="AV136" s="20"/>
      <c r="AW136" s="20"/>
      <c r="AX136" s="20"/>
      <c r="AY136" s="11"/>
      <c r="AZ136" s="6"/>
      <c r="BA136" s="10"/>
      <c r="BB136" s="10"/>
      <c r="BC136" s="20"/>
      <c r="BD136" s="20"/>
      <c r="BE136" s="20"/>
      <c r="BF136" s="20"/>
      <c r="BG136" s="11"/>
      <c r="BH136" s="6"/>
      <c r="BI136" s="10"/>
      <c r="BJ136" s="10"/>
      <c r="BK136" s="20"/>
      <c r="BL136" s="20"/>
      <c r="BM136" s="20"/>
      <c r="BN136" s="20"/>
    </row>
    <row r="137" spans="1:66" x14ac:dyDescent="0.2">
      <c r="A137" s="19"/>
      <c r="B137" s="6"/>
      <c r="C137" s="17"/>
      <c r="D137" s="10"/>
      <c r="E137" s="10"/>
      <c r="F137" s="10"/>
      <c r="G137" s="20"/>
      <c r="H137" s="6"/>
      <c r="I137" s="6"/>
      <c r="J137" s="6"/>
      <c r="K137" s="11"/>
      <c r="L137" s="19"/>
      <c r="M137" s="19"/>
      <c r="N137" s="19"/>
      <c r="O137" s="6"/>
      <c r="P137" s="6"/>
      <c r="Q137" s="6"/>
      <c r="R137" s="6"/>
      <c r="S137" s="11"/>
      <c r="T137" s="6"/>
      <c r="U137" s="19"/>
      <c r="V137" s="19"/>
      <c r="W137" s="20"/>
      <c r="X137" s="20"/>
      <c r="Y137" s="20"/>
      <c r="Z137" s="20"/>
      <c r="AA137" s="11"/>
      <c r="AB137" s="6"/>
      <c r="AC137" s="19"/>
      <c r="AD137" s="6"/>
      <c r="AE137" s="6"/>
      <c r="AF137" s="20"/>
      <c r="AG137" s="20"/>
      <c r="AH137" s="20"/>
      <c r="AI137" s="11"/>
      <c r="AJ137" s="6"/>
      <c r="AK137" s="10"/>
      <c r="AL137" s="10"/>
      <c r="AM137" s="20"/>
      <c r="AN137" s="20"/>
      <c r="AO137" s="20"/>
      <c r="AP137" s="20"/>
      <c r="AQ137" s="11"/>
      <c r="AR137" s="6"/>
      <c r="AS137" s="10"/>
      <c r="AT137" s="10"/>
      <c r="AU137" s="20"/>
      <c r="AV137" s="20"/>
      <c r="AW137" s="20"/>
      <c r="AX137" s="20"/>
      <c r="AY137" s="11"/>
      <c r="AZ137" s="6"/>
      <c r="BA137" s="10"/>
      <c r="BB137" s="10"/>
      <c r="BC137" s="20"/>
      <c r="BD137" s="20"/>
      <c r="BE137" s="20"/>
      <c r="BF137" s="20"/>
      <c r="BG137" s="11"/>
      <c r="BH137" s="6"/>
      <c r="BI137" s="10"/>
      <c r="BJ137" s="10"/>
      <c r="BK137" s="20"/>
      <c r="BL137" s="20"/>
      <c r="BM137" s="20"/>
      <c r="BN137" s="20"/>
    </row>
    <row r="138" spans="1:66" ht="16" thickBot="1" x14ac:dyDescent="0.25">
      <c r="A138" s="19"/>
      <c r="B138" s="6"/>
      <c r="C138" s="11"/>
      <c r="D138" s="6"/>
      <c r="E138" s="19"/>
      <c r="F138" s="19"/>
      <c r="G138" s="6"/>
      <c r="H138" s="6"/>
      <c r="I138" s="6"/>
      <c r="J138" s="6"/>
      <c r="K138" s="20"/>
      <c r="L138" s="20"/>
      <c r="M138" s="20"/>
      <c r="N138" s="20"/>
      <c r="O138" s="20"/>
      <c r="P138" s="6"/>
      <c r="Q138" s="6"/>
      <c r="R138" s="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</row>
    <row r="139" spans="1:66" x14ac:dyDescent="0.2">
      <c r="A139" s="19"/>
      <c r="B139" s="6"/>
      <c r="C139" s="20"/>
      <c r="D139" s="20"/>
      <c r="E139" s="20"/>
      <c r="F139" s="20"/>
      <c r="G139" s="20"/>
      <c r="H139" s="6"/>
      <c r="I139" s="6"/>
      <c r="J139" s="6"/>
      <c r="K139" s="20"/>
      <c r="L139" s="20"/>
      <c r="M139" s="20"/>
      <c r="N139" s="20"/>
      <c r="O139" s="20"/>
      <c r="P139" s="6"/>
      <c r="Q139" s="6"/>
      <c r="R139" s="6"/>
      <c r="S139" s="57" t="s">
        <v>90</v>
      </c>
      <c r="T139" s="59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</row>
    <row r="140" spans="1:66" x14ac:dyDescent="0.2">
      <c r="A140" s="19"/>
      <c r="B140" s="6"/>
      <c r="C140" s="20"/>
      <c r="D140" s="20"/>
      <c r="E140" s="20"/>
      <c r="F140" s="20"/>
      <c r="G140" s="20"/>
      <c r="H140" s="6"/>
      <c r="I140" s="6"/>
      <c r="J140" s="6"/>
      <c r="K140" s="20"/>
      <c r="L140" s="20"/>
      <c r="M140" s="20"/>
      <c r="N140" s="20"/>
      <c r="O140" s="20"/>
      <c r="P140" s="6"/>
      <c r="Q140" s="6"/>
      <c r="R140" s="6"/>
      <c r="S140" s="40"/>
      <c r="T140" s="41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</row>
    <row r="141" spans="1:66" x14ac:dyDescent="0.2">
      <c r="A141" s="19"/>
      <c r="B141" s="6"/>
      <c r="C141" s="20"/>
      <c r="D141" s="20"/>
      <c r="E141" s="20"/>
      <c r="F141" s="20"/>
      <c r="G141" s="20"/>
      <c r="H141" s="6"/>
      <c r="I141" s="6"/>
      <c r="J141" s="6"/>
      <c r="K141" s="20"/>
      <c r="L141" s="20"/>
      <c r="M141" s="20"/>
      <c r="N141" s="20"/>
      <c r="O141" s="20"/>
      <c r="P141" s="6"/>
      <c r="Q141" s="6"/>
      <c r="R141" s="6"/>
      <c r="S141" s="40" t="s">
        <v>222</v>
      </c>
      <c r="T141" s="41">
        <v>1.5</v>
      </c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</row>
    <row r="142" spans="1:66" x14ac:dyDescent="0.2">
      <c r="A142" s="19"/>
      <c r="B142" s="6"/>
      <c r="C142" s="20"/>
      <c r="D142" s="20"/>
      <c r="E142" s="20"/>
      <c r="F142" s="20"/>
      <c r="G142" s="20"/>
      <c r="H142" s="6"/>
      <c r="I142" s="6"/>
      <c r="J142" s="6"/>
      <c r="K142" s="20"/>
      <c r="L142" s="20"/>
      <c r="M142" s="20"/>
      <c r="N142" s="20"/>
      <c r="O142" s="20"/>
      <c r="P142" s="6"/>
      <c r="Q142" s="6"/>
      <c r="R142" s="6"/>
      <c r="S142" s="40" t="s">
        <v>223</v>
      </c>
      <c r="T142" s="41">
        <v>0</v>
      </c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</row>
    <row r="143" spans="1:66" x14ac:dyDescent="0.2">
      <c r="A143" s="6"/>
      <c r="B143" s="6"/>
      <c r="C143" s="20"/>
      <c r="D143" s="20"/>
      <c r="E143" s="20"/>
      <c r="F143" s="20"/>
      <c r="G143" s="20"/>
      <c r="H143" s="6"/>
      <c r="I143" s="6"/>
      <c r="J143" s="6"/>
      <c r="K143" s="20"/>
      <c r="L143" s="20"/>
      <c r="M143" s="20"/>
      <c r="N143" s="20"/>
      <c r="O143" s="20"/>
      <c r="P143" s="6"/>
      <c r="Q143" s="6"/>
      <c r="R143" s="6"/>
      <c r="S143" s="40" t="s">
        <v>224</v>
      </c>
      <c r="T143" s="41">
        <v>1.5</v>
      </c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</row>
    <row r="144" spans="1:66" x14ac:dyDescent="0.2">
      <c r="S144" s="40" t="s">
        <v>225</v>
      </c>
      <c r="T144" s="41">
        <v>1.5</v>
      </c>
    </row>
    <row r="145" spans="19:20" x14ac:dyDescent="0.2">
      <c r="S145" s="40" t="s">
        <v>226</v>
      </c>
      <c r="T145" s="41">
        <v>0</v>
      </c>
    </row>
    <row r="146" spans="19:20" x14ac:dyDescent="0.2">
      <c r="S146" s="40" t="s">
        <v>227</v>
      </c>
      <c r="T146" s="41">
        <v>0</v>
      </c>
    </row>
    <row r="147" spans="19:20" x14ac:dyDescent="0.2">
      <c r="S147" s="40" t="s">
        <v>228</v>
      </c>
      <c r="T147" s="41" t="e">
        <v>#DIV/0!</v>
      </c>
    </row>
    <row r="148" spans="19:20" x14ac:dyDescent="0.2">
      <c r="S148" s="40" t="s">
        <v>229</v>
      </c>
      <c r="T148" s="41" t="e">
        <v>#DIV/0!</v>
      </c>
    </row>
    <row r="149" spans="19:20" x14ac:dyDescent="0.2">
      <c r="S149" s="40" t="s">
        <v>230</v>
      </c>
      <c r="T149" s="41">
        <v>0</v>
      </c>
    </row>
    <row r="150" spans="19:20" x14ac:dyDescent="0.2">
      <c r="S150" s="40" t="s">
        <v>231</v>
      </c>
      <c r="T150" s="41">
        <v>1.5</v>
      </c>
    </row>
    <row r="151" spans="19:20" x14ac:dyDescent="0.2">
      <c r="S151" s="40" t="s">
        <v>232</v>
      </c>
      <c r="T151" s="41">
        <v>1.5</v>
      </c>
    </row>
    <row r="152" spans="19:20" x14ac:dyDescent="0.2">
      <c r="S152" s="40" t="s">
        <v>233</v>
      </c>
      <c r="T152" s="41">
        <v>12</v>
      </c>
    </row>
    <row r="153" spans="19:20" ht="16" thickBot="1" x14ac:dyDescent="0.25">
      <c r="S153" s="42" t="s">
        <v>234</v>
      </c>
      <c r="T153" s="43">
        <v>8</v>
      </c>
    </row>
  </sheetData>
  <mergeCells count="172">
    <mergeCell ref="F87:H87"/>
    <mergeCell ref="C1:J1"/>
    <mergeCell ref="K1:R1"/>
    <mergeCell ref="S1:Z1"/>
    <mergeCell ref="BG1:BN1"/>
    <mergeCell ref="AI1:AP1"/>
    <mergeCell ref="AQ1:AX1"/>
    <mergeCell ref="AY1:BF1"/>
    <mergeCell ref="AA1:AH1"/>
    <mergeCell ref="G92:H92"/>
    <mergeCell ref="G93:H93"/>
    <mergeCell ref="G94:H94"/>
    <mergeCell ref="G95:H95"/>
    <mergeCell ref="G96:H96"/>
    <mergeCell ref="G88:H88"/>
    <mergeCell ref="G89:H89"/>
    <mergeCell ref="G90:H90"/>
    <mergeCell ref="G91:H91"/>
    <mergeCell ref="O97:P97"/>
    <mergeCell ref="O98:P98"/>
    <mergeCell ref="G111:H111"/>
    <mergeCell ref="G112:H112"/>
    <mergeCell ref="G113:H113"/>
    <mergeCell ref="G114:H114"/>
    <mergeCell ref="G115:H115"/>
    <mergeCell ref="F105:H105"/>
    <mergeCell ref="G107:H107"/>
    <mergeCell ref="G108:H108"/>
    <mergeCell ref="G109:H109"/>
    <mergeCell ref="G110:H110"/>
    <mergeCell ref="G97:H97"/>
    <mergeCell ref="G98:H98"/>
    <mergeCell ref="G99:H99"/>
    <mergeCell ref="G100:H100"/>
    <mergeCell ref="G101:H101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9:P99"/>
    <mergeCell ref="O100:P100"/>
    <mergeCell ref="O101:P101"/>
    <mergeCell ref="O102:P102"/>
    <mergeCell ref="O103:P103"/>
    <mergeCell ref="G116:H116"/>
    <mergeCell ref="G117:H117"/>
    <mergeCell ref="G118:H118"/>
    <mergeCell ref="G119:H119"/>
    <mergeCell ref="O118:P118"/>
    <mergeCell ref="O109:P109"/>
    <mergeCell ref="O110:P110"/>
    <mergeCell ref="O111:P111"/>
    <mergeCell ref="O112:P112"/>
    <mergeCell ref="O113:P113"/>
    <mergeCell ref="O104:P104"/>
    <mergeCell ref="O106:P106"/>
    <mergeCell ref="O107:P107"/>
    <mergeCell ref="O108:P108"/>
    <mergeCell ref="O134:P134"/>
    <mergeCell ref="O135:P135"/>
    <mergeCell ref="O136:P136"/>
    <mergeCell ref="N87:P87"/>
    <mergeCell ref="N105:P105"/>
    <mergeCell ref="N122:P122"/>
    <mergeCell ref="O129:P129"/>
    <mergeCell ref="O130:P130"/>
    <mergeCell ref="O131:P131"/>
    <mergeCell ref="O132:P132"/>
    <mergeCell ref="O133:P133"/>
    <mergeCell ref="O124:P124"/>
    <mergeCell ref="O125:P125"/>
    <mergeCell ref="O126:P126"/>
    <mergeCell ref="O127:P127"/>
    <mergeCell ref="O128:P128"/>
    <mergeCell ref="O119:P119"/>
    <mergeCell ref="O120:P120"/>
    <mergeCell ref="O121:P121"/>
    <mergeCell ref="O123:P123"/>
    <mergeCell ref="O114:P114"/>
    <mergeCell ref="O115:P115"/>
    <mergeCell ref="O116:P116"/>
    <mergeCell ref="O117:P117"/>
    <mergeCell ref="W110:X110"/>
    <mergeCell ref="W111:X111"/>
    <mergeCell ref="W102:X102"/>
    <mergeCell ref="W103:X103"/>
    <mergeCell ref="W104:X104"/>
    <mergeCell ref="W106:X106"/>
    <mergeCell ref="S139:T139"/>
    <mergeCell ref="W88:X88"/>
    <mergeCell ref="W89:X89"/>
    <mergeCell ref="W90:X90"/>
    <mergeCell ref="W91:X91"/>
    <mergeCell ref="W92:X92"/>
    <mergeCell ref="W93:X93"/>
    <mergeCell ref="W94:X94"/>
    <mergeCell ref="W95:X95"/>
    <mergeCell ref="W96:X96"/>
    <mergeCell ref="W97:X97"/>
    <mergeCell ref="W98:X98"/>
    <mergeCell ref="W99:X99"/>
    <mergeCell ref="W100:X100"/>
    <mergeCell ref="W101:X101"/>
    <mergeCell ref="W123:X123"/>
    <mergeCell ref="W124:X124"/>
    <mergeCell ref="W125:X125"/>
    <mergeCell ref="W126:X126"/>
    <mergeCell ref="W117:X117"/>
    <mergeCell ref="W118:X118"/>
    <mergeCell ref="W119:X119"/>
    <mergeCell ref="W120:X120"/>
    <mergeCell ref="W121:X121"/>
    <mergeCell ref="W132:X132"/>
    <mergeCell ref="W133:X133"/>
    <mergeCell ref="W134:X134"/>
    <mergeCell ref="W135:X135"/>
    <mergeCell ref="W136:X136"/>
    <mergeCell ref="W127:X127"/>
    <mergeCell ref="W128:X128"/>
    <mergeCell ref="W129:X129"/>
    <mergeCell ref="W130:X130"/>
    <mergeCell ref="W131:X131"/>
    <mergeCell ref="V87:X87"/>
    <mergeCell ref="V105:X105"/>
    <mergeCell ref="V122:X122"/>
    <mergeCell ref="AE88:AF88"/>
    <mergeCell ref="AE89:AF89"/>
    <mergeCell ref="AE90:AF90"/>
    <mergeCell ref="AE91:AF91"/>
    <mergeCell ref="AE92:AF92"/>
    <mergeCell ref="AE93:AF93"/>
    <mergeCell ref="AE94:AF94"/>
    <mergeCell ref="AE95:AF95"/>
    <mergeCell ref="AE96:AF96"/>
    <mergeCell ref="AE97:AF97"/>
    <mergeCell ref="AE98:AF98"/>
    <mergeCell ref="AE99:AF99"/>
    <mergeCell ref="AE100:AF100"/>
    <mergeCell ref="W112:X112"/>
    <mergeCell ref="W113:X113"/>
    <mergeCell ref="W114:X114"/>
    <mergeCell ref="W115:X115"/>
    <mergeCell ref="W116:X116"/>
    <mergeCell ref="W107:X107"/>
    <mergeCell ref="W108:X108"/>
    <mergeCell ref="W109:X109"/>
    <mergeCell ref="AK105:AL105"/>
    <mergeCell ref="AE116:AF116"/>
    <mergeCell ref="AE117:AF117"/>
    <mergeCell ref="AE118:AF118"/>
    <mergeCell ref="AE119:AF119"/>
    <mergeCell ref="AD87:AF87"/>
    <mergeCell ref="AD105:AF105"/>
    <mergeCell ref="AE111:AF111"/>
    <mergeCell ref="AE112:AF112"/>
    <mergeCell ref="AE113:AF113"/>
    <mergeCell ref="AE114:AF114"/>
    <mergeCell ref="AE115:AF115"/>
    <mergeCell ref="AE106:AF106"/>
    <mergeCell ref="AE107:AF107"/>
    <mergeCell ref="AE108:AF108"/>
    <mergeCell ref="AE109:AF109"/>
    <mergeCell ref="AE110:AF110"/>
    <mergeCell ref="AE101:AF101"/>
    <mergeCell ref="AE102:AF102"/>
    <mergeCell ref="AE103:AF103"/>
    <mergeCell ref="AE104:AF104"/>
  </mergeCells>
  <phoneticPr fontId="10" type="noConversion"/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6"/>
  <sheetViews>
    <sheetView tabSelected="1" zoomScale="118" zoomScaleNormal="50" workbookViewId="0">
      <pane ySplit="2" topLeftCell="A75" activePane="bottomLeft" state="frozen"/>
      <selection pane="bottomLeft" activeCell="F72" sqref="F72"/>
    </sheetView>
  </sheetViews>
  <sheetFormatPr baseColWidth="10" defaultColWidth="9" defaultRowHeight="15" x14ac:dyDescent="0.2"/>
  <cols>
    <col min="1" max="1" width="16.5" style="3" bestFit="1" customWidth="1"/>
    <col min="2" max="2" width="9.5" customWidth="1"/>
    <col min="3" max="3" width="8.1640625" bestFit="1" customWidth="1"/>
    <col min="4" max="4" width="25.6640625" customWidth="1"/>
    <col min="5" max="5" width="10.6640625" customWidth="1"/>
    <col min="6" max="6" width="29.83203125" customWidth="1"/>
    <col min="7" max="7" width="19" customWidth="1"/>
    <col min="8" max="8" width="30.1640625" customWidth="1"/>
    <col min="9" max="9" width="21.33203125" customWidth="1"/>
    <col min="10" max="10" width="20.1640625" bestFit="1" customWidth="1"/>
    <col min="11" max="11" width="23.5" customWidth="1"/>
    <col min="12" max="12" width="24.1640625" customWidth="1"/>
  </cols>
  <sheetData>
    <row r="1" spans="1:12" s="1" customFormat="1" ht="15" customHeight="1" x14ac:dyDescent="0.2">
      <c r="A1" s="46" t="s">
        <v>0</v>
      </c>
      <c r="B1" s="46" t="s">
        <v>130</v>
      </c>
      <c r="C1" s="46" t="s">
        <v>15</v>
      </c>
      <c r="D1" s="46"/>
      <c r="E1" s="46" t="s">
        <v>16</v>
      </c>
      <c r="F1" s="46"/>
      <c r="G1" s="46" t="s">
        <v>17</v>
      </c>
      <c r="H1" s="46"/>
      <c r="I1" s="46" t="s">
        <v>18</v>
      </c>
      <c r="J1" s="46"/>
      <c r="K1" s="46"/>
      <c r="L1" s="46"/>
    </row>
    <row r="2" spans="1:12" s="1" customFormat="1" x14ac:dyDescent="0.2">
      <c r="A2" s="46"/>
      <c r="B2" s="46"/>
      <c r="C2" s="2" t="s">
        <v>5</v>
      </c>
      <c r="D2" s="2" t="s">
        <v>143</v>
      </c>
      <c r="E2" s="2" t="s">
        <v>5</v>
      </c>
      <c r="F2" s="2" t="s">
        <v>143</v>
      </c>
      <c r="G2" s="2" t="s">
        <v>5</v>
      </c>
      <c r="H2" s="2" t="s">
        <v>143</v>
      </c>
      <c r="I2" s="2" t="s">
        <v>5</v>
      </c>
      <c r="J2" s="2" t="s">
        <v>143</v>
      </c>
    </row>
    <row r="3" spans="1:12" s="6" customFormat="1" x14ac:dyDescent="0.2">
      <c r="A3" s="26" t="s">
        <v>145</v>
      </c>
      <c r="B3" s="26">
        <v>2.0099999999999998</v>
      </c>
      <c r="C3" s="27">
        <v>39686</v>
      </c>
      <c r="D3" s="26" t="s">
        <v>149</v>
      </c>
      <c r="E3" s="27">
        <v>39686</v>
      </c>
      <c r="F3" s="26" t="s">
        <v>36</v>
      </c>
      <c r="G3" s="27">
        <v>39687</v>
      </c>
      <c r="H3" s="26" t="s">
        <v>159</v>
      </c>
      <c r="I3" s="26" t="s">
        <v>43</v>
      </c>
      <c r="J3" s="26" t="s">
        <v>43</v>
      </c>
    </row>
    <row r="4" spans="1:12" s="10" customFormat="1" x14ac:dyDescent="0.2">
      <c r="A4" s="26" t="s">
        <v>155</v>
      </c>
      <c r="B4" s="26">
        <v>2.33</v>
      </c>
      <c r="C4" s="27">
        <v>39686</v>
      </c>
      <c r="D4" s="26" t="s">
        <v>149</v>
      </c>
      <c r="E4" s="27">
        <v>39687</v>
      </c>
      <c r="F4" s="26" t="s">
        <v>36</v>
      </c>
      <c r="G4" s="27">
        <v>39687</v>
      </c>
      <c r="H4" s="26" t="s">
        <v>159</v>
      </c>
      <c r="I4" s="26" t="s">
        <v>43</v>
      </c>
      <c r="J4" s="26" t="s">
        <v>43</v>
      </c>
    </row>
    <row r="5" spans="1:12" s="10" customFormat="1" x14ac:dyDescent="0.2">
      <c r="A5" s="26" t="s">
        <v>58</v>
      </c>
      <c r="B5" s="26">
        <v>4.37</v>
      </c>
      <c r="C5" s="27">
        <v>39686</v>
      </c>
      <c r="D5" s="26" t="s">
        <v>149</v>
      </c>
      <c r="E5" s="27">
        <v>39687</v>
      </c>
      <c r="F5" s="26" t="s">
        <v>36</v>
      </c>
      <c r="G5" s="27">
        <v>39687</v>
      </c>
      <c r="H5" s="26" t="s">
        <v>159</v>
      </c>
      <c r="I5" s="26" t="s">
        <v>43</v>
      </c>
      <c r="J5" s="26" t="s">
        <v>43</v>
      </c>
    </row>
    <row r="6" spans="1:12" s="10" customFormat="1" x14ac:dyDescent="0.2">
      <c r="A6" s="26" t="s">
        <v>42</v>
      </c>
      <c r="B6" s="26">
        <v>4.1900000000000004</v>
      </c>
      <c r="C6" s="27">
        <v>39685</v>
      </c>
      <c r="D6" s="26" t="s">
        <v>149</v>
      </c>
      <c r="E6" s="27">
        <v>39686</v>
      </c>
      <c r="F6" s="26" t="s">
        <v>158</v>
      </c>
      <c r="G6" s="27">
        <v>39687</v>
      </c>
      <c r="H6" s="26" t="s">
        <v>159</v>
      </c>
      <c r="I6" s="26" t="s">
        <v>43</v>
      </c>
      <c r="J6" s="26" t="s">
        <v>43</v>
      </c>
    </row>
    <row r="7" spans="1:12" s="10" customFormat="1" x14ac:dyDescent="0.2">
      <c r="A7" s="26" t="s">
        <v>61</v>
      </c>
      <c r="B7" s="26">
        <v>0.82</v>
      </c>
      <c r="C7" s="27">
        <v>39685</v>
      </c>
      <c r="D7" s="26" t="s">
        <v>149</v>
      </c>
      <c r="E7" s="27">
        <v>39686</v>
      </c>
      <c r="F7" s="26" t="s">
        <v>36</v>
      </c>
      <c r="G7" s="27">
        <v>39690</v>
      </c>
      <c r="H7" s="26" t="s">
        <v>160</v>
      </c>
      <c r="I7" s="27">
        <v>39690</v>
      </c>
      <c r="J7" s="26" t="s">
        <v>159</v>
      </c>
    </row>
    <row r="8" spans="1:12" s="10" customFormat="1" x14ac:dyDescent="0.2">
      <c r="A8" s="26" t="s">
        <v>62</v>
      </c>
      <c r="B8" s="26">
        <v>7.15</v>
      </c>
      <c r="C8" s="27">
        <v>39685</v>
      </c>
      <c r="D8" s="26" t="s">
        <v>149</v>
      </c>
      <c r="E8" s="27">
        <v>39687</v>
      </c>
      <c r="F8" s="26" t="s">
        <v>158</v>
      </c>
      <c r="G8" s="27">
        <v>39688</v>
      </c>
      <c r="H8" s="26" t="s">
        <v>159</v>
      </c>
      <c r="I8" s="26" t="s">
        <v>43</v>
      </c>
      <c r="J8" s="26" t="s">
        <v>43</v>
      </c>
    </row>
    <row r="9" spans="1:12" s="10" customFormat="1" x14ac:dyDescent="0.2">
      <c r="A9" s="26" t="s">
        <v>63</v>
      </c>
      <c r="B9" s="26">
        <v>1.77</v>
      </c>
      <c r="C9" s="27">
        <v>39685</v>
      </c>
      <c r="D9" s="26" t="s">
        <v>149</v>
      </c>
      <c r="E9" s="27">
        <v>39687</v>
      </c>
      <c r="F9" s="26" t="s">
        <v>158</v>
      </c>
      <c r="G9" s="27">
        <v>39688</v>
      </c>
      <c r="H9" s="26" t="s">
        <v>159</v>
      </c>
      <c r="I9" s="26" t="s">
        <v>43</v>
      </c>
      <c r="J9" s="26" t="s">
        <v>43</v>
      </c>
    </row>
    <row r="10" spans="1:12" s="10" customFormat="1" x14ac:dyDescent="0.2">
      <c r="A10" s="26" t="s">
        <v>81</v>
      </c>
      <c r="B10" s="26">
        <v>5.57</v>
      </c>
      <c r="C10" s="27">
        <v>39741</v>
      </c>
      <c r="D10" s="28" t="s">
        <v>100</v>
      </c>
      <c r="E10" s="27">
        <v>39741</v>
      </c>
      <c r="F10" s="26" t="s">
        <v>149</v>
      </c>
      <c r="G10" s="27">
        <v>39742</v>
      </c>
      <c r="H10" s="26" t="s">
        <v>160</v>
      </c>
      <c r="I10" s="27">
        <v>39742</v>
      </c>
      <c r="J10" s="26" t="s">
        <v>159</v>
      </c>
    </row>
    <row r="11" spans="1:12" s="10" customFormat="1" x14ac:dyDescent="0.2">
      <c r="A11" s="26" t="s">
        <v>94</v>
      </c>
      <c r="B11" s="26">
        <v>4.46</v>
      </c>
      <c r="C11" s="27">
        <v>39741</v>
      </c>
      <c r="D11" s="28" t="s">
        <v>100</v>
      </c>
      <c r="E11" s="27">
        <v>39741</v>
      </c>
      <c r="F11" s="26" t="s">
        <v>149</v>
      </c>
      <c r="G11" s="27">
        <v>39742</v>
      </c>
      <c r="H11" s="26" t="s">
        <v>160</v>
      </c>
      <c r="I11" s="27">
        <v>39742</v>
      </c>
      <c r="J11" s="26" t="s">
        <v>159</v>
      </c>
    </row>
    <row r="12" spans="1:12" s="10" customFormat="1" x14ac:dyDescent="0.2">
      <c r="A12" s="26" t="s">
        <v>162</v>
      </c>
      <c r="B12" s="26">
        <v>3.58</v>
      </c>
      <c r="C12" s="27">
        <v>39729</v>
      </c>
      <c r="D12" s="26" t="s">
        <v>149</v>
      </c>
      <c r="E12" s="27">
        <v>39730</v>
      </c>
      <c r="F12" s="26" t="s">
        <v>36</v>
      </c>
      <c r="G12" s="27">
        <v>39731</v>
      </c>
      <c r="H12" s="26" t="s">
        <v>159</v>
      </c>
      <c r="I12" s="26" t="s">
        <v>43</v>
      </c>
      <c r="J12" s="26" t="s">
        <v>43</v>
      </c>
    </row>
    <row r="13" spans="1:12" s="10" customFormat="1" x14ac:dyDescent="0.2">
      <c r="A13" s="26" t="s">
        <v>64</v>
      </c>
      <c r="B13" s="26">
        <v>1.4</v>
      </c>
      <c r="C13" s="27">
        <v>39729</v>
      </c>
      <c r="D13" s="26" t="s">
        <v>149</v>
      </c>
      <c r="E13" s="27">
        <v>39730</v>
      </c>
      <c r="F13" s="26" t="s">
        <v>36</v>
      </c>
      <c r="G13" s="27">
        <v>39731</v>
      </c>
      <c r="H13" s="26" t="s">
        <v>159</v>
      </c>
      <c r="I13" s="26" t="s">
        <v>43</v>
      </c>
      <c r="J13" s="26" t="s">
        <v>43</v>
      </c>
    </row>
    <row r="14" spans="1:12" s="10" customFormat="1" x14ac:dyDescent="0.2">
      <c r="A14" s="26" t="s">
        <v>73</v>
      </c>
      <c r="B14" s="26">
        <v>2.42</v>
      </c>
      <c r="C14" s="27">
        <v>39731</v>
      </c>
      <c r="D14" s="26" t="s">
        <v>149</v>
      </c>
      <c r="E14" s="27">
        <v>39732</v>
      </c>
      <c r="F14" s="26" t="s">
        <v>36</v>
      </c>
      <c r="G14" s="27">
        <v>39732</v>
      </c>
      <c r="H14" s="26" t="s">
        <v>159</v>
      </c>
      <c r="I14" s="26" t="s">
        <v>43</v>
      </c>
      <c r="J14" s="26" t="s">
        <v>43</v>
      </c>
    </row>
    <row r="15" spans="1:12" s="10" customFormat="1" x14ac:dyDescent="0.2">
      <c r="A15" s="26" t="s">
        <v>72</v>
      </c>
      <c r="B15" s="26">
        <v>1.19</v>
      </c>
      <c r="C15" s="27">
        <v>39731</v>
      </c>
      <c r="D15" s="26" t="s">
        <v>149</v>
      </c>
      <c r="E15" s="27">
        <v>39731</v>
      </c>
      <c r="F15" s="26" t="s">
        <v>36</v>
      </c>
      <c r="G15" s="27">
        <v>39732</v>
      </c>
      <c r="H15" s="26" t="s">
        <v>159</v>
      </c>
      <c r="I15" s="26" t="s">
        <v>43</v>
      </c>
      <c r="J15" s="26" t="s">
        <v>43</v>
      </c>
    </row>
    <row r="16" spans="1:12" s="10" customFormat="1" x14ac:dyDescent="0.2">
      <c r="A16" s="26" t="s">
        <v>74</v>
      </c>
      <c r="B16" s="26">
        <v>2.39</v>
      </c>
      <c r="C16" s="27">
        <v>39731</v>
      </c>
      <c r="D16" s="26" t="s">
        <v>149</v>
      </c>
      <c r="E16" s="27">
        <v>39732</v>
      </c>
      <c r="F16" s="26" t="s">
        <v>36</v>
      </c>
      <c r="G16" s="27">
        <v>39732</v>
      </c>
      <c r="H16" s="26" t="s">
        <v>159</v>
      </c>
      <c r="I16" s="26" t="s">
        <v>43</v>
      </c>
      <c r="J16" s="26" t="s">
        <v>43</v>
      </c>
    </row>
    <row r="17" spans="1:10" s="10" customFormat="1" x14ac:dyDescent="0.2">
      <c r="A17" s="26" t="s">
        <v>75</v>
      </c>
      <c r="B17" s="26">
        <v>0.55000000000000004</v>
      </c>
      <c r="C17" s="27">
        <v>39731</v>
      </c>
      <c r="D17" s="26" t="s">
        <v>149</v>
      </c>
      <c r="E17" s="27">
        <v>39731</v>
      </c>
      <c r="F17" s="26" t="s">
        <v>36</v>
      </c>
      <c r="G17" s="27">
        <v>39732</v>
      </c>
      <c r="H17" s="26" t="s">
        <v>159</v>
      </c>
      <c r="I17" s="26" t="s">
        <v>43</v>
      </c>
      <c r="J17" s="26" t="s">
        <v>43</v>
      </c>
    </row>
    <row r="18" spans="1:10" s="6" customFormat="1" x14ac:dyDescent="0.2">
      <c r="A18" s="26" t="s">
        <v>76</v>
      </c>
      <c r="B18" s="26">
        <v>4.71</v>
      </c>
      <c r="C18" s="27">
        <v>39730</v>
      </c>
      <c r="D18" s="26" t="s">
        <v>149</v>
      </c>
      <c r="E18" s="27">
        <v>39730</v>
      </c>
      <c r="F18" s="26" t="s">
        <v>36</v>
      </c>
      <c r="G18" s="27">
        <v>39731</v>
      </c>
      <c r="H18" s="26" t="s">
        <v>159</v>
      </c>
      <c r="I18" s="26" t="s">
        <v>43</v>
      </c>
      <c r="J18" s="26" t="s">
        <v>43</v>
      </c>
    </row>
    <row r="19" spans="1:10" s="6" customFormat="1" x14ac:dyDescent="0.2">
      <c r="A19" s="26" t="s">
        <v>77</v>
      </c>
      <c r="B19" s="26">
        <v>1.57</v>
      </c>
      <c r="C19" s="27">
        <v>39730</v>
      </c>
      <c r="D19" s="26" t="s">
        <v>149</v>
      </c>
      <c r="E19" s="27">
        <v>39731</v>
      </c>
      <c r="F19" s="26" t="s">
        <v>36</v>
      </c>
      <c r="G19" s="27">
        <v>39731</v>
      </c>
      <c r="H19" s="26" t="s">
        <v>159</v>
      </c>
      <c r="I19" s="26" t="s">
        <v>43</v>
      </c>
      <c r="J19" s="26" t="s">
        <v>43</v>
      </c>
    </row>
    <row r="20" spans="1:10" s="6" customFormat="1" x14ac:dyDescent="0.2">
      <c r="A20" s="26" t="s">
        <v>79</v>
      </c>
      <c r="B20" s="26">
        <v>0.18</v>
      </c>
      <c r="C20" s="27">
        <v>39731</v>
      </c>
      <c r="D20" s="26" t="s">
        <v>149</v>
      </c>
      <c r="E20" s="27">
        <v>39731</v>
      </c>
      <c r="F20" s="26" t="s">
        <v>36</v>
      </c>
      <c r="G20" s="27">
        <v>39732</v>
      </c>
      <c r="H20" s="26" t="s">
        <v>159</v>
      </c>
      <c r="I20" s="26" t="s">
        <v>43</v>
      </c>
      <c r="J20" s="26" t="s">
        <v>43</v>
      </c>
    </row>
    <row r="21" spans="1:10" s="6" customFormat="1" x14ac:dyDescent="0.2">
      <c r="A21" s="26" t="s">
        <v>80</v>
      </c>
      <c r="B21" s="26">
        <v>0.56000000000000005</v>
      </c>
      <c r="C21" s="27">
        <v>39732</v>
      </c>
      <c r="D21" s="26" t="s">
        <v>149</v>
      </c>
      <c r="E21" s="27">
        <v>39744</v>
      </c>
      <c r="F21" s="26" t="s">
        <v>159</v>
      </c>
      <c r="G21" s="26" t="s">
        <v>43</v>
      </c>
      <c r="H21" s="26" t="s">
        <v>43</v>
      </c>
      <c r="I21" s="26" t="s">
        <v>43</v>
      </c>
      <c r="J21" s="26" t="s">
        <v>43</v>
      </c>
    </row>
    <row r="22" spans="1:10" s="6" customFormat="1" x14ac:dyDescent="0.2">
      <c r="A22" s="26" t="s">
        <v>95</v>
      </c>
      <c r="B22" s="26">
        <v>0.39</v>
      </c>
      <c r="C22" s="27">
        <v>39743</v>
      </c>
      <c r="D22" s="28" t="s">
        <v>100</v>
      </c>
      <c r="E22" s="27">
        <v>39743</v>
      </c>
      <c r="F22" s="26" t="s">
        <v>149</v>
      </c>
      <c r="G22" s="27">
        <v>39743</v>
      </c>
      <c r="H22" s="26" t="s">
        <v>160</v>
      </c>
      <c r="I22" s="27">
        <v>39743</v>
      </c>
      <c r="J22" s="26" t="s">
        <v>159</v>
      </c>
    </row>
    <row r="23" spans="1:10" s="6" customFormat="1" x14ac:dyDescent="0.2">
      <c r="A23" s="26" t="s">
        <v>96</v>
      </c>
      <c r="B23" s="26">
        <v>1.01</v>
      </c>
      <c r="C23" s="27">
        <v>39743</v>
      </c>
      <c r="D23" s="28" t="s">
        <v>100</v>
      </c>
      <c r="E23" s="27">
        <v>39743</v>
      </c>
      <c r="F23" s="26" t="s">
        <v>149</v>
      </c>
      <c r="G23" s="27">
        <v>39743</v>
      </c>
      <c r="H23" s="26" t="s">
        <v>160</v>
      </c>
      <c r="I23" s="27">
        <v>39743</v>
      </c>
      <c r="J23" s="26" t="s">
        <v>159</v>
      </c>
    </row>
    <row r="24" spans="1:10" s="6" customFormat="1" x14ac:dyDescent="0.2">
      <c r="A24" s="26" t="s">
        <v>97</v>
      </c>
      <c r="B24" s="26">
        <v>0.63</v>
      </c>
      <c r="C24" s="27">
        <v>39743</v>
      </c>
      <c r="D24" s="28" t="s">
        <v>100</v>
      </c>
      <c r="E24" s="27">
        <v>39743</v>
      </c>
      <c r="F24" s="26" t="s">
        <v>149</v>
      </c>
      <c r="G24" s="27">
        <v>39743</v>
      </c>
      <c r="H24" s="26" t="s">
        <v>160</v>
      </c>
      <c r="I24" s="27">
        <v>39743</v>
      </c>
      <c r="J24" s="26" t="s">
        <v>159</v>
      </c>
    </row>
    <row r="25" spans="1:10" s="6" customFormat="1" x14ac:dyDescent="0.2">
      <c r="A25" s="26" t="s">
        <v>98</v>
      </c>
      <c r="B25" s="26">
        <v>1.61</v>
      </c>
      <c r="C25" s="27">
        <v>39743</v>
      </c>
      <c r="D25" s="28" t="s">
        <v>100</v>
      </c>
      <c r="E25" s="27">
        <v>39743</v>
      </c>
      <c r="F25" s="26" t="s">
        <v>149</v>
      </c>
      <c r="G25" s="27">
        <v>39743</v>
      </c>
      <c r="H25" s="26" t="s">
        <v>160</v>
      </c>
      <c r="I25" s="27">
        <v>39743</v>
      </c>
      <c r="J25" s="26" t="s">
        <v>159</v>
      </c>
    </row>
    <row r="26" spans="1:10" s="6" customFormat="1" x14ac:dyDescent="0.2">
      <c r="A26" s="26" t="s">
        <v>99</v>
      </c>
      <c r="B26" s="26">
        <v>1.65</v>
      </c>
      <c r="C26" s="27">
        <v>39744</v>
      </c>
      <c r="D26" s="28" t="s">
        <v>100</v>
      </c>
      <c r="E26" s="27">
        <v>39744</v>
      </c>
      <c r="F26" s="26" t="s">
        <v>149</v>
      </c>
      <c r="G26" s="27">
        <v>39744</v>
      </c>
      <c r="H26" s="26" t="s">
        <v>160</v>
      </c>
      <c r="I26" s="27">
        <v>39744</v>
      </c>
      <c r="J26" s="26" t="s">
        <v>159</v>
      </c>
    </row>
    <row r="27" spans="1:10" s="6" customFormat="1" x14ac:dyDescent="0.2">
      <c r="A27" s="26" t="s">
        <v>33</v>
      </c>
      <c r="B27" s="26">
        <v>6.94</v>
      </c>
      <c r="C27" s="27">
        <v>39710</v>
      </c>
      <c r="D27" s="26" t="s">
        <v>149</v>
      </c>
      <c r="E27" s="27">
        <v>39710</v>
      </c>
      <c r="F27" s="26" t="s">
        <v>36</v>
      </c>
      <c r="G27" s="27">
        <v>39711</v>
      </c>
      <c r="H27" s="26" t="s">
        <v>159</v>
      </c>
      <c r="I27" s="26" t="s">
        <v>43</v>
      </c>
      <c r="J27" s="26" t="s">
        <v>43</v>
      </c>
    </row>
    <row r="28" spans="1:10" s="6" customFormat="1" x14ac:dyDescent="0.2">
      <c r="A28" s="26" t="s">
        <v>37</v>
      </c>
      <c r="B28" s="26">
        <v>4.62</v>
      </c>
      <c r="C28" s="27">
        <v>39710</v>
      </c>
      <c r="D28" s="26" t="s">
        <v>149</v>
      </c>
      <c r="E28" s="27">
        <v>39710</v>
      </c>
      <c r="F28" s="26" t="s">
        <v>36</v>
      </c>
      <c r="G28" s="27">
        <v>39711</v>
      </c>
      <c r="H28" s="26" t="s">
        <v>159</v>
      </c>
      <c r="I28" s="26" t="s">
        <v>43</v>
      </c>
      <c r="J28" s="26" t="s">
        <v>43</v>
      </c>
    </row>
    <row r="29" spans="1:10" s="6" customFormat="1" x14ac:dyDescent="0.2">
      <c r="A29" s="26" t="s">
        <v>9</v>
      </c>
      <c r="B29" s="26">
        <v>12.88</v>
      </c>
      <c r="C29" s="27">
        <v>39709</v>
      </c>
      <c r="D29" s="26" t="s">
        <v>149</v>
      </c>
      <c r="E29" s="27">
        <v>39710</v>
      </c>
      <c r="F29" s="26" t="s">
        <v>36</v>
      </c>
      <c r="G29" s="27">
        <v>39711</v>
      </c>
      <c r="H29" s="26" t="s">
        <v>159</v>
      </c>
      <c r="I29" s="26" t="s">
        <v>43</v>
      </c>
      <c r="J29" s="26" t="s">
        <v>43</v>
      </c>
    </row>
    <row r="30" spans="1:10" s="6" customFormat="1" x14ac:dyDescent="0.2">
      <c r="A30" s="26" t="s">
        <v>182</v>
      </c>
      <c r="B30" s="26">
        <v>1.67</v>
      </c>
      <c r="C30" s="27">
        <v>39707</v>
      </c>
      <c r="D30" s="26" t="s">
        <v>149</v>
      </c>
      <c r="E30" s="27">
        <v>39708</v>
      </c>
      <c r="F30" s="26" t="s">
        <v>36</v>
      </c>
      <c r="G30" s="27">
        <v>39709</v>
      </c>
      <c r="H30" s="26" t="s">
        <v>159</v>
      </c>
      <c r="I30" s="26" t="s">
        <v>43</v>
      </c>
      <c r="J30" s="26" t="s">
        <v>43</v>
      </c>
    </row>
    <row r="31" spans="1:10" s="6" customFormat="1" x14ac:dyDescent="0.2">
      <c r="A31" s="26" t="s">
        <v>38</v>
      </c>
      <c r="B31" s="26">
        <v>1.1000000000000001</v>
      </c>
      <c r="C31" s="27">
        <v>39707</v>
      </c>
      <c r="D31" s="26" t="s">
        <v>149</v>
      </c>
      <c r="E31" s="27">
        <v>39708</v>
      </c>
      <c r="F31" s="26" t="s">
        <v>36</v>
      </c>
      <c r="G31" s="27">
        <v>39709</v>
      </c>
      <c r="H31" s="26" t="s">
        <v>159</v>
      </c>
      <c r="I31" s="26" t="s">
        <v>43</v>
      </c>
      <c r="J31" s="26" t="s">
        <v>43</v>
      </c>
    </row>
    <row r="32" spans="1:10" s="6" customFormat="1" x14ac:dyDescent="0.2">
      <c r="A32" s="26" t="s">
        <v>39</v>
      </c>
      <c r="B32" s="26">
        <v>5.35</v>
      </c>
      <c r="C32" s="27">
        <v>39710</v>
      </c>
      <c r="D32" s="26" t="s">
        <v>149</v>
      </c>
      <c r="E32" s="27">
        <v>39711</v>
      </c>
      <c r="F32" s="26" t="s">
        <v>36</v>
      </c>
      <c r="G32" s="27">
        <v>39712</v>
      </c>
      <c r="H32" s="26" t="s">
        <v>159</v>
      </c>
      <c r="I32" s="26" t="s">
        <v>43</v>
      </c>
      <c r="J32" s="26" t="s">
        <v>43</v>
      </c>
    </row>
    <row r="33" spans="1:10" s="6" customFormat="1" x14ac:dyDescent="0.2">
      <c r="A33" s="26" t="s">
        <v>40</v>
      </c>
      <c r="B33" s="26">
        <v>1.49</v>
      </c>
      <c r="C33" s="27">
        <v>39708</v>
      </c>
      <c r="D33" s="26" t="s">
        <v>149</v>
      </c>
      <c r="E33" s="27">
        <v>39709</v>
      </c>
      <c r="F33" s="26" t="s">
        <v>36</v>
      </c>
      <c r="G33" s="27">
        <v>39709</v>
      </c>
      <c r="H33" s="26" t="s">
        <v>159</v>
      </c>
      <c r="I33" s="26" t="s">
        <v>43</v>
      </c>
      <c r="J33" s="26" t="s">
        <v>43</v>
      </c>
    </row>
    <row r="34" spans="1:10" s="6" customFormat="1" x14ac:dyDescent="0.2">
      <c r="A34" s="26" t="s">
        <v>41</v>
      </c>
      <c r="B34" s="26">
        <v>1.26</v>
      </c>
      <c r="C34" s="27">
        <v>39708</v>
      </c>
      <c r="D34" s="26" t="s">
        <v>149</v>
      </c>
      <c r="E34" s="27">
        <v>39709</v>
      </c>
      <c r="F34" s="26" t="s">
        <v>36</v>
      </c>
      <c r="G34" s="27">
        <v>39709</v>
      </c>
      <c r="H34" s="26" t="s">
        <v>159</v>
      </c>
      <c r="I34" s="26" t="s">
        <v>43</v>
      </c>
      <c r="J34" s="26" t="s">
        <v>43</v>
      </c>
    </row>
    <row r="35" spans="1:10" s="6" customFormat="1" x14ac:dyDescent="0.2">
      <c r="A35" s="26" t="s">
        <v>45</v>
      </c>
      <c r="B35" s="26">
        <v>7.8</v>
      </c>
      <c r="C35" s="27">
        <v>39678</v>
      </c>
      <c r="D35" s="26" t="s">
        <v>149</v>
      </c>
      <c r="E35" s="27">
        <v>39679</v>
      </c>
      <c r="F35" s="26" t="s">
        <v>159</v>
      </c>
      <c r="G35" s="27">
        <v>39925</v>
      </c>
      <c r="H35" s="22" t="s">
        <v>184</v>
      </c>
      <c r="I35" s="26" t="s">
        <v>43</v>
      </c>
      <c r="J35" s="26" t="s">
        <v>43</v>
      </c>
    </row>
    <row r="36" spans="1:10" s="6" customFormat="1" x14ac:dyDescent="0.2">
      <c r="A36" s="26" t="s">
        <v>132</v>
      </c>
      <c r="B36" s="26">
        <v>1.73</v>
      </c>
      <c r="C36" s="27">
        <v>39678</v>
      </c>
      <c r="D36" s="26" t="s">
        <v>149</v>
      </c>
      <c r="E36" s="27">
        <v>39680</v>
      </c>
      <c r="F36" s="26" t="s">
        <v>159</v>
      </c>
      <c r="G36" s="27">
        <v>39917</v>
      </c>
      <c r="H36" s="26" t="s">
        <v>19</v>
      </c>
      <c r="I36" s="27">
        <v>39925</v>
      </c>
      <c r="J36" s="26" t="s">
        <v>188</v>
      </c>
    </row>
    <row r="37" spans="1:10" s="6" customFormat="1" x14ac:dyDescent="0.2">
      <c r="A37" s="26" t="s">
        <v>44</v>
      </c>
      <c r="B37" s="26">
        <v>1.42</v>
      </c>
      <c r="C37" s="27">
        <v>39678</v>
      </c>
      <c r="D37" s="26" t="s">
        <v>149</v>
      </c>
      <c r="E37" s="27">
        <v>39680</v>
      </c>
      <c r="F37" s="26" t="s">
        <v>159</v>
      </c>
      <c r="G37" s="27">
        <v>39917</v>
      </c>
      <c r="H37" s="26" t="s">
        <v>19</v>
      </c>
      <c r="I37" s="27">
        <v>39925</v>
      </c>
      <c r="J37" s="26" t="s">
        <v>188</v>
      </c>
    </row>
    <row r="38" spans="1:10" s="6" customFormat="1" x14ac:dyDescent="0.2">
      <c r="A38" s="26" t="s">
        <v>53</v>
      </c>
      <c r="B38" s="26">
        <v>2.4700000000000002</v>
      </c>
      <c r="C38" s="27">
        <v>39679</v>
      </c>
      <c r="D38" s="26" t="s">
        <v>149</v>
      </c>
      <c r="E38" s="27">
        <v>39680</v>
      </c>
      <c r="F38" s="26" t="s">
        <v>159</v>
      </c>
      <c r="G38" s="27">
        <v>39917</v>
      </c>
      <c r="H38" s="26" t="s">
        <v>19</v>
      </c>
      <c r="I38" s="27">
        <v>39925</v>
      </c>
      <c r="J38" s="26" t="s">
        <v>188</v>
      </c>
    </row>
    <row r="39" spans="1:10" s="6" customFormat="1" x14ac:dyDescent="0.2">
      <c r="A39" s="26" t="s">
        <v>54</v>
      </c>
      <c r="B39" s="26">
        <v>4.08</v>
      </c>
      <c r="C39" s="27">
        <v>39673</v>
      </c>
      <c r="D39" s="26" t="s">
        <v>149</v>
      </c>
      <c r="E39" s="27">
        <v>39680</v>
      </c>
      <c r="F39" s="26" t="s">
        <v>159</v>
      </c>
      <c r="G39" s="27">
        <v>39917</v>
      </c>
      <c r="H39" s="26" t="s">
        <v>19</v>
      </c>
      <c r="I39" s="27">
        <v>39925</v>
      </c>
      <c r="J39" s="26" t="s">
        <v>188</v>
      </c>
    </row>
    <row r="40" spans="1:10" s="6" customFormat="1" x14ac:dyDescent="0.2">
      <c r="A40" s="26" t="s">
        <v>55</v>
      </c>
      <c r="B40" s="26">
        <v>1.92</v>
      </c>
      <c r="C40" s="27">
        <v>39685</v>
      </c>
      <c r="D40" s="26" t="s">
        <v>149</v>
      </c>
      <c r="E40" s="27">
        <v>39686</v>
      </c>
      <c r="F40" s="26" t="s">
        <v>159</v>
      </c>
      <c r="G40" s="27">
        <v>39917</v>
      </c>
      <c r="H40" s="26" t="s">
        <v>19</v>
      </c>
      <c r="I40" s="27">
        <v>39925</v>
      </c>
      <c r="J40" s="26" t="s">
        <v>188</v>
      </c>
    </row>
    <row r="41" spans="1:10" s="6" customFormat="1" x14ac:dyDescent="0.2">
      <c r="A41" s="26" t="s">
        <v>56</v>
      </c>
      <c r="B41" s="26">
        <v>0.39</v>
      </c>
      <c r="C41" s="27">
        <v>39685</v>
      </c>
      <c r="D41" s="26" t="s">
        <v>149</v>
      </c>
      <c r="E41" s="27">
        <v>39686</v>
      </c>
      <c r="F41" s="26" t="s">
        <v>159</v>
      </c>
      <c r="G41" s="27">
        <v>39917</v>
      </c>
      <c r="H41" s="26" t="s">
        <v>19</v>
      </c>
      <c r="I41" s="27">
        <v>39926</v>
      </c>
      <c r="J41" s="26" t="s">
        <v>188</v>
      </c>
    </row>
    <row r="42" spans="1:10" s="6" customFormat="1" x14ac:dyDescent="0.2">
      <c r="A42" s="26" t="s">
        <v>57</v>
      </c>
      <c r="B42" s="26">
        <v>0.67</v>
      </c>
      <c r="C42" s="27">
        <v>39685</v>
      </c>
      <c r="D42" s="26" t="s">
        <v>149</v>
      </c>
      <c r="E42" s="27">
        <v>39686</v>
      </c>
      <c r="F42" s="26" t="s">
        <v>159</v>
      </c>
      <c r="G42" s="27">
        <v>39917</v>
      </c>
      <c r="H42" s="26" t="s">
        <v>19</v>
      </c>
      <c r="I42" s="27">
        <v>39926</v>
      </c>
      <c r="J42" s="26" t="s">
        <v>188</v>
      </c>
    </row>
    <row r="43" spans="1:10" s="6" customFormat="1" x14ac:dyDescent="0.2">
      <c r="A43" s="26" t="s">
        <v>59</v>
      </c>
      <c r="B43" s="26">
        <v>6.34</v>
      </c>
      <c r="C43" s="27">
        <v>39687</v>
      </c>
      <c r="D43" s="26" t="s">
        <v>149</v>
      </c>
      <c r="E43" s="27">
        <v>39688</v>
      </c>
      <c r="F43" s="26" t="s">
        <v>159</v>
      </c>
      <c r="G43" s="27">
        <v>39917</v>
      </c>
      <c r="H43" s="26" t="s">
        <v>19</v>
      </c>
      <c r="I43" s="27">
        <v>39926</v>
      </c>
      <c r="J43" s="26" t="s">
        <v>188</v>
      </c>
    </row>
    <row r="44" spans="1:10" s="6" customFormat="1" x14ac:dyDescent="0.2">
      <c r="A44" s="26" t="s">
        <v>45</v>
      </c>
      <c r="B44" s="26">
        <v>1.02</v>
      </c>
      <c r="C44" s="26" t="s">
        <v>43</v>
      </c>
      <c r="D44" s="26" t="s">
        <v>43</v>
      </c>
      <c r="E44" s="26" t="s">
        <v>43</v>
      </c>
      <c r="F44" s="26" t="s">
        <v>43</v>
      </c>
      <c r="G44" s="26" t="s">
        <v>43</v>
      </c>
      <c r="H44" s="26" t="s">
        <v>43</v>
      </c>
      <c r="I44" s="26" t="s">
        <v>43</v>
      </c>
      <c r="J44" s="26" t="s">
        <v>43</v>
      </c>
    </row>
    <row r="45" spans="1:10" s="6" customFormat="1" x14ac:dyDescent="0.2">
      <c r="A45" s="26" t="s">
        <v>133</v>
      </c>
      <c r="B45" s="26">
        <v>0.78</v>
      </c>
      <c r="C45" s="26" t="s">
        <v>43</v>
      </c>
      <c r="D45" s="26" t="s">
        <v>43</v>
      </c>
      <c r="E45" s="26" t="s">
        <v>43</v>
      </c>
      <c r="F45" s="26" t="s">
        <v>43</v>
      </c>
      <c r="G45" s="26" t="s">
        <v>43</v>
      </c>
      <c r="H45" s="26" t="s">
        <v>43</v>
      </c>
      <c r="I45" s="26" t="s">
        <v>43</v>
      </c>
      <c r="J45" s="26" t="s">
        <v>43</v>
      </c>
    </row>
    <row r="46" spans="1:10" s="6" customFormat="1" x14ac:dyDescent="0.2">
      <c r="A46" s="26" t="s">
        <v>101</v>
      </c>
      <c r="B46" s="26">
        <v>0.62</v>
      </c>
      <c r="C46" s="26" t="s">
        <v>43</v>
      </c>
      <c r="D46" s="26" t="s">
        <v>43</v>
      </c>
      <c r="E46" s="26" t="s">
        <v>43</v>
      </c>
      <c r="F46" s="26" t="s">
        <v>43</v>
      </c>
      <c r="G46" s="26" t="s">
        <v>43</v>
      </c>
      <c r="H46" s="26" t="s">
        <v>43</v>
      </c>
      <c r="I46" s="26" t="s">
        <v>43</v>
      </c>
      <c r="J46" s="26" t="s">
        <v>43</v>
      </c>
    </row>
    <row r="47" spans="1:10" s="6" customFormat="1" x14ac:dyDescent="0.2">
      <c r="A47" s="26" t="s">
        <v>102</v>
      </c>
      <c r="B47" s="26">
        <v>0.99</v>
      </c>
      <c r="C47" s="26" t="s">
        <v>43</v>
      </c>
      <c r="D47" s="26" t="s">
        <v>43</v>
      </c>
      <c r="E47" s="26" t="s">
        <v>43</v>
      </c>
      <c r="F47" s="26" t="s">
        <v>43</v>
      </c>
      <c r="G47" s="26" t="s">
        <v>43</v>
      </c>
      <c r="H47" s="26" t="s">
        <v>43</v>
      </c>
      <c r="I47" s="26" t="s">
        <v>43</v>
      </c>
      <c r="J47" s="26" t="s">
        <v>43</v>
      </c>
    </row>
    <row r="48" spans="1:10" s="6" customFormat="1" x14ac:dyDescent="0.2">
      <c r="A48" s="26" t="s">
        <v>103</v>
      </c>
      <c r="B48" s="26">
        <v>2.8</v>
      </c>
      <c r="C48" s="26" t="s">
        <v>43</v>
      </c>
      <c r="D48" s="26" t="s">
        <v>43</v>
      </c>
      <c r="E48" s="26" t="s">
        <v>43</v>
      </c>
      <c r="F48" s="26" t="s">
        <v>43</v>
      </c>
      <c r="G48" s="26" t="s">
        <v>43</v>
      </c>
      <c r="H48" s="26" t="s">
        <v>43</v>
      </c>
      <c r="I48" s="26" t="s">
        <v>43</v>
      </c>
      <c r="J48" s="26" t="s">
        <v>43</v>
      </c>
    </row>
    <row r="49" spans="1:10" s="6" customFormat="1" x14ac:dyDescent="0.2">
      <c r="A49" s="26" t="s">
        <v>104</v>
      </c>
      <c r="B49" s="26">
        <v>2.7</v>
      </c>
      <c r="C49" s="26" t="s">
        <v>43</v>
      </c>
      <c r="D49" s="26" t="s">
        <v>43</v>
      </c>
      <c r="E49" s="26" t="s">
        <v>43</v>
      </c>
      <c r="F49" s="26" t="s">
        <v>43</v>
      </c>
      <c r="G49" s="26" t="s">
        <v>43</v>
      </c>
      <c r="H49" s="26" t="s">
        <v>43</v>
      </c>
      <c r="I49" s="26" t="s">
        <v>43</v>
      </c>
      <c r="J49" s="26" t="s">
        <v>43</v>
      </c>
    </row>
    <row r="50" spans="1:10" s="6" customFormat="1" x14ac:dyDescent="0.2">
      <c r="A50" s="26" t="s">
        <v>105</v>
      </c>
      <c r="B50" s="26">
        <v>1.24</v>
      </c>
      <c r="C50" s="26" t="s">
        <v>43</v>
      </c>
      <c r="D50" s="26" t="s">
        <v>43</v>
      </c>
      <c r="E50" s="26" t="s">
        <v>43</v>
      </c>
      <c r="F50" s="26" t="s">
        <v>43</v>
      </c>
      <c r="G50" s="26" t="s">
        <v>43</v>
      </c>
      <c r="H50" s="26" t="s">
        <v>43</v>
      </c>
      <c r="I50" s="26" t="s">
        <v>43</v>
      </c>
      <c r="J50" s="26" t="s">
        <v>43</v>
      </c>
    </row>
    <row r="51" spans="1:10" s="6" customFormat="1" x14ac:dyDescent="0.2">
      <c r="A51" s="26" t="s">
        <v>106</v>
      </c>
      <c r="B51" s="26">
        <v>1.33</v>
      </c>
      <c r="C51" s="26" t="s">
        <v>43</v>
      </c>
      <c r="D51" s="26" t="s">
        <v>43</v>
      </c>
      <c r="E51" s="26" t="s">
        <v>43</v>
      </c>
      <c r="F51" s="26" t="s">
        <v>43</v>
      </c>
      <c r="G51" s="26" t="s">
        <v>43</v>
      </c>
      <c r="H51" s="26" t="s">
        <v>43</v>
      </c>
      <c r="I51" s="26" t="s">
        <v>43</v>
      </c>
      <c r="J51" s="26" t="s">
        <v>43</v>
      </c>
    </row>
    <row r="52" spans="1:10" s="6" customFormat="1" x14ac:dyDescent="0.2">
      <c r="A52" s="26" t="s">
        <v>107</v>
      </c>
      <c r="B52" s="26">
        <v>0.73</v>
      </c>
      <c r="C52" s="26" t="s">
        <v>43</v>
      </c>
      <c r="D52" s="26" t="s">
        <v>43</v>
      </c>
      <c r="E52" s="26" t="s">
        <v>43</v>
      </c>
      <c r="F52" s="26" t="s">
        <v>43</v>
      </c>
      <c r="G52" s="26" t="s">
        <v>43</v>
      </c>
      <c r="H52" s="26" t="s">
        <v>43</v>
      </c>
      <c r="I52" s="26" t="s">
        <v>43</v>
      </c>
      <c r="J52" s="26" t="s">
        <v>43</v>
      </c>
    </row>
    <row r="53" spans="1:10" s="6" customFormat="1" x14ac:dyDescent="0.2">
      <c r="A53" s="26" t="s">
        <v>108</v>
      </c>
      <c r="B53" s="26">
        <v>3.09</v>
      </c>
      <c r="C53" s="26" t="s">
        <v>43</v>
      </c>
      <c r="D53" s="26" t="s">
        <v>43</v>
      </c>
      <c r="E53" s="26" t="s">
        <v>43</v>
      </c>
      <c r="F53" s="26" t="s">
        <v>43</v>
      </c>
      <c r="G53" s="26" t="s">
        <v>43</v>
      </c>
      <c r="H53" s="26" t="s">
        <v>43</v>
      </c>
      <c r="I53" s="26" t="s">
        <v>43</v>
      </c>
      <c r="J53" s="26" t="s">
        <v>43</v>
      </c>
    </row>
    <row r="54" spans="1:10" s="6" customFormat="1" x14ac:dyDescent="0.2">
      <c r="A54" s="26" t="s">
        <v>109</v>
      </c>
      <c r="B54" s="26">
        <v>0.08</v>
      </c>
      <c r="C54" s="26" t="s">
        <v>43</v>
      </c>
      <c r="D54" s="26" t="s">
        <v>43</v>
      </c>
      <c r="E54" s="26" t="s">
        <v>43</v>
      </c>
      <c r="F54" s="26" t="s">
        <v>43</v>
      </c>
      <c r="G54" s="26" t="s">
        <v>43</v>
      </c>
      <c r="H54" s="26" t="s">
        <v>43</v>
      </c>
      <c r="I54" s="26" t="s">
        <v>43</v>
      </c>
      <c r="J54" s="26" t="s">
        <v>43</v>
      </c>
    </row>
    <row r="55" spans="1:10" s="6" customFormat="1" x14ac:dyDescent="0.2">
      <c r="A55" s="26" t="s">
        <v>110</v>
      </c>
      <c r="B55" s="26">
        <v>0.19</v>
      </c>
      <c r="C55" s="26" t="s">
        <v>43</v>
      </c>
      <c r="D55" s="26" t="s">
        <v>43</v>
      </c>
      <c r="E55" s="26" t="s">
        <v>43</v>
      </c>
      <c r="F55" s="26" t="s">
        <v>43</v>
      </c>
      <c r="G55" s="26" t="s">
        <v>43</v>
      </c>
      <c r="H55" s="26" t="s">
        <v>43</v>
      </c>
      <c r="I55" s="26" t="s">
        <v>43</v>
      </c>
      <c r="J55" s="26" t="s">
        <v>43</v>
      </c>
    </row>
    <row r="56" spans="1:10" s="6" customFormat="1" x14ac:dyDescent="0.2">
      <c r="A56" s="26" t="s">
        <v>116</v>
      </c>
      <c r="B56" s="26">
        <v>14.99</v>
      </c>
      <c r="C56" s="27">
        <v>39688</v>
      </c>
      <c r="D56" s="26" t="s">
        <v>149</v>
      </c>
      <c r="E56" s="27">
        <v>39689</v>
      </c>
      <c r="F56" s="26" t="s">
        <v>36</v>
      </c>
      <c r="G56" s="27">
        <v>39690</v>
      </c>
      <c r="H56" s="26" t="s">
        <v>159</v>
      </c>
      <c r="I56" s="26" t="s">
        <v>43</v>
      </c>
      <c r="J56" s="26" t="s">
        <v>43</v>
      </c>
    </row>
    <row r="57" spans="1:10" s="6" customFormat="1" x14ac:dyDescent="0.2">
      <c r="A57" s="26" t="s">
        <v>120</v>
      </c>
      <c r="B57" s="26">
        <v>4.3499999999999996</v>
      </c>
      <c r="C57" s="27">
        <v>39687</v>
      </c>
      <c r="D57" s="26" t="s">
        <v>149</v>
      </c>
      <c r="E57" s="27">
        <v>39688</v>
      </c>
      <c r="F57" s="26" t="s">
        <v>36</v>
      </c>
      <c r="G57" s="27">
        <v>39689</v>
      </c>
      <c r="H57" s="26" t="s">
        <v>159</v>
      </c>
      <c r="I57" s="26" t="s">
        <v>43</v>
      </c>
      <c r="J57" s="26" t="s">
        <v>43</v>
      </c>
    </row>
    <row r="58" spans="1:10" s="6" customFormat="1" x14ac:dyDescent="0.2">
      <c r="A58" s="26" t="s">
        <v>117</v>
      </c>
      <c r="B58" s="26">
        <v>3.13</v>
      </c>
      <c r="C58" s="27">
        <v>39660</v>
      </c>
      <c r="D58" s="26" t="s">
        <v>19</v>
      </c>
      <c r="E58" s="27">
        <v>39687</v>
      </c>
      <c r="F58" s="26" t="s">
        <v>149</v>
      </c>
      <c r="G58" s="27">
        <v>39688</v>
      </c>
      <c r="H58" s="26" t="s">
        <v>160</v>
      </c>
      <c r="I58" s="27">
        <v>39689</v>
      </c>
      <c r="J58" s="26" t="s">
        <v>159</v>
      </c>
    </row>
    <row r="59" spans="1:10" s="6" customFormat="1" x14ac:dyDescent="0.2">
      <c r="A59" s="26" t="s">
        <v>126</v>
      </c>
      <c r="B59" s="26">
        <v>3.88</v>
      </c>
      <c r="C59" s="27">
        <v>39671</v>
      </c>
      <c r="D59" s="26" t="s">
        <v>19</v>
      </c>
      <c r="E59" s="27">
        <v>39728</v>
      </c>
      <c r="F59" s="26" t="s">
        <v>149</v>
      </c>
      <c r="G59" s="27">
        <v>39729</v>
      </c>
      <c r="H59" s="26" t="s">
        <v>159</v>
      </c>
      <c r="I59" s="26" t="s">
        <v>43</v>
      </c>
      <c r="J59" s="26" t="s">
        <v>43</v>
      </c>
    </row>
    <row r="60" spans="1:10" s="6" customFormat="1" x14ac:dyDescent="0.2">
      <c r="A60" s="26" t="s">
        <v>119</v>
      </c>
      <c r="B60" s="26">
        <v>12.23</v>
      </c>
      <c r="C60" s="27">
        <v>39671</v>
      </c>
      <c r="D60" s="26" t="s">
        <v>19</v>
      </c>
      <c r="E60" s="27">
        <v>39727</v>
      </c>
      <c r="F60" s="26" t="s">
        <v>149</v>
      </c>
      <c r="G60" s="25">
        <v>39728</v>
      </c>
      <c r="H60" s="26" t="s">
        <v>160</v>
      </c>
      <c r="I60" s="25">
        <v>39728</v>
      </c>
      <c r="J60" s="26" t="s">
        <v>159</v>
      </c>
    </row>
    <row r="61" spans="1:10" s="6" customFormat="1" x14ac:dyDescent="0.2">
      <c r="A61" s="26" t="s">
        <v>118</v>
      </c>
      <c r="B61" s="26">
        <v>3.76</v>
      </c>
      <c r="C61" s="27">
        <v>39671</v>
      </c>
      <c r="D61" s="26" t="s">
        <v>19</v>
      </c>
      <c r="E61" s="25">
        <v>39728</v>
      </c>
      <c r="F61" s="26" t="s">
        <v>149</v>
      </c>
      <c r="G61" s="27">
        <v>39729</v>
      </c>
      <c r="H61" s="26" t="s">
        <v>160</v>
      </c>
      <c r="I61" s="25">
        <v>39730</v>
      </c>
      <c r="J61" s="26" t="s">
        <v>159</v>
      </c>
    </row>
    <row r="62" spans="1:10" s="6" customFormat="1" x14ac:dyDescent="0.2">
      <c r="A62" s="26" t="s">
        <v>115</v>
      </c>
      <c r="B62" s="26">
        <v>8.67</v>
      </c>
      <c r="C62" s="29">
        <v>40026</v>
      </c>
      <c r="D62" s="26" t="s">
        <v>19</v>
      </c>
      <c r="E62" s="27">
        <v>39712</v>
      </c>
      <c r="F62" s="26" t="s">
        <v>149</v>
      </c>
      <c r="G62" s="27">
        <v>39712</v>
      </c>
      <c r="H62" s="26" t="s">
        <v>160</v>
      </c>
      <c r="I62" s="27">
        <v>39718</v>
      </c>
      <c r="J62" s="26" t="s">
        <v>159</v>
      </c>
    </row>
    <row r="63" spans="1:10" s="6" customFormat="1" ht="14" customHeight="1" x14ac:dyDescent="0.2">
      <c r="A63" s="26" t="s">
        <v>114</v>
      </c>
      <c r="B63" s="26">
        <v>2.15</v>
      </c>
      <c r="C63" s="29">
        <v>40026</v>
      </c>
      <c r="D63" s="26" t="s">
        <v>19</v>
      </c>
      <c r="E63" s="27">
        <v>39711</v>
      </c>
      <c r="F63" s="26" t="s">
        <v>149</v>
      </c>
      <c r="G63" s="27">
        <v>39717</v>
      </c>
      <c r="H63" s="26" t="s">
        <v>160</v>
      </c>
      <c r="I63" s="27">
        <v>39717</v>
      </c>
      <c r="J63" s="26" t="s">
        <v>159</v>
      </c>
    </row>
    <row r="64" spans="1:10" s="6" customFormat="1" x14ac:dyDescent="0.2">
      <c r="A64" s="26" t="s">
        <v>113</v>
      </c>
      <c r="B64" s="26">
        <v>6.4</v>
      </c>
      <c r="C64" s="29">
        <v>40026</v>
      </c>
      <c r="D64" s="26" t="s">
        <v>19</v>
      </c>
      <c r="E64" s="27">
        <v>39711</v>
      </c>
      <c r="F64" s="26" t="s">
        <v>149</v>
      </c>
      <c r="G64" s="27">
        <v>39717</v>
      </c>
      <c r="H64" s="26" t="s">
        <v>160</v>
      </c>
      <c r="I64" s="27">
        <v>39717</v>
      </c>
      <c r="J64" s="26" t="s">
        <v>159</v>
      </c>
    </row>
    <row r="65" spans="1:14" s="6" customFormat="1" x14ac:dyDescent="0.2">
      <c r="A65" s="26" t="s">
        <v>112</v>
      </c>
      <c r="B65" s="26">
        <v>2.93</v>
      </c>
      <c r="C65" s="29">
        <v>40026</v>
      </c>
      <c r="D65" s="26" t="s">
        <v>19</v>
      </c>
      <c r="E65" s="27">
        <v>39712</v>
      </c>
      <c r="F65" s="26" t="s">
        <v>149</v>
      </c>
      <c r="G65" s="27">
        <v>39717</v>
      </c>
      <c r="H65" s="26" t="s">
        <v>160</v>
      </c>
      <c r="I65" s="27">
        <v>39718</v>
      </c>
      <c r="J65" s="26" t="s">
        <v>159</v>
      </c>
    </row>
    <row r="66" spans="1:14" s="6" customFormat="1" x14ac:dyDescent="0.2">
      <c r="A66" s="26" t="s">
        <v>206</v>
      </c>
      <c r="B66" s="26">
        <v>1.44</v>
      </c>
      <c r="C66" s="29">
        <v>40026</v>
      </c>
      <c r="D66" s="26" t="s">
        <v>19</v>
      </c>
      <c r="E66" s="27">
        <v>39717</v>
      </c>
      <c r="F66" s="26" t="s">
        <v>149</v>
      </c>
      <c r="G66" s="27">
        <v>39717</v>
      </c>
      <c r="H66" s="26" t="s">
        <v>160</v>
      </c>
      <c r="I66" s="27">
        <v>39720</v>
      </c>
      <c r="J66" s="26" t="s">
        <v>159</v>
      </c>
    </row>
    <row r="67" spans="1:14" s="6" customFormat="1" x14ac:dyDescent="0.2">
      <c r="A67" s="26" t="s">
        <v>192</v>
      </c>
      <c r="B67" s="26">
        <v>1.58</v>
      </c>
      <c r="C67" s="26" t="s">
        <v>43</v>
      </c>
      <c r="D67" s="26" t="s">
        <v>43</v>
      </c>
      <c r="E67" s="26" t="s">
        <v>43</v>
      </c>
      <c r="F67" s="26" t="s">
        <v>43</v>
      </c>
      <c r="G67" s="26" t="s">
        <v>43</v>
      </c>
      <c r="H67" s="26" t="s">
        <v>43</v>
      </c>
      <c r="I67" s="26" t="s">
        <v>43</v>
      </c>
      <c r="J67" s="26" t="s">
        <v>43</v>
      </c>
    </row>
    <row r="68" spans="1:14" s="6" customFormat="1" x14ac:dyDescent="0.2">
      <c r="A68" s="26" t="s">
        <v>124</v>
      </c>
      <c r="B68" s="26">
        <v>6.45</v>
      </c>
      <c r="C68" s="30" t="s">
        <v>43</v>
      </c>
      <c r="D68" s="26" t="s">
        <v>43</v>
      </c>
      <c r="E68" s="27" t="s">
        <v>43</v>
      </c>
      <c r="F68" s="22" t="s">
        <v>43</v>
      </c>
      <c r="G68" s="27" t="s">
        <v>43</v>
      </c>
      <c r="H68" s="26" t="s">
        <v>43</v>
      </c>
      <c r="I68" s="26" t="s">
        <v>43</v>
      </c>
      <c r="J68" s="26" t="s">
        <v>43</v>
      </c>
      <c r="K68" s="26"/>
      <c r="L68" s="26"/>
    </row>
    <row r="69" spans="1:14" s="6" customFormat="1" x14ac:dyDescent="0.2">
      <c r="A69" s="26" t="s">
        <v>123</v>
      </c>
      <c r="B69" s="26">
        <v>1.59</v>
      </c>
      <c r="C69" s="27" t="s">
        <v>43</v>
      </c>
      <c r="D69" s="26" t="s">
        <v>43</v>
      </c>
      <c r="E69" s="27" t="s">
        <v>43</v>
      </c>
      <c r="F69" s="26" t="s">
        <v>43</v>
      </c>
      <c r="G69" s="27" t="s">
        <v>43</v>
      </c>
      <c r="H69" s="26" t="s">
        <v>43</v>
      </c>
      <c r="I69" s="27" t="s">
        <v>43</v>
      </c>
      <c r="J69" s="26" t="s">
        <v>43</v>
      </c>
      <c r="K69" s="26"/>
      <c r="L69" s="26"/>
    </row>
    <row r="70" spans="1:14" s="6" customFormat="1" x14ac:dyDescent="0.2">
      <c r="A70" s="26" t="s">
        <v>122</v>
      </c>
      <c r="B70" s="26">
        <v>0.55000000000000004</v>
      </c>
      <c r="C70" s="27" t="s">
        <v>43</v>
      </c>
      <c r="D70" s="26" t="s">
        <v>43</v>
      </c>
      <c r="E70" s="27" t="s">
        <v>43</v>
      </c>
      <c r="F70" s="26" t="s">
        <v>43</v>
      </c>
      <c r="G70" s="27" t="s">
        <v>43</v>
      </c>
      <c r="H70" s="26" t="s">
        <v>43</v>
      </c>
      <c r="I70" s="27" t="s">
        <v>43</v>
      </c>
      <c r="J70" s="26" t="s">
        <v>43</v>
      </c>
      <c r="K70" s="26"/>
      <c r="L70" s="26"/>
    </row>
    <row r="71" spans="1:14" s="6" customFormat="1" x14ac:dyDescent="0.2">
      <c r="A71" s="26" t="s">
        <v>121</v>
      </c>
      <c r="B71" s="26">
        <v>0.78</v>
      </c>
      <c r="C71" s="27" t="s">
        <v>43</v>
      </c>
      <c r="D71" s="26" t="s">
        <v>43</v>
      </c>
      <c r="E71" s="27" t="s">
        <v>43</v>
      </c>
      <c r="F71" s="22" t="s">
        <v>43</v>
      </c>
      <c r="G71" s="27" t="s">
        <v>43</v>
      </c>
      <c r="H71" s="22" t="s">
        <v>43</v>
      </c>
      <c r="I71" s="27" t="s">
        <v>43</v>
      </c>
      <c r="J71" s="26" t="s">
        <v>43</v>
      </c>
      <c r="K71" s="26"/>
      <c r="L71" s="26"/>
    </row>
    <row r="72" spans="1:14" x14ac:dyDescent="0.2">
      <c r="A72" s="26" t="s">
        <v>129</v>
      </c>
      <c r="B72" s="26">
        <v>0.61</v>
      </c>
      <c r="C72" s="27" t="s">
        <v>43</v>
      </c>
      <c r="D72" s="26" t="s">
        <v>43</v>
      </c>
      <c r="E72" s="27" t="s">
        <v>43</v>
      </c>
      <c r="F72" s="22" t="s">
        <v>43</v>
      </c>
      <c r="G72" s="27" t="s">
        <v>43</v>
      </c>
      <c r="H72" s="22" t="s">
        <v>43</v>
      </c>
      <c r="I72" s="27" t="s">
        <v>43</v>
      </c>
      <c r="J72" s="26" t="s">
        <v>43</v>
      </c>
      <c r="K72" s="26"/>
      <c r="L72" s="26"/>
    </row>
    <row r="73" spans="1:14" ht="16" thickBot="1" x14ac:dyDescent="0.25">
      <c r="A73" s="10"/>
      <c r="B73" s="10"/>
      <c r="C73" s="9"/>
      <c r="D73" s="10"/>
      <c r="E73" s="9"/>
      <c r="F73" s="22"/>
      <c r="G73" s="9"/>
      <c r="H73" s="22"/>
      <c r="I73" s="9"/>
      <c r="J73" s="10"/>
      <c r="K73" s="26"/>
      <c r="L73" s="26"/>
    </row>
    <row r="74" spans="1:14" x14ac:dyDescent="0.2">
      <c r="A74" s="10"/>
      <c r="B74" s="10"/>
      <c r="C74" s="9"/>
      <c r="D74" s="63" t="s">
        <v>143</v>
      </c>
      <c r="E74" s="71" t="s">
        <v>220</v>
      </c>
      <c r="F74" s="63" t="s">
        <v>143</v>
      </c>
      <c r="G74" s="71" t="s">
        <v>220</v>
      </c>
      <c r="H74" s="63" t="s">
        <v>143</v>
      </c>
      <c r="I74" s="71" t="s">
        <v>220</v>
      </c>
      <c r="J74" s="63" t="s">
        <v>143</v>
      </c>
      <c r="K74" s="71" t="s">
        <v>220</v>
      </c>
      <c r="L74" s="26"/>
    </row>
    <row r="75" spans="1:14" x14ac:dyDescent="0.2">
      <c r="A75" s="10"/>
      <c r="B75" s="10"/>
      <c r="C75" s="9"/>
      <c r="D75" s="33" t="s">
        <v>149</v>
      </c>
      <c r="E75" s="34">
        <f>COUNTIFS($D$3:$D$72,D75)</f>
        <v>36</v>
      </c>
      <c r="F75" s="33" t="s">
        <v>36</v>
      </c>
      <c r="G75" s="34">
        <f>COUNTIFS($F$3:$F$72,F75)</f>
        <v>23</v>
      </c>
      <c r="H75" s="33" t="s">
        <v>159</v>
      </c>
      <c r="I75" s="34">
        <f>COUNTIFS($H$3:$H$72,H75)</f>
        <v>26</v>
      </c>
      <c r="J75" s="33" t="s">
        <v>43</v>
      </c>
      <c r="K75" s="72">
        <f>COUNTIFS($J$3:$J$72,J75)</f>
        <v>46</v>
      </c>
      <c r="L75" s="26"/>
    </row>
    <row r="76" spans="1:14" x14ac:dyDescent="0.2">
      <c r="A76" s="10"/>
      <c r="B76" s="10"/>
      <c r="C76" s="9"/>
      <c r="D76" s="35" t="s">
        <v>100</v>
      </c>
      <c r="E76" s="34">
        <f t="shared" ref="E76:E78" si="0">COUNTIFS($D$3:$D$72,D76)</f>
        <v>7</v>
      </c>
      <c r="F76" s="33" t="s">
        <v>158</v>
      </c>
      <c r="G76" s="34">
        <f t="shared" ref="G76:G79" si="1">COUNTIFS($F$3:$F$72,F76)</f>
        <v>3</v>
      </c>
      <c r="H76" s="33" t="s">
        <v>160</v>
      </c>
      <c r="I76" s="34">
        <f t="shared" ref="I76:I79" si="2">COUNTIFS($H$3:$H$72,H76)</f>
        <v>16</v>
      </c>
      <c r="J76" s="33" t="s">
        <v>159</v>
      </c>
      <c r="K76" s="72">
        <f t="shared" ref="K76:K77" si="3">COUNTIFS($J$3:$J$72,J76)</f>
        <v>16</v>
      </c>
      <c r="L76" s="26"/>
    </row>
    <row r="77" spans="1:14" x14ac:dyDescent="0.2">
      <c r="A77" s="10"/>
      <c r="B77" s="10"/>
      <c r="C77" s="9"/>
      <c r="D77" s="33" t="s">
        <v>43</v>
      </c>
      <c r="E77" s="34">
        <f t="shared" si="0"/>
        <v>18</v>
      </c>
      <c r="F77" s="33" t="s">
        <v>149</v>
      </c>
      <c r="G77" s="34">
        <f t="shared" si="1"/>
        <v>16</v>
      </c>
      <c r="H77" s="33" t="s">
        <v>43</v>
      </c>
      <c r="I77" s="34">
        <f t="shared" si="2"/>
        <v>19</v>
      </c>
      <c r="J77" s="33" t="s">
        <v>188</v>
      </c>
      <c r="K77" s="72">
        <f t="shared" si="3"/>
        <v>8</v>
      </c>
      <c r="L77" s="26"/>
    </row>
    <row r="78" spans="1:14" ht="16" thickBot="1" x14ac:dyDescent="0.25">
      <c r="A78" s="10"/>
      <c r="B78" s="10"/>
      <c r="C78" s="9"/>
      <c r="D78" s="33" t="s">
        <v>19</v>
      </c>
      <c r="E78" s="34">
        <f t="shared" si="0"/>
        <v>9</v>
      </c>
      <c r="F78" s="33" t="s">
        <v>159</v>
      </c>
      <c r="G78" s="34">
        <f t="shared" si="1"/>
        <v>10</v>
      </c>
      <c r="H78" s="68" t="s">
        <v>184</v>
      </c>
      <c r="I78" s="34">
        <f t="shared" si="2"/>
        <v>1</v>
      </c>
      <c r="J78" s="66" t="s">
        <v>221</v>
      </c>
      <c r="K78" s="73">
        <f>SUM(K75:K77)</f>
        <v>70</v>
      </c>
      <c r="L78" s="26"/>
    </row>
    <row r="79" spans="1:14" ht="16" thickBot="1" x14ac:dyDescent="0.25">
      <c r="A79" s="6"/>
      <c r="B79" s="6"/>
      <c r="C79" s="9"/>
      <c r="D79" s="66" t="s">
        <v>221</v>
      </c>
      <c r="E79" s="37">
        <f>SUM(E75:E78)</f>
        <v>70</v>
      </c>
      <c r="F79" s="33" t="s">
        <v>43</v>
      </c>
      <c r="G79" s="34">
        <f t="shared" si="1"/>
        <v>18</v>
      </c>
      <c r="H79" s="33" t="s">
        <v>19</v>
      </c>
      <c r="I79" s="34">
        <f t="shared" si="2"/>
        <v>8</v>
      </c>
      <c r="J79" s="10"/>
      <c r="K79" s="26"/>
      <c r="L79" s="26"/>
      <c r="M79" s="6"/>
      <c r="N79" s="6"/>
    </row>
    <row r="80" spans="1:14" ht="16" thickBot="1" x14ac:dyDescent="0.25">
      <c r="A80" s="6"/>
      <c r="B80" s="6"/>
      <c r="C80" s="9"/>
      <c r="D80" s="10"/>
      <c r="E80" s="9"/>
      <c r="F80" s="66" t="s">
        <v>221</v>
      </c>
      <c r="G80" s="37">
        <f ca="1">SUM(G75:G80)</f>
        <v>70</v>
      </c>
      <c r="H80" s="66" t="s">
        <v>221</v>
      </c>
      <c r="I80" s="37">
        <f>SUM(I75:I79)</f>
        <v>70</v>
      </c>
      <c r="J80" s="10"/>
      <c r="K80" s="26"/>
      <c r="L80" s="26"/>
      <c r="M80" s="6"/>
      <c r="N80" s="6"/>
    </row>
    <row r="81" spans="1:14" x14ac:dyDescent="0.2">
      <c r="A81" s="6"/>
      <c r="B81" s="6"/>
      <c r="C81" s="9"/>
      <c r="D81" s="10"/>
      <c r="E81" s="9"/>
      <c r="F81" s="10"/>
      <c r="H81" s="26"/>
      <c r="J81" s="10"/>
      <c r="K81" s="26"/>
      <c r="L81" s="26"/>
      <c r="M81" s="6"/>
      <c r="N81" s="6"/>
    </row>
    <row r="82" spans="1:14" x14ac:dyDescent="0.2">
      <c r="A82" s="6"/>
      <c r="B82" s="6"/>
      <c r="C82" s="9"/>
      <c r="D82" s="10"/>
      <c r="E82" s="9"/>
      <c r="F82" s="10"/>
      <c r="G82" s="9"/>
      <c r="H82" s="10"/>
      <c r="I82" s="9"/>
      <c r="J82" s="10"/>
      <c r="K82" s="26"/>
      <c r="L82" s="26"/>
      <c r="M82" s="6"/>
      <c r="N82" s="6"/>
    </row>
    <row r="83" spans="1:14" x14ac:dyDescent="0.2">
      <c r="A83" s="6"/>
      <c r="B83" s="6"/>
      <c r="C83" s="11"/>
      <c r="D83" s="10"/>
      <c r="E83" s="9"/>
      <c r="F83" s="10"/>
      <c r="G83" s="9"/>
      <c r="H83" s="10"/>
      <c r="I83" s="9"/>
      <c r="J83" s="10"/>
      <c r="K83" s="26"/>
      <c r="L83" s="26"/>
      <c r="M83" s="6"/>
      <c r="N83" s="6"/>
    </row>
    <row r="84" spans="1:14" x14ac:dyDescent="0.2">
      <c r="A84" s="6"/>
      <c r="B84" s="6"/>
      <c r="C84" s="11"/>
      <c r="D84" s="10"/>
      <c r="E84" s="9"/>
      <c r="F84" s="10"/>
      <c r="G84" s="9"/>
      <c r="H84" s="10"/>
      <c r="I84" s="9"/>
      <c r="J84" s="10"/>
      <c r="K84" s="26"/>
      <c r="L84" s="26"/>
      <c r="M84" s="6"/>
      <c r="N84" s="6"/>
    </row>
    <row r="85" spans="1:14" x14ac:dyDescent="0.2">
      <c r="A85" s="6"/>
      <c r="B85" s="6"/>
      <c r="C85" s="11"/>
      <c r="D85" s="10"/>
      <c r="E85" s="9"/>
      <c r="F85" s="10"/>
      <c r="G85" s="9"/>
      <c r="H85" s="10"/>
      <c r="I85" s="9"/>
      <c r="J85" s="10"/>
      <c r="K85" s="26"/>
      <c r="L85" s="26"/>
      <c r="M85" s="6"/>
      <c r="N85" s="6"/>
    </row>
    <row r="86" spans="1:14" x14ac:dyDescent="0.2">
      <c r="A86" s="6"/>
      <c r="B86" s="6"/>
      <c r="C86" s="11"/>
      <c r="D86" s="10"/>
      <c r="E86" s="9"/>
      <c r="F86" s="10"/>
      <c r="G86" s="9"/>
      <c r="H86" s="10"/>
      <c r="I86" s="9"/>
      <c r="J86" s="10"/>
      <c r="K86" s="26"/>
      <c r="L86" s="26"/>
      <c r="M86" s="6"/>
      <c r="N86" s="6"/>
    </row>
    <row r="87" spans="1:14" x14ac:dyDescent="0.2">
      <c r="A87" s="6"/>
      <c r="B87" s="6"/>
      <c r="C87" s="11"/>
      <c r="D87" s="10"/>
      <c r="E87" s="9"/>
      <c r="F87" s="10"/>
      <c r="G87" s="9"/>
      <c r="H87" s="10"/>
      <c r="I87" s="9"/>
      <c r="J87" s="10"/>
      <c r="K87" s="26"/>
      <c r="L87" s="26"/>
      <c r="M87" s="6"/>
      <c r="N87" s="6"/>
    </row>
    <row r="88" spans="1:14" x14ac:dyDescent="0.2">
      <c r="A88" s="6"/>
      <c r="B88" s="6"/>
      <c r="C88" s="11"/>
      <c r="D88" s="10"/>
      <c r="E88" s="9"/>
      <c r="F88" s="10"/>
      <c r="G88" s="9"/>
      <c r="H88" s="10"/>
      <c r="I88" s="9"/>
      <c r="J88" s="10"/>
      <c r="K88" s="26"/>
      <c r="L88" s="26"/>
      <c r="M88" s="6"/>
      <c r="N88" s="6"/>
    </row>
    <row r="89" spans="1:14" x14ac:dyDescent="0.2">
      <c r="A89" s="6"/>
      <c r="B89" s="6"/>
      <c r="C89" s="11"/>
      <c r="D89" s="10"/>
      <c r="E89" s="9"/>
      <c r="F89" s="10"/>
      <c r="G89" s="9"/>
      <c r="H89" s="10"/>
      <c r="I89" s="11"/>
      <c r="J89" s="10"/>
      <c r="K89" s="26"/>
      <c r="L89" s="26"/>
      <c r="M89" s="6"/>
      <c r="N89" s="6"/>
    </row>
    <row r="90" spans="1:14" x14ac:dyDescent="0.2">
      <c r="A90" s="10"/>
      <c r="B90" s="6"/>
      <c r="C90" s="9"/>
      <c r="D90" s="10"/>
      <c r="E90" s="9"/>
      <c r="F90" s="10"/>
      <c r="G90" s="9"/>
      <c r="H90" s="10"/>
      <c r="I90" s="9"/>
      <c r="J90" s="10"/>
      <c r="K90" s="26"/>
      <c r="L90" s="26"/>
      <c r="M90" s="6"/>
      <c r="N90" s="6"/>
    </row>
    <row r="91" spans="1:14" x14ac:dyDescent="0.2">
      <c r="A91" s="6"/>
      <c r="B91" s="6"/>
      <c r="C91" s="9"/>
      <c r="D91" s="10"/>
      <c r="E91" s="9"/>
      <c r="F91" s="10"/>
      <c r="G91" s="9"/>
      <c r="H91" s="10"/>
      <c r="I91" s="9"/>
      <c r="J91" s="10"/>
      <c r="K91" s="26"/>
      <c r="L91" s="26"/>
      <c r="M91" s="6"/>
      <c r="N91" s="6"/>
    </row>
    <row r="92" spans="1:14" x14ac:dyDescent="0.2">
      <c r="A92" s="10"/>
      <c r="B92" s="6"/>
      <c r="C92" s="11"/>
      <c r="D92" s="10"/>
      <c r="E92" s="11"/>
      <c r="F92" s="10"/>
      <c r="G92" s="11"/>
      <c r="H92" s="10"/>
      <c r="I92" s="11"/>
      <c r="J92" s="10"/>
      <c r="K92" s="26"/>
      <c r="L92" s="26"/>
      <c r="M92" s="6"/>
      <c r="N92" s="6"/>
    </row>
    <row r="93" spans="1:14" x14ac:dyDescent="0.2">
      <c r="A93" s="6"/>
      <c r="B93" s="6"/>
      <c r="C93" s="11"/>
      <c r="D93" s="10"/>
      <c r="E93" s="11"/>
      <c r="F93" s="10"/>
      <c r="G93" s="11"/>
      <c r="H93" s="10"/>
      <c r="I93" s="11"/>
      <c r="J93" s="10"/>
      <c r="K93" s="26"/>
      <c r="L93" s="26"/>
      <c r="M93" s="6"/>
      <c r="N93" s="6"/>
    </row>
    <row r="94" spans="1:14" x14ac:dyDescent="0.2">
      <c r="A94" s="10"/>
      <c r="B94" s="6"/>
      <c r="C94" s="9"/>
      <c r="D94" s="10"/>
      <c r="E94" s="11"/>
      <c r="F94" s="10"/>
      <c r="G94" s="11"/>
      <c r="H94" s="10"/>
      <c r="I94" s="11"/>
      <c r="J94" s="10"/>
      <c r="K94" s="26"/>
      <c r="L94" s="26"/>
      <c r="M94" s="6"/>
      <c r="N94" s="6"/>
    </row>
    <row r="95" spans="1:14" x14ac:dyDescent="0.2">
      <c r="A95" s="10"/>
      <c r="B95" s="6"/>
      <c r="C95" s="9"/>
      <c r="D95" s="10"/>
      <c r="E95" s="11"/>
      <c r="F95" s="10"/>
      <c r="G95" s="11"/>
      <c r="H95" s="10"/>
      <c r="I95" s="11"/>
      <c r="J95" s="10"/>
      <c r="K95" s="26"/>
      <c r="L95" s="26"/>
      <c r="M95" s="6"/>
      <c r="N95" s="6"/>
    </row>
    <row r="96" spans="1:14" x14ac:dyDescent="0.2">
      <c r="A96" s="10"/>
      <c r="B96" s="6"/>
      <c r="C96" s="9"/>
      <c r="D96" s="10"/>
      <c r="E96" s="11"/>
      <c r="F96" s="10"/>
      <c r="G96" s="11"/>
      <c r="H96" s="10"/>
      <c r="I96" s="11"/>
      <c r="J96" s="10"/>
      <c r="K96" s="26"/>
      <c r="L96" s="26"/>
      <c r="M96" s="6"/>
      <c r="N96" s="6"/>
    </row>
    <row r="97" spans="1:14" x14ac:dyDescent="0.2">
      <c r="A97" s="10"/>
      <c r="B97" s="6"/>
      <c r="C97" s="9"/>
      <c r="D97" s="10"/>
      <c r="E97" s="11"/>
      <c r="F97" s="10"/>
      <c r="G97" s="11"/>
      <c r="H97" s="10"/>
      <c r="I97" s="11"/>
      <c r="J97" s="10"/>
      <c r="K97" s="26"/>
      <c r="L97" s="26"/>
      <c r="M97" s="6"/>
      <c r="N97" s="6"/>
    </row>
    <row r="98" spans="1:14" x14ac:dyDescent="0.2">
      <c r="A98" s="10"/>
      <c r="B98" s="6"/>
      <c r="C98" s="9"/>
      <c r="D98" s="10"/>
      <c r="E98" s="11"/>
      <c r="F98" s="10"/>
      <c r="G98" s="11"/>
      <c r="H98" s="10"/>
      <c r="I98" s="11"/>
      <c r="J98" s="10"/>
      <c r="K98" s="26"/>
      <c r="L98" s="26"/>
      <c r="M98" s="6"/>
      <c r="N98" s="6"/>
    </row>
    <row r="99" spans="1:14" x14ac:dyDescent="0.2">
      <c r="A99" s="10"/>
      <c r="B99" s="6"/>
      <c r="C99" s="9"/>
      <c r="D99" s="10"/>
      <c r="E99" s="11"/>
      <c r="F99" s="10"/>
      <c r="G99" s="11"/>
      <c r="H99" s="10"/>
      <c r="I99" s="11"/>
      <c r="J99" s="10"/>
      <c r="K99" s="26"/>
      <c r="L99" s="26"/>
      <c r="M99" s="6"/>
      <c r="N99" s="6"/>
    </row>
    <row r="100" spans="1:14" x14ac:dyDescent="0.2">
      <c r="A100" s="10"/>
      <c r="B100" s="6"/>
      <c r="C100" s="11"/>
      <c r="D100" s="10"/>
      <c r="E100" s="11"/>
      <c r="F100" s="10"/>
      <c r="G100" s="11"/>
      <c r="H100" s="10"/>
      <c r="I100" s="11"/>
      <c r="J100" s="10"/>
      <c r="K100" s="26"/>
      <c r="L100" s="26"/>
      <c r="M100" s="6"/>
      <c r="N100" s="6"/>
    </row>
    <row r="101" spans="1:14" x14ac:dyDescent="0.2">
      <c r="A101" s="10"/>
      <c r="B101" s="6"/>
      <c r="C101" s="20"/>
      <c r="D101" s="20"/>
      <c r="E101" s="20"/>
      <c r="F101" s="20"/>
      <c r="G101" s="20"/>
      <c r="H101" s="20"/>
      <c r="I101" s="20"/>
      <c r="J101" s="20"/>
      <c r="K101" s="26"/>
      <c r="L101" s="26"/>
      <c r="M101" s="6"/>
      <c r="N101" s="6"/>
    </row>
    <row r="102" spans="1:14" x14ac:dyDescent="0.2">
      <c r="A102" s="10"/>
      <c r="B102" s="6"/>
      <c r="C102" s="11"/>
      <c r="D102" s="10"/>
      <c r="E102" s="11"/>
      <c r="F102" s="10"/>
      <c r="G102" s="11"/>
      <c r="H102" s="13"/>
      <c r="I102" s="11"/>
      <c r="J102" s="13"/>
      <c r="K102" s="26"/>
      <c r="L102" s="26"/>
      <c r="M102" s="6"/>
      <c r="N102" s="6"/>
    </row>
    <row r="103" spans="1:14" x14ac:dyDescent="0.2">
      <c r="A103" s="6"/>
      <c r="B103" s="6"/>
      <c r="C103" s="11"/>
      <c r="D103" s="10"/>
      <c r="E103" s="11"/>
      <c r="F103" s="10"/>
      <c r="G103" s="11"/>
      <c r="H103" s="13"/>
      <c r="I103" s="11"/>
      <c r="J103" s="13"/>
      <c r="K103" s="26"/>
      <c r="L103" s="26"/>
      <c r="M103" s="6"/>
      <c r="N103" s="6"/>
    </row>
    <row r="104" spans="1:14" x14ac:dyDescent="0.2">
      <c r="A104" s="6"/>
      <c r="B104" s="6"/>
      <c r="C104" s="11"/>
      <c r="D104" s="6"/>
      <c r="E104" s="11"/>
      <c r="F104" s="13"/>
      <c r="G104" s="11"/>
      <c r="H104" s="13"/>
      <c r="I104" s="26"/>
      <c r="J104" s="26"/>
      <c r="K104" s="26"/>
      <c r="L104" s="26"/>
      <c r="M104" s="6"/>
      <c r="N104" s="6"/>
    </row>
    <row r="105" spans="1:14" x14ac:dyDescent="0.2">
      <c r="A105" s="6"/>
      <c r="B105" s="6"/>
      <c r="C105" s="11"/>
      <c r="D105" s="6"/>
      <c r="E105" s="11"/>
      <c r="F105" s="13"/>
      <c r="G105" s="11"/>
      <c r="H105" s="13"/>
      <c r="I105" s="26"/>
      <c r="J105" s="26"/>
      <c r="K105" s="26"/>
      <c r="L105" s="26"/>
      <c r="M105" s="6"/>
      <c r="N105" s="6"/>
    </row>
    <row r="106" spans="1:14" x14ac:dyDescent="0.2">
      <c r="A106" s="6"/>
      <c r="B106" s="6"/>
      <c r="C106" s="11"/>
      <c r="D106" s="6"/>
      <c r="E106" s="11"/>
      <c r="F106" s="13"/>
      <c r="G106" s="11"/>
      <c r="H106" s="13"/>
      <c r="I106" s="26"/>
      <c r="J106" s="26"/>
      <c r="K106" s="26"/>
      <c r="L106" s="26"/>
    </row>
    <row r="107" spans="1:14" x14ac:dyDescent="0.2">
      <c r="A107" s="6"/>
      <c r="B107" s="6"/>
      <c r="C107" s="11"/>
      <c r="D107" s="6"/>
      <c r="E107" s="11"/>
      <c r="F107" s="13"/>
      <c r="G107" s="11"/>
      <c r="H107" s="13"/>
      <c r="I107" s="26"/>
      <c r="J107" s="26"/>
      <c r="K107" s="26"/>
      <c r="L107" s="26"/>
    </row>
    <row r="108" spans="1:14" x14ac:dyDescent="0.2">
      <c r="A108" s="6"/>
      <c r="B108" s="6"/>
      <c r="C108" s="11"/>
      <c r="D108" s="10"/>
      <c r="E108" s="19"/>
      <c r="F108" s="6"/>
      <c r="G108" s="11"/>
      <c r="H108" s="13"/>
      <c r="I108" s="11"/>
      <c r="J108" s="13"/>
      <c r="K108" s="26"/>
      <c r="L108" s="26"/>
    </row>
    <row r="109" spans="1:14" x14ac:dyDescent="0.2">
      <c r="B109" s="3"/>
      <c r="C109" s="3"/>
      <c r="D109" s="3"/>
      <c r="E109" s="3"/>
      <c r="F109" s="3"/>
      <c r="G109" s="3"/>
      <c r="H109" s="3"/>
      <c r="I109" s="3"/>
      <c r="J109" s="3"/>
    </row>
    <row r="110" spans="1:14" x14ac:dyDescent="0.2">
      <c r="A110" s="6"/>
      <c r="B110" s="6"/>
      <c r="C110" s="17"/>
      <c r="D110" s="19"/>
      <c r="E110" s="18"/>
      <c r="F110" s="19"/>
      <c r="G110" s="26"/>
      <c r="H110" s="26"/>
      <c r="I110" s="26"/>
      <c r="J110" s="26"/>
      <c r="K110" s="26"/>
      <c r="L110" s="26"/>
    </row>
    <row r="111" spans="1:14" x14ac:dyDescent="0.2">
      <c r="A111" s="19"/>
      <c r="B111" s="6"/>
      <c r="C111" s="17"/>
      <c r="D111" s="19"/>
      <c r="E111" s="18"/>
      <c r="F111" s="19"/>
      <c r="G111" s="26"/>
      <c r="H111" s="26"/>
      <c r="I111" s="26"/>
      <c r="J111" s="26"/>
      <c r="K111" s="26"/>
      <c r="L111" s="26"/>
    </row>
    <row r="112" spans="1:14" x14ac:dyDescent="0.2">
      <c r="A112" s="6"/>
      <c r="B112" s="6"/>
      <c r="C112" s="17"/>
      <c r="D112" s="19"/>
      <c r="E112" s="18"/>
      <c r="F112" s="19"/>
      <c r="G112" s="26"/>
      <c r="H112" s="26"/>
      <c r="I112" s="26"/>
      <c r="J112" s="26"/>
      <c r="K112" s="26"/>
      <c r="L112" s="26"/>
    </row>
    <row r="113" spans="1:12" x14ac:dyDescent="0.2">
      <c r="A113" s="6"/>
      <c r="B113" s="6"/>
      <c r="C113" s="17"/>
      <c r="D113" s="19"/>
      <c r="E113" s="18"/>
      <c r="F113" s="19"/>
      <c r="G113" s="26"/>
      <c r="H113" s="26"/>
      <c r="I113" s="26"/>
      <c r="J113" s="26"/>
      <c r="K113" s="26"/>
      <c r="L113" s="26"/>
    </row>
    <row r="114" spans="1:12" x14ac:dyDescent="0.2">
      <c r="A114" s="19"/>
      <c r="B114" s="6"/>
      <c r="C114" s="26"/>
      <c r="D114" s="26"/>
      <c r="E114" s="26"/>
      <c r="F114" s="26"/>
      <c r="G114" s="26"/>
      <c r="H114" s="26"/>
      <c r="I114" s="26"/>
      <c r="J114" s="26"/>
      <c r="K114" s="26"/>
      <c r="L114" s="26"/>
    </row>
    <row r="115" spans="1:12" x14ac:dyDescent="0.2">
      <c r="A115" s="19"/>
      <c r="B115" s="6"/>
      <c r="C115" s="26"/>
      <c r="D115" s="26"/>
      <c r="E115" s="26"/>
      <c r="F115" s="26"/>
      <c r="G115" s="26"/>
      <c r="H115" s="26"/>
      <c r="I115" s="26"/>
      <c r="J115" s="26"/>
      <c r="K115" s="26"/>
      <c r="L115" s="26"/>
    </row>
    <row r="116" spans="1:12" x14ac:dyDescent="0.2">
      <c r="A116" s="22"/>
      <c r="B116" s="6"/>
      <c r="C116" s="26"/>
      <c r="D116" s="26"/>
      <c r="E116" s="26"/>
      <c r="F116" s="26"/>
      <c r="G116" s="26"/>
      <c r="H116" s="26"/>
      <c r="I116" s="26"/>
      <c r="J116" s="26"/>
      <c r="K116" s="26"/>
      <c r="L116" s="26"/>
    </row>
    <row r="117" spans="1:12" x14ac:dyDescent="0.2">
      <c r="A117" s="19"/>
      <c r="B117" s="6"/>
      <c r="C117" s="26"/>
      <c r="D117" s="26"/>
      <c r="E117" s="26"/>
      <c r="F117" s="26"/>
      <c r="G117" s="26"/>
      <c r="H117" s="26"/>
      <c r="I117" s="26"/>
      <c r="J117" s="26"/>
      <c r="K117" s="26"/>
      <c r="L117" s="26"/>
    </row>
    <row r="118" spans="1:12" x14ac:dyDescent="0.2">
      <c r="A118" s="19"/>
      <c r="B118" s="6"/>
      <c r="C118" s="26"/>
      <c r="D118" s="26"/>
      <c r="E118" s="26"/>
      <c r="F118" s="26"/>
      <c r="G118" s="26"/>
      <c r="H118" s="26"/>
      <c r="I118" s="26"/>
      <c r="J118" s="26"/>
      <c r="K118" s="26"/>
      <c r="L118" s="26"/>
    </row>
    <row r="119" spans="1:12" x14ac:dyDescent="0.2">
      <c r="A119" s="19"/>
      <c r="B119" s="6"/>
      <c r="C119" s="26"/>
      <c r="D119" s="26"/>
      <c r="E119" s="26"/>
      <c r="F119" s="26"/>
      <c r="G119" s="26"/>
      <c r="H119" s="26"/>
      <c r="I119" s="26"/>
      <c r="J119" s="26"/>
      <c r="K119" s="26"/>
      <c r="L119" s="26"/>
    </row>
    <row r="120" spans="1:12" x14ac:dyDescent="0.2">
      <c r="A120" s="19"/>
      <c r="B120" s="6"/>
      <c r="C120" s="26"/>
      <c r="D120" s="26"/>
      <c r="E120" s="26"/>
      <c r="F120" s="26"/>
      <c r="G120" s="26"/>
      <c r="H120" s="26"/>
      <c r="I120" s="26"/>
      <c r="J120" s="26"/>
      <c r="K120" s="26"/>
      <c r="L120" s="26"/>
    </row>
    <row r="121" spans="1:12" x14ac:dyDescent="0.2">
      <c r="A121" s="19"/>
      <c r="B121" s="6"/>
      <c r="C121" s="26"/>
      <c r="D121" s="26"/>
      <c r="E121" s="26"/>
      <c r="F121" s="26"/>
      <c r="G121" s="26"/>
      <c r="H121" s="26"/>
      <c r="I121" s="26"/>
      <c r="J121" s="26"/>
      <c r="K121" s="26"/>
      <c r="L121" s="26"/>
    </row>
    <row r="122" spans="1:12" x14ac:dyDescent="0.2">
      <c r="A122" s="19"/>
      <c r="B122" s="6"/>
      <c r="C122" s="17"/>
      <c r="D122" s="10"/>
      <c r="E122" s="17"/>
      <c r="F122" s="22"/>
      <c r="G122" s="11"/>
      <c r="H122" s="22"/>
      <c r="I122" s="11"/>
      <c r="J122" s="13"/>
      <c r="K122" s="26"/>
      <c r="L122" s="26"/>
    </row>
    <row r="123" spans="1:12" x14ac:dyDescent="0.2">
      <c r="A123" s="19"/>
      <c r="B123" s="6"/>
      <c r="C123" s="17"/>
      <c r="D123" s="10"/>
      <c r="E123" s="17"/>
      <c r="F123" s="22"/>
      <c r="G123" s="11"/>
      <c r="H123" s="22"/>
      <c r="I123" s="11"/>
      <c r="J123" s="13"/>
      <c r="K123" s="26"/>
      <c r="L123" s="26"/>
    </row>
    <row r="124" spans="1:12" x14ac:dyDescent="0.2">
      <c r="A124" s="19"/>
      <c r="B124" s="6"/>
      <c r="C124" s="17"/>
      <c r="D124" s="10"/>
      <c r="E124" s="17"/>
      <c r="F124" s="22"/>
      <c r="G124" s="11"/>
      <c r="H124" s="22"/>
      <c r="I124" s="26"/>
      <c r="J124" s="26"/>
      <c r="K124" s="26"/>
      <c r="L124" s="26"/>
    </row>
    <row r="125" spans="1:12" x14ac:dyDescent="0.2">
      <c r="A125" s="19"/>
      <c r="B125" s="6"/>
      <c r="C125" s="17"/>
      <c r="D125" s="10"/>
      <c r="E125" s="17"/>
      <c r="F125" s="22"/>
      <c r="G125" s="11"/>
      <c r="H125" s="6"/>
      <c r="I125" s="11"/>
      <c r="J125" s="13"/>
      <c r="K125" s="11"/>
      <c r="L125" s="13"/>
    </row>
    <row r="126" spans="1:12" x14ac:dyDescent="0.2">
      <c r="A126" s="19"/>
      <c r="B126" s="6"/>
      <c r="C126" s="17"/>
      <c r="D126" s="22"/>
      <c r="E126" s="11"/>
      <c r="F126" s="19"/>
      <c r="G126" s="11"/>
      <c r="H126" s="13"/>
      <c r="I126" s="11"/>
      <c r="J126" s="13"/>
      <c r="K126" s="26"/>
      <c r="L126" s="26"/>
    </row>
    <row r="127" spans="1:12" x14ac:dyDescent="0.2">
      <c r="A127" s="19"/>
      <c r="B127" s="6"/>
      <c r="C127" s="17"/>
      <c r="D127" s="10"/>
      <c r="E127" s="11"/>
      <c r="F127" s="19"/>
      <c r="G127" s="11"/>
      <c r="H127" s="13"/>
      <c r="I127" s="11"/>
      <c r="J127" s="13"/>
      <c r="K127" s="26"/>
      <c r="L127" s="26"/>
    </row>
    <row r="128" spans="1:12" x14ac:dyDescent="0.2">
      <c r="A128" s="19"/>
      <c r="B128" s="6"/>
      <c r="C128" s="17"/>
      <c r="D128" s="10"/>
      <c r="E128" s="11"/>
      <c r="F128" s="19"/>
      <c r="G128" s="11"/>
      <c r="H128" s="13"/>
      <c r="I128" s="11"/>
      <c r="J128" s="13"/>
      <c r="K128" s="26"/>
      <c r="L128" s="26"/>
    </row>
    <row r="129" spans="1:12" x14ac:dyDescent="0.2">
      <c r="A129" s="19"/>
      <c r="B129" s="6"/>
      <c r="C129" s="17"/>
      <c r="D129" s="10"/>
      <c r="E129" s="11"/>
      <c r="F129" s="19"/>
      <c r="G129" s="11"/>
      <c r="H129" s="13"/>
      <c r="I129" s="26"/>
      <c r="J129" s="26"/>
      <c r="K129" s="26"/>
      <c r="L129" s="26"/>
    </row>
    <row r="130" spans="1:12" x14ac:dyDescent="0.2">
      <c r="A130" s="19"/>
      <c r="B130" s="6"/>
      <c r="C130" s="17"/>
      <c r="D130" s="10"/>
      <c r="E130" s="11"/>
      <c r="F130" s="19"/>
      <c r="G130" s="11"/>
      <c r="H130" s="13"/>
      <c r="I130" s="11"/>
      <c r="J130" s="13"/>
      <c r="K130" s="26"/>
      <c r="L130" s="26"/>
    </row>
    <row r="131" spans="1:12" x14ac:dyDescent="0.2">
      <c r="A131" s="19"/>
      <c r="B131" s="6"/>
      <c r="C131" s="11"/>
      <c r="D131" s="19"/>
      <c r="E131" s="11"/>
      <c r="F131" s="19"/>
      <c r="G131" s="11"/>
      <c r="H131" s="13"/>
      <c r="I131" s="6"/>
      <c r="J131" s="6"/>
      <c r="K131" s="26"/>
      <c r="L131" s="26"/>
    </row>
    <row r="132" spans="1:12" x14ac:dyDescent="0.2">
      <c r="A132" s="19"/>
      <c r="B132" s="6"/>
      <c r="C132" s="17"/>
      <c r="D132" s="19"/>
      <c r="E132" s="18"/>
      <c r="F132" s="19"/>
      <c r="G132" s="26"/>
      <c r="H132" s="26"/>
      <c r="I132" s="26"/>
      <c r="J132" s="26"/>
      <c r="K132" s="26"/>
      <c r="L132" s="26"/>
    </row>
    <row r="133" spans="1:12" x14ac:dyDescent="0.2">
      <c r="A133" s="19"/>
      <c r="B133" s="6"/>
      <c r="C133" s="17"/>
      <c r="D133" s="19"/>
      <c r="E133" s="18"/>
      <c r="F133" s="19"/>
      <c r="G133" s="26"/>
      <c r="H133" s="26"/>
      <c r="I133" s="26"/>
      <c r="J133" s="26"/>
      <c r="K133" s="26"/>
      <c r="L133" s="26"/>
    </row>
    <row r="134" spans="1:12" x14ac:dyDescent="0.2">
      <c r="A134" s="19"/>
      <c r="B134" s="6"/>
      <c r="C134" s="17"/>
      <c r="D134" s="19"/>
      <c r="E134" s="18"/>
      <c r="F134" s="19"/>
      <c r="G134" s="26"/>
      <c r="H134" s="26"/>
      <c r="I134" s="26"/>
      <c r="J134" s="26"/>
      <c r="K134" s="26"/>
      <c r="L134" s="26"/>
    </row>
    <row r="135" spans="1:12" x14ac:dyDescent="0.2">
      <c r="A135" s="19"/>
      <c r="B135" s="6"/>
      <c r="C135" s="17"/>
      <c r="D135" s="19"/>
      <c r="E135" s="6"/>
      <c r="F135" s="6"/>
      <c r="G135" s="26"/>
      <c r="H135" s="26"/>
      <c r="I135" s="26"/>
      <c r="J135" s="26"/>
      <c r="K135" s="26"/>
      <c r="L135" s="26"/>
    </row>
    <row r="136" spans="1:12" x14ac:dyDescent="0.2">
      <c r="A136" s="6"/>
      <c r="B136" s="6"/>
      <c r="C136" s="17"/>
      <c r="D136" s="19"/>
      <c r="E136" s="18"/>
      <c r="F136" s="19"/>
      <c r="G136" s="26"/>
      <c r="H136" s="26"/>
      <c r="I136" s="26"/>
      <c r="J136" s="26"/>
      <c r="K136" s="26"/>
      <c r="L136" s="26"/>
    </row>
  </sheetData>
  <mergeCells count="7">
    <mergeCell ref="A1:A2"/>
    <mergeCell ref="B1:B2"/>
    <mergeCell ref="K1:L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50"/>
  <sheetViews>
    <sheetView zoomScale="75" zoomScaleNormal="55" workbookViewId="0">
      <pane ySplit="2" topLeftCell="A63" activePane="bottomLeft" state="frozen"/>
      <selection pane="bottomLeft" activeCell="AA72" sqref="AA72"/>
    </sheetView>
  </sheetViews>
  <sheetFormatPr baseColWidth="10" defaultColWidth="9" defaultRowHeight="15" x14ac:dyDescent="0.2"/>
  <cols>
    <col min="1" max="1" width="16.5" bestFit="1" customWidth="1"/>
    <col min="2" max="2" width="9.33203125" bestFit="1" customWidth="1"/>
    <col min="3" max="3" width="8.1640625" bestFit="1" customWidth="1"/>
    <col min="4" max="4" width="10.83203125" bestFit="1" customWidth="1"/>
    <col min="5" max="5" width="22.83203125" customWidth="1"/>
    <col min="6" max="6" width="13.6640625" customWidth="1"/>
    <col min="7" max="7" width="8.1640625" bestFit="1" customWidth="1"/>
    <col min="8" max="8" width="10.83203125" bestFit="1" customWidth="1"/>
    <col min="9" max="9" width="20.6640625" customWidth="1"/>
    <col min="10" max="10" width="12" customWidth="1"/>
    <col min="11" max="11" width="8.1640625" bestFit="1" customWidth="1"/>
    <col min="12" max="12" width="10.83203125" customWidth="1"/>
    <col min="13" max="13" width="20.33203125" customWidth="1"/>
    <col min="14" max="14" width="9.33203125" bestFit="1" customWidth="1"/>
    <col min="15" max="15" width="8.1640625" bestFit="1" customWidth="1"/>
    <col min="16" max="16" width="10.83203125" bestFit="1" customWidth="1"/>
    <col min="17" max="17" width="17.5" bestFit="1" customWidth="1"/>
    <col min="18" max="18" width="9.33203125" bestFit="1" customWidth="1"/>
    <col min="19" max="19" width="8.1640625" bestFit="1" customWidth="1"/>
    <col min="20" max="20" width="10.83203125" bestFit="1" customWidth="1"/>
    <col min="21" max="21" width="17.5" bestFit="1" customWidth="1"/>
    <col min="22" max="22" width="9.33203125" bestFit="1" customWidth="1"/>
    <col min="23" max="23" width="8.1640625" bestFit="1" customWidth="1"/>
    <col min="24" max="24" width="10.83203125" bestFit="1" customWidth="1"/>
    <col min="25" max="25" width="17.5" customWidth="1"/>
    <col min="26" max="26" width="9.33203125" bestFit="1" customWidth="1"/>
    <col min="27" max="27" width="8.1640625" bestFit="1" customWidth="1"/>
    <col min="28" max="28" width="10.83203125" bestFit="1" customWidth="1"/>
    <col min="29" max="29" width="17.5" bestFit="1" customWidth="1"/>
    <col min="30" max="30" width="9.33203125" bestFit="1" customWidth="1"/>
    <col min="32" max="32" width="11" bestFit="1" customWidth="1"/>
    <col min="33" max="33" width="17.6640625" bestFit="1" customWidth="1"/>
    <col min="34" max="34" width="9.33203125" bestFit="1" customWidth="1"/>
    <col min="36" max="36" width="10" customWidth="1"/>
    <col min="37" max="37" width="18.5" customWidth="1"/>
  </cols>
  <sheetData>
    <row r="1" spans="1:38" s="1" customFormat="1" ht="15" customHeight="1" x14ac:dyDescent="0.2">
      <c r="A1" s="46" t="s">
        <v>0</v>
      </c>
      <c r="B1" s="46" t="s">
        <v>130</v>
      </c>
      <c r="C1" s="60" t="s">
        <v>20</v>
      </c>
      <c r="D1" s="60"/>
      <c r="E1" s="60"/>
      <c r="F1" s="60"/>
      <c r="G1" s="60" t="s">
        <v>21</v>
      </c>
      <c r="H1" s="60"/>
      <c r="I1" s="60"/>
      <c r="J1" s="60"/>
      <c r="K1" s="60" t="s">
        <v>22</v>
      </c>
      <c r="L1" s="60"/>
      <c r="M1" s="60"/>
      <c r="N1" s="60"/>
      <c r="O1" s="60" t="s">
        <v>23</v>
      </c>
      <c r="P1" s="60"/>
      <c r="Q1" s="60"/>
      <c r="R1" s="60"/>
      <c r="S1" s="60" t="s">
        <v>24</v>
      </c>
      <c r="T1" s="60"/>
      <c r="U1" s="60"/>
      <c r="V1" s="60"/>
      <c r="W1" s="60" t="s">
        <v>25</v>
      </c>
      <c r="X1" s="60"/>
      <c r="Y1" s="60"/>
      <c r="Z1" s="60"/>
      <c r="AA1" s="60" t="s">
        <v>26</v>
      </c>
      <c r="AB1" s="60"/>
      <c r="AC1" s="60"/>
      <c r="AD1" s="60"/>
      <c r="AE1" s="60" t="s">
        <v>78</v>
      </c>
      <c r="AF1" s="60"/>
      <c r="AG1" s="60"/>
      <c r="AH1" s="60"/>
      <c r="AI1" s="60" t="s">
        <v>198</v>
      </c>
      <c r="AJ1" s="60"/>
      <c r="AK1" s="60"/>
      <c r="AL1" s="60"/>
    </row>
    <row r="2" spans="1:38" s="1" customFormat="1" x14ac:dyDescent="0.2">
      <c r="A2" s="46"/>
      <c r="B2" s="46"/>
      <c r="C2" s="2" t="s">
        <v>5</v>
      </c>
      <c r="D2" s="2" t="s">
        <v>32</v>
      </c>
      <c r="E2" s="2" t="s">
        <v>27</v>
      </c>
      <c r="F2" s="2" t="s">
        <v>28</v>
      </c>
      <c r="G2" s="2" t="s">
        <v>5</v>
      </c>
      <c r="H2" s="23" t="s">
        <v>32</v>
      </c>
      <c r="I2" s="2" t="s">
        <v>27</v>
      </c>
      <c r="J2" s="2" t="s">
        <v>28</v>
      </c>
      <c r="K2" s="2" t="s">
        <v>5</v>
      </c>
      <c r="L2" s="23" t="s">
        <v>32</v>
      </c>
      <c r="M2" s="2" t="s">
        <v>27</v>
      </c>
      <c r="N2" s="2" t="s">
        <v>28</v>
      </c>
      <c r="O2" s="2" t="s">
        <v>5</v>
      </c>
      <c r="P2" s="23" t="s">
        <v>32</v>
      </c>
      <c r="Q2" s="2" t="s">
        <v>27</v>
      </c>
      <c r="R2" s="2" t="s">
        <v>28</v>
      </c>
      <c r="S2" s="2" t="s">
        <v>5</v>
      </c>
      <c r="T2" s="23" t="s">
        <v>32</v>
      </c>
      <c r="U2" s="2" t="s">
        <v>27</v>
      </c>
      <c r="V2" s="2" t="s">
        <v>28</v>
      </c>
      <c r="W2" s="2" t="s">
        <v>5</v>
      </c>
      <c r="X2" s="23" t="s">
        <v>32</v>
      </c>
      <c r="Y2" s="2" t="s">
        <v>27</v>
      </c>
      <c r="Z2" s="2" t="s">
        <v>28</v>
      </c>
      <c r="AA2" s="2" t="s">
        <v>5</v>
      </c>
      <c r="AB2" s="23" t="s">
        <v>32</v>
      </c>
      <c r="AC2" s="2" t="s">
        <v>27</v>
      </c>
      <c r="AD2" s="2" t="s">
        <v>28</v>
      </c>
      <c r="AE2" s="2" t="s">
        <v>5</v>
      </c>
      <c r="AF2" s="23" t="s">
        <v>32</v>
      </c>
      <c r="AG2" s="2" t="s">
        <v>27</v>
      </c>
      <c r="AH2" s="2" t="s">
        <v>28</v>
      </c>
      <c r="AI2" s="2" t="s">
        <v>5</v>
      </c>
      <c r="AJ2" s="23" t="s">
        <v>32</v>
      </c>
      <c r="AK2" s="2" t="s">
        <v>27</v>
      </c>
      <c r="AL2" s="2" t="s">
        <v>28</v>
      </c>
    </row>
    <row r="3" spans="1:38" s="10" customFormat="1" x14ac:dyDescent="0.2">
      <c r="A3" s="13" t="s">
        <v>145</v>
      </c>
      <c r="B3" s="26">
        <v>2.0099999999999998</v>
      </c>
      <c r="C3" s="27">
        <v>39690</v>
      </c>
      <c r="D3" s="26" t="s">
        <v>43</v>
      </c>
      <c r="E3" s="26" t="s">
        <v>150</v>
      </c>
      <c r="F3" s="26" t="s">
        <v>151</v>
      </c>
      <c r="G3" s="27">
        <v>39690</v>
      </c>
      <c r="H3" s="26" t="s">
        <v>43</v>
      </c>
      <c r="I3" s="26" t="s">
        <v>157</v>
      </c>
      <c r="J3" s="26" t="s">
        <v>152</v>
      </c>
      <c r="K3" s="27">
        <v>39707</v>
      </c>
      <c r="L3" s="26">
        <v>10</v>
      </c>
      <c r="M3" s="26" t="s">
        <v>68</v>
      </c>
      <c r="N3" s="26" t="s">
        <v>50</v>
      </c>
      <c r="O3" s="27">
        <v>39728</v>
      </c>
      <c r="P3" s="26">
        <v>15</v>
      </c>
      <c r="Q3" s="26" t="s">
        <v>69</v>
      </c>
      <c r="R3" s="26" t="s">
        <v>153</v>
      </c>
      <c r="S3" s="27">
        <v>39909</v>
      </c>
      <c r="T3" s="26">
        <v>30</v>
      </c>
      <c r="U3" s="26" t="s">
        <v>70</v>
      </c>
      <c r="V3" s="26" t="s">
        <v>125</v>
      </c>
      <c r="W3" s="27">
        <v>39919</v>
      </c>
      <c r="X3" s="26">
        <v>40</v>
      </c>
      <c r="Y3" s="26" t="s">
        <v>71</v>
      </c>
      <c r="Z3" s="26" t="s">
        <v>60</v>
      </c>
      <c r="AA3" s="27">
        <v>39919</v>
      </c>
      <c r="AB3" s="26">
        <v>40</v>
      </c>
      <c r="AC3" s="26" t="s">
        <v>69</v>
      </c>
      <c r="AD3" s="26" t="s">
        <v>154</v>
      </c>
      <c r="AE3" s="27">
        <v>39930</v>
      </c>
      <c r="AF3" s="26">
        <v>57</v>
      </c>
      <c r="AG3" s="26" t="s">
        <v>71</v>
      </c>
      <c r="AH3" s="26" t="s">
        <v>60</v>
      </c>
      <c r="AI3" s="26" t="s">
        <v>43</v>
      </c>
      <c r="AJ3" s="26" t="s">
        <v>43</v>
      </c>
      <c r="AK3" s="26" t="s">
        <v>43</v>
      </c>
      <c r="AL3" s="26" t="s">
        <v>43</v>
      </c>
    </row>
    <row r="4" spans="1:38" s="10" customFormat="1" x14ac:dyDescent="0.2">
      <c r="A4" s="13" t="s">
        <v>155</v>
      </c>
      <c r="B4" s="26">
        <v>2.33</v>
      </c>
      <c r="C4" s="27">
        <v>39690</v>
      </c>
      <c r="D4" s="26" t="s">
        <v>43</v>
      </c>
      <c r="E4" s="26" t="s">
        <v>150</v>
      </c>
      <c r="F4" s="26" t="s">
        <v>151</v>
      </c>
      <c r="G4" s="27">
        <v>39690</v>
      </c>
      <c r="H4" s="26" t="s">
        <v>43</v>
      </c>
      <c r="I4" s="26" t="s">
        <v>157</v>
      </c>
      <c r="J4" s="26" t="s">
        <v>152</v>
      </c>
      <c r="K4" s="27">
        <v>39707</v>
      </c>
      <c r="L4" s="26">
        <v>10</v>
      </c>
      <c r="M4" s="26" t="s">
        <v>68</v>
      </c>
      <c r="N4" s="26" t="s">
        <v>50</v>
      </c>
      <c r="O4" s="27">
        <v>39728</v>
      </c>
      <c r="P4" s="26">
        <v>15</v>
      </c>
      <c r="Q4" s="26" t="s">
        <v>69</v>
      </c>
      <c r="R4" s="26" t="s">
        <v>153</v>
      </c>
      <c r="S4" s="27">
        <v>39909</v>
      </c>
      <c r="T4" s="26">
        <v>30</v>
      </c>
      <c r="U4" s="26" t="s">
        <v>70</v>
      </c>
      <c r="V4" s="26" t="s">
        <v>125</v>
      </c>
      <c r="W4" s="27">
        <v>39919</v>
      </c>
      <c r="X4" s="26">
        <v>40</v>
      </c>
      <c r="Y4" s="26" t="s">
        <v>71</v>
      </c>
      <c r="Z4" s="26" t="s">
        <v>60</v>
      </c>
      <c r="AA4" s="27">
        <v>39919</v>
      </c>
      <c r="AB4" s="26">
        <v>40</v>
      </c>
      <c r="AC4" s="26" t="s">
        <v>69</v>
      </c>
      <c r="AD4" s="26" t="s">
        <v>154</v>
      </c>
      <c r="AE4" s="27">
        <v>39930</v>
      </c>
      <c r="AF4" s="26">
        <v>57</v>
      </c>
      <c r="AG4" s="26" t="s">
        <v>71</v>
      </c>
      <c r="AH4" s="26" t="s">
        <v>60</v>
      </c>
      <c r="AI4" s="26" t="s">
        <v>43</v>
      </c>
      <c r="AJ4" s="26" t="s">
        <v>43</v>
      </c>
      <c r="AK4" s="26" t="s">
        <v>43</v>
      </c>
      <c r="AL4" s="26" t="s">
        <v>43</v>
      </c>
    </row>
    <row r="5" spans="1:38" s="10" customFormat="1" x14ac:dyDescent="0.2">
      <c r="A5" s="13" t="s">
        <v>58</v>
      </c>
      <c r="B5" s="26">
        <v>4.37</v>
      </c>
      <c r="C5" s="27">
        <v>39690</v>
      </c>
      <c r="D5" s="26" t="s">
        <v>43</v>
      </c>
      <c r="E5" s="26" t="s">
        <v>150</v>
      </c>
      <c r="F5" s="26" t="s">
        <v>151</v>
      </c>
      <c r="G5" s="27">
        <v>39690</v>
      </c>
      <c r="H5" s="26" t="s">
        <v>43</v>
      </c>
      <c r="I5" s="26" t="s">
        <v>157</v>
      </c>
      <c r="J5" s="26" t="s">
        <v>152</v>
      </c>
      <c r="K5" s="27">
        <v>39707</v>
      </c>
      <c r="L5" s="26">
        <v>10</v>
      </c>
      <c r="M5" s="26" t="s">
        <v>68</v>
      </c>
      <c r="N5" s="26" t="s">
        <v>50</v>
      </c>
      <c r="O5" s="27">
        <v>39728</v>
      </c>
      <c r="P5" s="26">
        <v>15</v>
      </c>
      <c r="Q5" s="26" t="s">
        <v>69</v>
      </c>
      <c r="R5" s="26" t="s">
        <v>153</v>
      </c>
      <c r="S5" s="27">
        <v>39909</v>
      </c>
      <c r="T5" s="26">
        <v>30</v>
      </c>
      <c r="U5" s="26" t="s">
        <v>70</v>
      </c>
      <c r="V5" s="26" t="s">
        <v>125</v>
      </c>
      <c r="W5" s="27">
        <v>39919</v>
      </c>
      <c r="X5" s="26">
        <v>40</v>
      </c>
      <c r="Y5" s="26" t="s">
        <v>71</v>
      </c>
      <c r="Z5" s="26" t="s">
        <v>60</v>
      </c>
      <c r="AA5" s="27">
        <v>39919</v>
      </c>
      <c r="AB5" s="26">
        <v>40</v>
      </c>
      <c r="AC5" s="26" t="s">
        <v>69</v>
      </c>
      <c r="AD5" s="26" t="s">
        <v>154</v>
      </c>
      <c r="AE5" s="27">
        <v>39930</v>
      </c>
      <c r="AF5" s="26">
        <v>57</v>
      </c>
      <c r="AG5" s="26" t="s">
        <v>71</v>
      </c>
      <c r="AH5" s="26" t="s">
        <v>60</v>
      </c>
      <c r="AI5" s="26" t="s">
        <v>43</v>
      </c>
      <c r="AJ5" s="26" t="s">
        <v>43</v>
      </c>
      <c r="AK5" s="26" t="s">
        <v>43</v>
      </c>
      <c r="AL5" s="26" t="s">
        <v>43</v>
      </c>
    </row>
    <row r="6" spans="1:38" s="10" customFormat="1" x14ac:dyDescent="0.2">
      <c r="A6" s="13" t="s">
        <v>42</v>
      </c>
      <c r="B6" s="26">
        <v>4.1900000000000004</v>
      </c>
      <c r="C6" s="27">
        <v>39690</v>
      </c>
      <c r="D6" s="26" t="s">
        <v>43</v>
      </c>
      <c r="E6" s="26" t="s">
        <v>150</v>
      </c>
      <c r="F6" s="26" t="s">
        <v>151</v>
      </c>
      <c r="G6" s="27">
        <v>39690</v>
      </c>
      <c r="H6" s="26" t="s">
        <v>43</v>
      </c>
      <c r="I6" s="26" t="s">
        <v>157</v>
      </c>
      <c r="J6" s="26" t="s">
        <v>152</v>
      </c>
      <c r="K6" s="27">
        <v>39707</v>
      </c>
      <c r="L6" s="26">
        <v>10</v>
      </c>
      <c r="M6" s="26" t="s">
        <v>68</v>
      </c>
      <c r="N6" s="26" t="s">
        <v>50</v>
      </c>
      <c r="O6" s="27">
        <v>39728</v>
      </c>
      <c r="P6" s="26">
        <v>15</v>
      </c>
      <c r="Q6" s="26" t="s">
        <v>69</v>
      </c>
      <c r="R6" s="26" t="s">
        <v>153</v>
      </c>
      <c r="S6" s="27">
        <v>39909</v>
      </c>
      <c r="T6" s="26">
        <v>30</v>
      </c>
      <c r="U6" s="26" t="s">
        <v>70</v>
      </c>
      <c r="V6" s="26" t="s">
        <v>125</v>
      </c>
      <c r="W6" s="27">
        <v>39919</v>
      </c>
      <c r="X6" s="26">
        <v>40</v>
      </c>
      <c r="Y6" s="26" t="s">
        <v>71</v>
      </c>
      <c r="Z6" s="26" t="s">
        <v>60</v>
      </c>
      <c r="AA6" s="27">
        <v>39919</v>
      </c>
      <c r="AB6" s="26">
        <v>40</v>
      </c>
      <c r="AC6" s="26" t="s">
        <v>69</v>
      </c>
      <c r="AD6" s="26" t="s">
        <v>154</v>
      </c>
      <c r="AE6" s="27">
        <v>39930</v>
      </c>
      <c r="AF6" s="26">
        <v>57</v>
      </c>
      <c r="AG6" s="26" t="s">
        <v>71</v>
      </c>
      <c r="AH6" s="26" t="s">
        <v>60</v>
      </c>
      <c r="AI6" s="26" t="s">
        <v>43</v>
      </c>
      <c r="AJ6" s="26" t="s">
        <v>43</v>
      </c>
      <c r="AK6" s="26" t="s">
        <v>43</v>
      </c>
      <c r="AL6" s="26" t="s">
        <v>43</v>
      </c>
    </row>
    <row r="7" spans="1:38" s="10" customFormat="1" x14ac:dyDescent="0.2">
      <c r="A7" s="13" t="s">
        <v>61</v>
      </c>
      <c r="B7" s="26">
        <v>0.82</v>
      </c>
      <c r="C7" s="27">
        <v>39690</v>
      </c>
      <c r="D7" s="26" t="s">
        <v>43</v>
      </c>
      <c r="E7" s="26" t="s">
        <v>150</v>
      </c>
      <c r="F7" s="26" t="s">
        <v>151</v>
      </c>
      <c r="G7" s="27">
        <v>39690</v>
      </c>
      <c r="H7" s="26" t="s">
        <v>43</v>
      </c>
      <c r="I7" s="26" t="s">
        <v>157</v>
      </c>
      <c r="J7" s="26" t="s">
        <v>152</v>
      </c>
      <c r="K7" s="27">
        <v>39707</v>
      </c>
      <c r="L7" s="26">
        <v>10</v>
      </c>
      <c r="M7" s="26" t="s">
        <v>68</v>
      </c>
      <c r="N7" s="26" t="s">
        <v>50</v>
      </c>
      <c r="O7" s="27">
        <v>39728</v>
      </c>
      <c r="P7" s="26">
        <v>15</v>
      </c>
      <c r="Q7" s="26" t="s">
        <v>69</v>
      </c>
      <c r="R7" s="26" t="s">
        <v>153</v>
      </c>
      <c r="S7" s="27">
        <v>39909</v>
      </c>
      <c r="T7" s="26">
        <v>30</v>
      </c>
      <c r="U7" s="26" t="s">
        <v>70</v>
      </c>
      <c r="V7" s="26" t="s">
        <v>125</v>
      </c>
      <c r="W7" s="27">
        <v>39919</v>
      </c>
      <c r="X7" s="26">
        <v>40</v>
      </c>
      <c r="Y7" s="26" t="s">
        <v>71</v>
      </c>
      <c r="Z7" s="26" t="s">
        <v>60</v>
      </c>
      <c r="AA7" s="27">
        <v>39919</v>
      </c>
      <c r="AB7" s="26">
        <v>40</v>
      </c>
      <c r="AC7" s="26" t="s">
        <v>69</v>
      </c>
      <c r="AD7" s="26" t="s">
        <v>154</v>
      </c>
      <c r="AE7" s="27">
        <v>39930</v>
      </c>
      <c r="AF7" s="26">
        <v>57</v>
      </c>
      <c r="AG7" s="26" t="s">
        <v>71</v>
      </c>
      <c r="AH7" s="26" t="s">
        <v>60</v>
      </c>
      <c r="AI7" s="26" t="s">
        <v>43</v>
      </c>
      <c r="AJ7" s="26" t="s">
        <v>43</v>
      </c>
      <c r="AK7" s="26" t="s">
        <v>43</v>
      </c>
      <c r="AL7" s="26" t="s">
        <v>43</v>
      </c>
    </row>
    <row r="8" spans="1:38" s="10" customFormat="1" x14ac:dyDescent="0.2">
      <c r="A8" s="13" t="s">
        <v>62</v>
      </c>
      <c r="B8" s="26">
        <v>7.15</v>
      </c>
      <c r="C8" s="27">
        <v>39690</v>
      </c>
      <c r="D8" s="26" t="s">
        <v>43</v>
      </c>
      <c r="E8" s="26" t="s">
        <v>150</v>
      </c>
      <c r="F8" s="26" t="s">
        <v>151</v>
      </c>
      <c r="G8" s="27">
        <v>39690</v>
      </c>
      <c r="H8" s="26" t="s">
        <v>43</v>
      </c>
      <c r="I8" s="26" t="s">
        <v>157</v>
      </c>
      <c r="J8" s="26" t="s">
        <v>152</v>
      </c>
      <c r="K8" s="27">
        <v>39707</v>
      </c>
      <c r="L8" s="26">
        <v>10</v>
      </c>
      <c r="M8" s="26" t="s">
        <v>68</v>
      </c>
      <c r="N8" s="26" t="s">
        <v>50</v>
      </c>
      <c r="O8" s="27">
        <v>39728</v>
      </c>
      <c r="P8" s="26">
        <v>15</v>
      </c>
      <c r="Q8" s="26" t="s">
        <v>69</v>
      </c>
      <c r="R8" s="26" t="s">
        <v>153</v>
      </c>
      <c r="S8" s="27">
        <v>39909</v>
      </c>
      <c r="T8" s="26">
        <v>30</v>
      </c>
      <c r="U8" s="26" t="s">
        <v>70</v>
      </c>
      <c r="V8" s="26" t="s">
        <v>125</v>
      </c>
      <c r="W8" s="27">
        <v>39919</v>
      </c>
      <c r="X8" s="26">
        <v>40</v>
      </c>
      <c r="Y8" s="26" t="s">
        <v>71</v>
      </c>
      <c r="Z8" s="26" t="s">
        <v>60</v>
      </c>
      <c r="AA8" s="27">
        <v>39919</v>
      </c>
      <c r="AB8" s="26">
        <v>40</v>
      </c>
      <c r="AC8" s="26" t="s">
        <v>69</v>
      </c>
      <c r="AD8" s="26" t="s">
        <v>154</v>
      </c>
      <c r="AE8" s="27">
        <v>39930</v>
      </c>
      <c r="AF8" s="26">
        <v>57</v>
      </c>
      <c r="AG8" s="26" t="s">
        <v>71</v>
      </c>
      <c r="AH8" s="26" t="s">
        <v>60</v>
      </c>
      <c r="AI8" s="26" t="s">
        <v>43</v>
      </c>
      <c r="AJ8" s="26" t="s">
        <v>43</v>
      </c>
      <c r="AK8" s="26" t="s">
        <v>43</v>
      </c>
      <c r="AL8" s="26" t="s">
        <v>43</v>
      </c>
    </row>
    <row r="9" spans="1:38" s="10" customFormat="1" x14ac:dyDescent="0.2">
      <c r="A9" s="13" t="s">
        <v>63</v>
      </c>
      <c r="B9" s="26">
        <v>1.77</v>
      </c>
      <c r="C9" s="27">
        <v>39690</v>
      </c>
      <c r="D9" s="26" t="s">
        <v>43</v>
      </c>
      <c r="E9" s="26" t="s">
        <v>150</v>
      </c>
      <c r="F9" s="26" t="s">
        <v>151</v>
      </c>
      <c r="G9" s="27">
        <v>39690</v>
      </c>
      <c r="H9" s="26" t="s">
        <v>43</v>
      </c>
      <c r="I9" s="26" t="s">
        <v>157</v>
      </c>
      <c r="J9" s="26" t="s">
        <v>152</v>
      </c>
      <c r="K9" s="27">
        <v>39707</v>
      </c>
      <c r="L9" s="26">
        <v>10</v>
      </c>
      <c r="M9" s="26" t="s">
        <v>68</v>
      </c>
      <c r="N9" s="26" t="s">
        <v>50</v>
      </c>
      <c r="O9" s="27">
        <v>39728</v>
      </c>
      <c r="P9" s="26">
        <v>15</v>
      </c>
      <c r="Q9" s="26" t="s">
        <v>69</v>
      </c>
      <c r="R9" s="26" t="s">
        <v>153</v>
      </c>
      <c r="S9" s="27">
        <v>39909</v>
      </c>
      <c r="T9" s="26">
        <v>30</v>
      </c>
      <c r="U9" s="26" t="s">
        <v>70</v>
      </c>
      <c r="V9" s="26" t="s">
        <v>125</v>
      </c>
      <c r="W9" s="27">
        <v>39919</v>
      </c>
      <c r="X9" s="26">
        <v>40</v>
      </c>
      <c r="Y9" s="26" t="s">
        <v>71</v>
      </c>
      <c r="Z9" s="26" t="s">
        <v>60</v>
      </c>
      <c r="AA9" s="27">
        <v>39919</v>
      </c>
      <c r="AB9" s="26">
        <v>40</v>
      </c>
      <c r="AC9" s="26" t="s">
        <v>69</v>
      </c>
      <c r="AD9" s="26" t="s">
        <v>154</v>
      </c>
      <c r="AE9" s="27">
        <v>39930</v>
      </c>
      <c r="AF9" s="26">
        <v>57</v>
      </c>
      <c r="AG9" s="26" t="s">
        <v>71</v>
      </c>
      <c r="AH9" s="26" t="s">
        <v>60</v>
      </c>
      <c r="AI9" s="26" t="s">
        <v>43</v>
      </c>
      <c r="AJ9" s="26" t="s">
        <v>43</v>
      </c>
      <c r="AK9" s="26" t="s">
        <v>43</v>
      </c>
      <c r="AL9" s="26" t="s">
        <v>43</v>
      </c>
    </row>
    <row r="10" spans="1:38" s="10" customFormat="1" x14ac:dyDescent="0.2">
      <c r="A10" s="13" t="s">
        <v>81</v>
      </c>
      <c r="B10" s="26">
        <v>5.57</v>
      </c>
      <c r="C10" s="27">
        <v>39919</v>
      </c>
      <c r="D10" s="26">
        <v>15</v>
      </c>
      <c r="E10" s="26" t="s">
        <v>163</v>
      </c>
      <c r="F10" s="26" t="s">
        <v>164</v>
      </c>
      <c r="G10" s="27">
        <v>39919</v>
      </c>
      <c r="H10" s="26">
        <v>15</v>
      </c>
      <c r="I10" s="26" t="s">
        <v>165</v>
      </c>
      <c r="J10" s="26" t="s">
        <v>166</v>
      </c>
      <c r="K10" s="25">
        <v>39919</v>
      </c>
      <c r="L10" s="22">
        <v>15</v>
      </c>
      <c r="M10" s="26" t="s">
        <v>29</v>
      </c>
      <c r="N10" s="26" t="s">
        <v>51</v>
      </c>
      <c r="O10" s="25">
        <v>39944</v>
      </c>
      <c r="P10" s="22">
        <v>30</v>
      </c>
      <c r="Q10" s="26" t="s">
        <v>167</v>
      </c>
      <c r="R10" s="26" t="s">
        <v>67</v>
      </c>
      <c r="S10" s="25">
        <v>39944</v>
      </c>
      <c r="T10" s="22">
        <v>30</v>
      </c>
      <c r="U10" s="26" t="s">
        <v>29</v>
      </c>
      <c r="V10" s="26" t="s">
        <v>60</v>
      </c>
      <c r="W10" s="27">
        <v>39969</v>
      </c>
      <c r="X10" s="26">
        <v>51</v>
      </c>
      <c r="Y10" s="26" t="s">
        <v>168</v>
      </c>
      <c r="Z10" s="26" t="s">
        <v>169</v>
      </c>
      <c r="AA10" s="27">
        <v>39969</v>
      </c>
      <c r="AB10" s="26">
        <v>51</v>
      </c>
      <c r="AC10" s="22" t="s">
        <v>175</v>
      </c>
      <c r="AD10" s="26" t="s">
        <v>60</v>
      </c>
      <c r="AE10" s="26" t="s">
        <v>43</v>
      </c>
      <c r="AF10" s="26" t="s">
        <v>43</v>
      </c>
      <c r="AG10" s="26" t="s">
        <v>43</v>
      </c>
      <c r="AH10" s="26" t="s">
        <v>43</v>
      </c>
      <c r="AI10" s="26" t="s">
        <v>43</v>
      </c>
      <c r="AJ10" s="26" t="s">
        <v>43</v>
      </c>
      <c r="AK10" s="26" t="s">
        <v>43</v>
      </c>
      <c r="AL10" s="26" t="s">
        <v>43</v>
      </c>
    </row>
    <row r="11" spans="1:38" s="10" customFormat="1" x14ac:dyDescent="0.2">
      <c r="A11" s="13" t="s">
        <v>94</v>
      </c>
      <c r="B11" s="26">
        <v>4.46</v>
      </c>
      <c r="C11" s="27">
        <v>39919</v>
      </c>
      <c r="D11" s="26">
        <v>15</v>
      </c>
      <c r="E11" s="26" t="s">
        <v>163</v>
      </c>
      <c r="F11" s="26" t="s">
        <v>164</v>
      </c>
      <c r="G11" s="27">
        <v>39919</v>
      </c>
      <c r="H11" s="26">
        <v>15</v>
      </c>
      <c r="I11" s="26" t="s">
        <v>165</v>
      </c>
      <c r="J11" s="26" t="s">
        <v>166</v>
      </c>
      <c r="K11" s="25">
        <v>39919</v>
      </c>
      <c r="L11" s="22">
        <v>15</v>
      </c>
      <c r="M11" s="26" t="s">
        <v>29</v>
      </c>
      <c r="N11" s="26" t="s">
        <v>51</v>
      </c>
      <c r="O11" s="25">
        <v>39944</v>
      </c>
      <c r="P11" s="22">
        <v>30</v>
      </c>
      <c r="Q11" s="26" t="s">
        <v>167</v>
      </c>
      <c r="R11" s="26" t="s">
        <v>67</v>
      </c>
      <c r="S11" s="25">
        <v>39944</v>
      </c>
      <c r="T11" s="22">
        <v>30</v>
      </c>
      <c r="U11" s="26" t="s">
        <v>29</v>
      </c>
      <c r="V11" s="26" t="s">
        <v>60</v>
      </c>
      <c r="W11" s="27">
        <v>39969</v>
      </c>
      <c r="X11" s="26">
        <v>51</v>
      </c>
      <c r="Y11" s="26" t="s">
        <v>168</v>
      </c>
      <c r="Z11" s="26" t="s">
        <v>169</v>
      </c>
      <c r="AA11" s="27">
        <v>39969</v>
      </c>
      <c r="AB11" s="26">
        <v>51</v>
      </c>
      <c r="AC11" s="22" t="s">
        <v>175</v>
      </c>
      <c r="AD11" s="26" t="s">
        <v>60</v>
      </c>
      <c r="AE11" s="26" t="s">
        <v>43</v>
      </c>
      <c r="AF11" s="26" t="s">
        <v>43</v>
      </c>
      <c r="AG11" s="26" t="s">
        <v>43</v>
      </c>
      <c r="AH11" s="26" t="s">
        <v>43</v>
      </c>
      <c r="AI11" s="26" t="s">
        <v>43</v>
      </c>
      <c r="AJ11" s="26" t="s">
        <v>43</v>
      </c>
      <c r="AK11" s="26" t="s">
        <v>43</v>
      </c>
      <c r="AL11" s="26" t="s">
        <v>43</v>
      </c>
    </row>
    <row r="12" spans="1:38" s="10" customFormat="1" x14ac:dyDescent="0.2">
      <c r="A12" s="13" t="s">
        <v>162</v>
      </c>
      <c r="B12" s="26">
        <v>3.58</v>
      </c>
      <c r="C12" s="27">
        <v>39706</v>
      </c>
      <c r="D12" s="26" t="s">
        <v>43</v>
      </c>
      <c r="E12" s="26" t="s">
        <v>91</v>
      </c>
      <c r="F12" s="26" t="s">
        <v>92</v>
      </c>
      <c r="G12" s="27">
        <v>39919</v>
      </c>
      <c r="H12" s="26">
        <v>15</v>
      </c>
      <c r="I12" s="26" t="s">
        <v>163</v>
      </c>
      <c r="J12" s="26" t="s">
        <v>164</v>
      </c>
      <c r="K12" s="27">
        <v>39919</v>
      </c>
      <c r="L12" s="26">
        <v>15</v>
      </c>
      <c r="M12" s="26" t="s">
        <v>165</v>
      </c>
      <c r="N12" s="26" t="s">
        <v>166</v>
      </c>
      <c r="O12" s="25">
        <v>39919</v>
      </c>
      <c r="P12" s="22">
        <v>15</v>
      </c>
      <c r="Q12" s="26" t="s">
        <v>29</v>
      </c>
      <c r="R12" s="26" t="s">
        <v>51</v>
      </c>
      <c r="S12" s="25">
        <v>39944</v>
      </c>
      <c r="T12" s="22">
        <v>30</v>
      </c>
      <c r="U12" s="26" t="s">
        <v>167</v>
      </c>
      <c r="V12" s="26" t="s">
        <v>67</v>
      </c>
      <c r="W12" s="25">
        <v>39944</v>
      </c>
      <c r="X12" s="22">
        <v>30</v>
      </c>
      <c r="Y12" s="26" t="s">
        <v>29</v>
      </c>
      <c r="Z12" s="26" t="s">
        <v>60</v>
      </c>
      <c r="AA12" s="27">
        <v>39969</v>
      </c>
      <c r="AB12" s="26">
        <v>51</v>
      </c>
      <c r="AC12" s="26" t="s">
        <v>168</v>
      </c>
      <c r="AD12" s="26" t="s">
        <v>169</v>
      </c>
      <c r="AE12" s="27">
        <v>39969</v>
      </c>
      <c r="AF12" s="26">
        <v>51</v>
      </c>
      <c r="AG12" s="26" t="s">
        <v>175</v>
      </c>
      <c r="AH12" s="26" t="s">
        <v>60</v>
      </c>
      <c r="AI12" s="26" t="s">
        <v>43</v>
      </c>
      <c r="AJ12" s="26" t="s">
        <v>43</v>
      </c>
      <c r="AK12" s="26" t="s">
        <v>43</v>
      </c>
      <c r="AL12" s="26" t="s">
        <v>43</v>
      </c>
    </row>
    <row r="13" spans="1:38" s="10" customFormat="1" x14ac:dyDescent="0.2">
      <c r="A13" s="13" t="s">
        <v>64</v>
      </c>
      <c r="B13" s="26">
        <v>1.4</v>
      </c>
      <c r="C13" s="27">
        <v>39706</v>
      </c>
      <c r="D13" s="26" t="s">
        <v>43</v>
      </c>
      <c r="E13" s="26" t="s">
        <v>91</v>
      </c>
      <c r="F13" s="26" t="s">
        <v>92</v>
      </c>
      <c r="G13" s="27">
        <v>39919</v>
      </c>
      <c r="H13" s="26">
        <v>15</v>
      </c>
      <c r="I13" s="26" t="s">
        <v>163</v>
      </c>
      <c r="J13" s="26" t="s">
        <v>164</v>
      </c>
      <c r="K13" s="27">
        <v>39919</v>
      </c>
      <c r="L13" s="26">
        <v>15</v>
      </c>
      <c r="M13" s="26" t="s">
        <v>165</v>
      </c>
      <c r="N13" s="26" t="s">
        <v>166</v>
      </c>
      <c r="O13" s="25">
        <v>39919</v>
      </c>
      <c r="P13" s="22">
        <v>15</v>
      </c>
      <c r="Q13" s="26" t="s">
        <v>29</v>
      </c>
      <c r="R13" s="26" t="s">
        <v>51</v>
      </c>
      <c r="S13" s="25">
        <v>39944</v>
      </c>
      <c r="T13" s="22">
        <v>30</v>
      </c>
      <c r="U13" s="26" t="s">
        <v>167</v>
      </c>
      <c r="V13" s="26" t="s">
        <v>67</v>
      </c>
      <c r="W13" s="25">
        <v>39944</v>
      </c>
      <c r="X13" s="22">
        <v>30</v>
      </c>
      <c r="Y13" s="26" t="s">
        <v>29</v>
      </c>
      <c r="Z13" s="26" t="s">
        <v>60</v>
      </c>
      <c r="AA13" s="27">
        <v>39969</v>
      </c>
      <c r="AB13" s="26">
        <v>51</v>
      </c>
      <c r="AC13" s="26" t="s">
        <v>168</v>
      </c>
      <c r="AD13" s="26" t="s">
        <v>169</v>
      </c>
      <c r="AE13" s="27">
        <v>39969</v>
      </c>
      <c r="AF13" s="26">
        <v>51</v>
      </c>
      <c r="AG13" s="26" t="s">
        <v>175</v>
      </c>
      <c r="AH13" s="26" t="s">
        <v>60</v>
      </c>
      <c r="AI13" s="26" t="s">
        <v>43</v>
      </c>
      <c r="AJ13" s="26" t="s">
        <v>43</v>
      </c>
      <c r="AK13" s="26" t="s">
        <v>43</v>
      </c>
      <c r="AL13" s="26" t="s">
        <v>43</v>
      </c>
    </row>
    <row r="14" spans="1:38" s="10" customFormat="1" x14ac:dyDescent="0.2">
      <c r="A14" s="13" t="s">
        <v>73</v>
      </c>
      <c r="B14" s="26">
        <v>2.42</v>
      </c>
      <c r="C14" s="27">
        <v>39706</v>
      </c>
      <c r="D14" s="26" t="s">
        <v>43</v>
      </c>
      <c r="E14" s="26" t="s">
        <v>91</v>
      </c>
      <c r="F14" s="26" t="s">
        <v>92</v>
      </c>
      <c r="G14" s="27">
        <v>39919</v>
      </c>
      <c r="H14" s="26">
        <v>15</v>
      </c>
      <c r="I14" s="26" t="s">
        <v>163</v>
      </c>
      <c r="J14" s="26" t="s">
        <v>164</v>
      </c>
      <c r="K14" s="27">
        <v>39919</v>
      </c>
      <c r="L14" s="26">
        <v>15</v>
      </c>
      <c r="M14" s="26" t="s">
        <v>165</v>
      </c>
      <c r="N14" s="26" t="s">
        <v>166</v>
      </c>
      <c r="O14" s="25">
        <v>39919</v>
      </c>
      <c r="P14" s="22">
        <v>15</v>
      </c>
      <c r="Q14" s="26" t="s">
        <v>29</v>
      </c>
      <c r="R14" s="26" t="s">
        <v>51</v>
      </c>
      <c r="S14" s="25">
        <v>39944</v>
      </c>
      <c r="T14" s="22">
        <v>30</v>
      </c>
      <c r="U14" s="26" t="s">
        <v>167</v>
      </c>
      <c r="V14" s="26" t="s">
        <v>67</v>
      </c>
      <c r="W14" s="25">
        <v>39944</v>
      </c>
      <c r="X14" s="22">
        <v>30</v>
      </c>
      <c r="Y14" s="26" t="s">
        <v>29</v>
      </c>
      <c r="Z14" s="26" t="s">
        <v>60</v>
      </c>
      <c r="AA14" s="27">
        <v>39969</v>
      </c>
      <c r="AB14" s="26">
        <v>51</v>
      </c>
      <c r="AC14" s="26" t="s">
        <v>168</v>
      </c>
      <c r="AD14" s="26" t="s">
        <v>169</v>
      </c>
      <c r="AE14" s="27">
        <v>39969</v>
      </c>
      <c r="AF14" s="26">
        <v>51</v>
      </c>
      <c r="AG14" s="26" t="s">
        <v>175</v>
      </c>
      <c r="AH14" s="26" t="s">
        <v>60</v>
      </c>
      <c r="AI14" s="26" t="s">
        <v>43</v>
      </c>
      <c r="AJ14" s="26" t="s">
        <v>43</v>
      </c>
      <c r="AK14" s="26" t="s">
        <v>43</v>
      </c>
      <c r="AL14" s="26" t="s">
        <v>43</v>
      </c>
    </row>
    <row r="15" spans="1:38" s="6" customFormat="1" x14ac:dyDescent="0.2">
      <c r="A15" s="13" t="s">
        <v>72</v>
      </c>
      <c r="B15" s="26">
        <v>1.19</v>
      </c>
      <c r="C15" s="27">
        <v>39706</v>
      </c>
      <c r="D15" s="26" t="s">
        <v>43</v>
      </c>
      <c r="E15" s="26" t="s">
        <v>91</v>
      </c>
      <c r="F15" s="26" t="s">
        <v>92</v>
      </c>
      <c r="G15" s="27">
        <v>39919</v>
      </c>
      <c r="H15" s="26">
        <v>15</v>
      </c>
      <c r="I15" s="26" t="s">
        <v>163</v>
      </c>
      <c r="J15" s="26" t="s">
        <v>164</v>
      </c>
      <c r="K15" s="27">
        <v>39919</v>
      </c>
      <c r="L15" s="26">
        <v>15</v>
      </c>
      <c r="M15" s="26" t="s">
        <v>165</v>
      </c>
      <c r="N15" s="26" t="s">
        <v>166</v>
      </c>
      <c r="O15" s="25">
        <v>39919</v>
      </c>
      <c r="P15" s="22">
        <v>15</v>
      </c>
      <c r="Q15" s="26" t="s">
        <v>29</v>
      </c>
      <c r="R15" s="26" t="s">
        <v>51</v>
      </c>
      <c r="S15" s="25">
        <v>39944</v>
      </c>
      <c r="T15" s="22">
        <v>30</v>
      </c>
      <c r="U15" s="26" t="s">
        <v>167</v>
      </c>
      <c r="V15" s="26" t="s">
        <v>67</v>
      </c>
      <c r="W15" s="25">
        <v>39944</v>
      </c>
      <c r="X15" s="22">
        <v>30</v>
      </c>
      <c r="Y15" s="26" t="s">
        <v>29</v>
      </c>
      <c r="Z15" s="26" t="s">
        <v>60</v>
      </c>
      <c r="AA15" s="27">
        <v>39969</v>
      </c>
      <c r="AB15" s="26">
        <v>51</v>
      </c>
      <c r="AC15" s="26" t="s">
        <v>168</v>
      </c>
      <c r="AD15" s="26" t="s">
        <v>169</v>
      </c>
      <c r="AE15" s="27">
        <v>39969</v>
      </c>
      <c r="AF15" s="26">
        <v>51</v>
      </c>
      <c r="AG15" s="26" t="s">
        <v>175</v>
      </c>
      <c r="AH15" s="26" t="s">
        <v>60</v>
      </c>
      <c r="AI15" s="26" t="s">
        <v>43</v>
      </c>
      <c r="AJ15" s="26" t="s">
        <v>43</v>
      </c>
      <c r="AK15" s="26" t="s">
        <v>43</v>
      </c>
      <c r="AL15" s="26" t="s">
        <v>43</v>
      </c>
    </row>
    <row r="16" spans="1:38" s="6" customFormat="1" x14ac:dyDescent="0.2">
      <c r="A16" s="13" t="s">
        <v>74</v>
      </c>
      <c r="B16" s="26">
        <v>2.39</v>
      </c>
      <c r="C16" s="27">
        <v>39706</v>
      </c>
      <c r="D16" s="26" t="s">
        <v>43</v>
      </c>
      <c r="E16" s="26" t="s">
        <v>91</v>
      </c>
      <c r="F16" s="26" t="s">
        <v>92</v>
      </c>
      <c r="G16" s="27">
        <v>39919</v>
      </c>
      <c r="H16" s="26">
        <v>15</v>
      </c>
      <c r="I16" s="26" t="s">
        <v>163</v>
      </c>
      <c r="J16" s="26" t="s">
        <v>164</v>
      </c>
      <c r="K16" s="27">
        <v>39919</v>
      </c>
      <c r="L16" s="26">
        <v>15</v>
      </c>
      <c r="M16" s="26" t="s">
        <v>165</v>
      </c>
      <c r="N16" s="26" t="s">
        <v>166</v>
      </c>
      <c r="O16" s="25">
        <v>39919</v>
      </c>
      <c r="P16" s="22">
        <v>15</v>
      </c>
      <c r="Q16" s="26" t="s">
        <v>29</v>
      </c>
      <c r="R16" s="26" t="s">
        <v>51</v>
      </c>
      <c r="S16" s="25">
        <v>39944</v>
      </c>
      <c r="T16" s="22">
        <v>30</v>
      </c>
      <c r="U16" s="26" t="s">
        <v>167</v>
      </c>
      <c r="V16" s="26" t="s">
        <v>67</v>
      </c>
      <c r="W16" s="25">
        <v>39944</v>
      </c>
      <c r="X16" s="22">
        <v>30</v>
      </c>
      <c r="Y16" s="26" t="s">
        <v>29</v>
      </c>
      <c r="Z16" s="26" t="s">
        <v>60</v>
      </c>
      <c r="AA16" s="27">
        <v>39969</v>
      </c>
      <c r="AB16" s="26">
        <v>51</v>
      </c>
      <c r="AC16" s="26" t="s">
        <v>168</v>
      </c>
      <c r="AD16" s="26" t="s">
        <v>169</v>
      </c>
      <c r="AE16" s="27">
        <v>39969</v>
      </c>
      <c r="AF16" s="26">
        <v>51</v>
      </c>
      <c r="AG16" s="26" t="s">
        <v>175</v>
      </c>
      <c r="AH16" s="26" t="s">
        <v>60</v>
      </c>
      <c r="AI16" s="26" t="s">
        <v>43</v>
      </c>
      <c r="AJ16" s="26" t="s">
        <v>43</v>
      </c>
      <c r="AK16" s="26" t="s">
        <v>43</v>
      </c>
      <c r="AL16" s="26" t="s">
        <v>43</v>
      </c>
    </row>
    <row r="17" spans="1:38" s="6" customFormat="1" x14ac:dyDescent="0.2">
      <c r="A17" s="13" t="s">
        <v>75</v>
      </c>
      <c r="B17" s="26">
        <v>0.55000000000000004</v>
      </c>
      <c r="C17" s="27">
        <v>39706</v>
      </c>
      <c r="D17" s="26" t="s">
        <v>43</v>
      </c>
      <c r="E17" s="26" t="s">
        <v>91</v>
      </c>
      <c r="F17" s="26" t="s">
        <v>92</v>
      </c>
      <c r="G17" s="27">
        <v>39919</v>
      </c>
      <c r="H17" s="26">
        <v>15</v>
      </c>
      <c r="I17" s="26" t="s">
        <v>163</v>
      </c>
      <c r="J17" s="26" t="s">
        <v>164</v>
      </c>
      <c r="K17" s="27">
        <v>39919</v>
      </c>
      <c r="L17" s="26">
        <v>15</v>
      </c>
      <c r="M17" s="26" t="s">
        <v>165</v>
      </c>
      <c r="N17" s="26" t="s">
        <v>166</v>
      </c>
      <c r="O17" s="25">
        <v>39919</v>
      </c>
      <c r="P17" s="22">
        <v>15</v>
      </c>
      <c r="Q17" s="26" t="s">
        <v>29</v>
      </c>
      <c r="R17" s="26" t="s">
        <v>51</v>
      </c>
      <c r="S17" s="25">
        <v>39944</v>
      </c>
      <c r="T17" s="22">
        <v>30</v>
      </c>
      <c r="U17" s="26" t="s">
        <v>167</v>
      </c>
      <c r="V17" s="26" t="s">
        <v>67</v>
      </c>
      <c r="W17" s="25">
        <v>39944</v>
      </c>
      <c r="X17" s="22">
        <v>30</v>
      </c>
      <c r="Y17" s="26" t="s">
        <v>29</v>
      </c>
      <c r="Z17" s="26" t="s">
        <v>60</v>
      </c>
      <c r="AA17" s="27">
        <v>39969</v>
      </c>
      <c r="AB17" s="26">
        <v>51</v>
      </c>
      <c r="AC17" s="26" t="s">
        <v>168</v>
      </c>
      <c r="AD17" s="26" t="s">
        <v>169</v>
      </c>
      <c r="AE17" s="27">
        <v>39969</v>
      </c>
      <c r="AF17" s="26">
        <v>51</v>
      </c>
      <c r="AG17" s="26" t="s">
        <v>175</v>
      </c>
      <c r="AH17" s="26" t="s">
        <v>60</v>
      </c>
      <c r="AI17" s="26" t="s">
        <v>43</v>
      </c>
      <c r="AJ17" s="26" t="s">
        <v>43</v>
      </c>
      <c r="AK17" s="26" t="s">
        <v>43</v>
      </c>
      <c r="AL17" s="26" t="s">
        <v>43</v>
      </c>
    </row>
    <row r="18" spans="1:38" s="6" customFormat="1" x14ac:dyDescent="0.2">
      <c r="A18" s="13" t="s">
        <v>76</v>
      </c>
      <c r="B18" s="26">
        <v>4.71</v>
      </c>
      <c r="C18" s="27">
        <v>39706</v>
      </c>
      <c r="D18" s="26" t="s">
        <v>43</v>
      </c>
      <c r="E18" s="26" t="s">
        <v>91</v>
      </c>
      <c r="F18" s="26" t="s">
        <v>92</v>
      </c>
      <c r="G18" s="27">
        <v>39919</v>
      </c>
      <c r="H18" s="26">
        <v>15</v>
      </c>
      <c r="I18" s="26" t="s">
        <v>163</v>
      </c>
      <c r="J18" s="26" t="s">
        <v>164</v>
      </c>
      <c r="K18" s="27">
        <v>39919</v>
      </c>
      <c r="L18" s="26">
        <v>15</v>
      </c>
      <c r="M18" s="26" t="s">
        <v>165</v>
      </c>
      <c r="N18" s="26" t="s">
        <v>166</v>
      </c>
      <c r="O18" s="25">
        <v>39919</v>
      </c>
      <c r="P18" s="22">
        <v>15</v>
      </c>
      <c r="Q18" s="26" t="s">
        <v>29</v>
      </c>
      <c r="R18" s="26" t="s">
        <v>51</v>
      </c>
      <c r="S18" s="25">
        <v>39944</v>
      </c>
      <c r="T18" s="22">
        <v>30</v>
      </c>
      <c r="U18" s="26" t="s">
        <v>167</v>
      </c>
      <c r="V18" s="26" t="s">
        <v>67</v>
      </c>
      <c r="W18" s="25">
        <v>39944</v>
      </c>
      <c r="X18" s="22">
        <v>30</v>
      </c>
      <c r="Y18" s="26" t="s">
        <v>29</v>
      </c>
      <c r="Z18" s="26" t="s">
        <v>60</v>
      </c>
      <c r="AA18" s="27">
        <v>39969</v>
      </c>
      <c r="AB18" s="26">
        <v>51</v>
      </c>
      <c r="AC18" s="26" t="s">
        <v>168</v>
      </c>
      <c r="AD18" s="26" t="s">
        <v>169</v>
      </c>
      <c r="AE18" s="27">
        <v>39969</v>
      </c>
      <c r="AF18" s="26">
        <v>51</v>
      </c>
      <c r="AG18" s="26" t="s">
        <v>175</v>
      </c>
      <c r="AH18" s="26" t="s">
        <v>60</v>
      </c>
      <c r="AI18" s="26" t="s">
        <v>43</v>
      </c>
      <c r="AJ18" s="26" t="s">
        <v>43</v>
      </c>
      <c r="AK18" s="26" t="s">
        <v>43</v>
      </c>
      <c r="AL18" s="26" t="s">
        <v>43</v>
      </c>
    </row>
    <row r="19" spans="1:38" s="6" customFormat="1" x14ac:dyDescent="0.2">
      <c r="A19" s="13" t="s">
        <v>77</v>
      </c>
      <c r="B19" s="26">
        <v>1.57</v>
      </c>
      <c r="C19" s="27">
        <v>39706</v>
      </c>
      <c r="D19" s="26" t="s">
        <v>43</v>
      </c>
      <c r="E19" s="26" t="s">
        <v>91</v>
      </c>
      <c r="F19" s="26" t="s">
        <v>92</v>
      </c>
      <c r="G19" s="27">
        <v>39919</v>
      </c>
      <c r="H19" s="26">
        <v>15</v>
      </c>
      <c r="I19" s="26" t="s">
        <v>163</v>
      </c>
      <c r="J19" s="26" t="s">
        <v>164</v>
      </c>
      <c r="K19" s="27">
        <v>39919</v>
      </c>
      <c r="L19" s="26">
        <v>15</v>
      </c>
      <c r="M19" s="26" t="s">
        <v>165</v>
      </c>
      <c r="N19" s="26" t="s">
        <v>166</v>
      </c>
      <c r="O19" s="25">
        <v>39919</v>
      </c>
      <c r="P19" s="22">
        <v>15</v>
      </c>
      <c r="Q19" s="26" t="s">
        <v>29</v>
      </c>
      <c r="R19" s="26" t="s">
        <v>51</v>
      </c>
      <c r="S19" s="25">
        <v>39944</v>
      </c>
      <c r="T19" s="22">
        <v>30</v>
      </c>
      <c r="U19" s="26" t="s">
        <v>167</v>
      </c>
      <c r="V19" s="26" t="s">
        <v>67</v>
      </c>
      <c r="W19" s="25">
        <v>39944</v>
      </c>
      <c r="X19" s="22">
        <v>30</v>
      </c>
      <c r="Y19" s="26" t="s">
        <v>29</v>
      </c>
      <c r="Z19" s="26" t="s">
        <v>60</v>
      </c>
      <c r="AA19" s="27">
        <v>39969</v>
      </c>
      <c r="AB19" s="26">
        <v>51</v>
      </c>
      <c r="AC19" s="26" t="s">
        <v>168</v>
      </c>
      <c r="AD19" s="26" t="s">
        <v>169</v>
      </c>
      <c r="AE19" s="27">
        <v>39969</v>
      </c>
      <c r="AF19" s="26">
        <v>51</v>
      </c>
      <c r="AG19" s="26" t="s">
        <v>175</v>
      </c>
      <c r="AH19" s="26" t="s">
        <v>60</v>
      </c>
      <c r="AI19" s="26" t="s">
        <v>43</v>
      </c>
      <c r="AJ19" s="26" t="s">
        <v>43</v>
      </c>
      <c r="AK19" s="26" t="s">
        <v>43</v>
      </c>
      <c r="AL19" s="26" t="s">
        <v>43</v>
      </c>
    </row>
    <row r="20" spans="1:38" s="6" customFormat="1" x14ac:dyDescent="0.2">
      <c r="A20" s="13" t="s">
        <v>79</v>
      </c>
      <c r="B20" s="26">
        <v>0.18</v>
      </c>
      <c r="C20" s="27">
        <v>39706</v>
      </c>
      <c r="D20" s="26" t="s">
        <v>43</v>
      </c>
      <c r="E20" s="26" t="s">
        <v>91</v>
      </c>
      <c r="F20" s="26" t="s">
        <v>92</v>
      </c>
      <c r="G20" s="27">
        <v>39919</v>
      </c>
      <c r="H20" s="26">
        <v>15</v>
      </c>
      <c r="I20" s="26" t="s">
        <v>163</v>
      </c>
      <c r="J20" s="26" t="s">
        <v>164</v>
      </c>
      <c r="K20" s="27">
        <v>39919</v>
      </c>
      <c r="L20" s="26">
        <v>15</v>
      </c>
      <c r="M20" s="26" t="s">
        <v>165</v>
      </c>
      <c r="N20" s="26" t="s">
        <v>166</v>
      </c>
      <c r="O20" s="25">
        <v>39919</v>
      </c>
      <c r="P20" s="22">
        <v>15</v>
      </c>
      <c r="Q20" s="26" t="s">
        <v>29</v>
      </c>
      <c r="R20" s="26" t="s">
        <v>51</v>
      </c>
      <c r="S20" s="25">
        <v>39944</v>
      </c>
      <c r="T20" s="22">
        <v>30</v>
      </c>
      <c r="U20" s="26" t="s">
        <v>167</v>
      </c>
      <c r="V20" s="26" t="s">
        <v>67</v>
      </c>
      <c r="W20" s="25">
        <v>39944</v>
      </c>
      <c r="X20" s="22">
        <v>30</v>
      </c>
      <c r="Y20" s="26" t="s">
        <v>29</v>
      </c>
      <c r="Z20" s="26" t="s">
        <v>60</v>
      </c>
      <c r="AA20" s="27">
        <v>39969</v>
      </c>
      <c r="AB20" s="26">
        <v>51</v>
      </c>
      <c r="AC20" s="26" t="s">
        <v>168</v>
      </c>
      <c r="AD20" s="26" t="s">
        <v>169</v>
      </c>
      <c r="AE20" s="27">
        <v>39969</v>
      </c>
      <c r="AF20" s="26">
        <v>51</v>
      </c>
      <c r="AG20" s="26" t="s">
        <v>175</v>
      </c>
      <c r="AH20" s="26" t="s">
        <v>60</v>
      </c>
      <c r="AI20" s="26" t="s">
        <v>43</v>
      </c>
      <c r="AJ20" s="26" t="s">
        <v>43</v>
      </c>
      <c r="AK20" s="26" t="s">
        <v>43</v>
      </c>
      <c r="AL20" s="26" t="s">
        <v>43</v>
      </c>
    </row>
    <row r="21" spans="1:38" s="6" customFormat="1" x14ac:dyDescent="0.2">
      <c r="A21" s="13" t="s">
        <v>80</v>
      </c>
      <c r="B21" s="26">
        <v>0.56000000000000005</v>
      </c>
      <c r="C21" s="27">
        <v>39919</v>
      </c>
      <c r="D21" s="26">
        <v>15</v>
      </c>
      <c r="E21" s="26" t="s">
        <v>163</v>
      </c>
      <c r="F21" s="26" t="s">
        <v>164</v>
      </c>
      <c r="G21" s="27">
        <v>39919</v>
      </c>
      <c r="H21" s="26">
        <v>15</v>
      </c>
      <c r="I21" s="26" t="s">
        <v>165</v>
      </c>
      <c r="J21" s="26" t="s">
        <v>166</v>
      </c>
      <c r="K21" s="25">
        <v>39919</v>
      </c>
      <c r="L21" s="22">
        <v>15</v>
      </c>
      <c r="M21" s="26" t="s">
        <v>29</v>
      </c>
      <c r="N21" s="26" t="s">
        <v>51</v>
      </c>
      <c r="O21" s="25">
        <v>39944</v>
      </c>
      <c r="P21" s="22">
        <v>30</v>
      </c>
      <c r="Q21" s="26" t="s">
        <v>167</v>
      </c>
      <c r="R21" s="26" t="s">
        <v>67</v>
      </c>
      <c r="S21" s="25">
        <v>39944</v>
      </c>
      <c r="T21" s="22">
        <v>30</v>
      </c>
      <c r="U21" s="26" t="s">
        <v>29</v>
      </c>
      <c r="V21" s="26" t="s">
        <v>60</v>
      </c>
      <c r="W21" s="27">
        <v>39969</v>
      </c>
      <c r="X21" s="26">
        <v>51</v>
      </c>
      <c r="Y21" s="26" t="s">
        <v>168</v>
      </c>
      <c r="Z21" s="26" t="s">
        <v>169</v>
      </c>
      <c r="AA21" s="27">
        <v>39969</v>
      </c>
      <c r="AB21" s="26">
        <v>51</v>
      </c>
      <c r="AC21" s="26" t="s">
        <v>175</v>
      </c>
      <c r="AD21" s="26" t="s">
        <v>60</v>
      </c>
      <c r="AE21" s="26" t="s">
        <v>43</v>
      </c>
      <c r="AF21" s="26" t="s">
        <v>43</v>
      </c>
      <c r="AG21" s="26" t="s">
        <v>43</v>
      </c>
      <c r="AH21" s="26" t="s">
        <v>43</v>
      </c>
      <c r="AI21" s="26" t="s">
        <v>43</v>
      </c>
      <c r="AJ21" s="26" t="s">
        <v>43</v>
      </c>
      <c r="AK21" s="26" t="s">
        <v>43</v>
      </c>
      <c r="AL21" s="26" t="s">
        <v>43</v>
      </c>
    </row>
    <row r="22" spans="1:38" s="6" customFormat="1" x14ac:dyDescent="0.2">
      <c r="A22" s="13" t="s">
        <v>95</v>
      </c>
      <c r="B22" s="26">
        <v>0.39</v>
      </c>
      <c r="C22" s="25">
        <v>39919</v>
      </c>
      <c r="D22" s="22">
        <v>15</v>
      </c>
      <c r="E22" s="22" t="s">
        <v>163</v>
      </c>
      <c r="F22" s="22" t="s">
        <v>164</v>
      </c>
      <c r="G22" s="25">
        <v>39919</v>
      </c>
      <c r="H22" s="22">
        <v>15</v>
      </c>
      <c r="I22" s="22" t="s">
        <v>165</v>
      </c>
      <c r="J22" s="22" t="s">
        <v>166</v>
      </c>
      <c r="K22" s="25">
        <v>39919</v>
      </c>
      <c r="L22" s="22">
        <v>15</v>
      </c>
      <c r="M22" s="22" t="s">
        <v>29</v>
      </c>
      <c r="N22" s="22" t="s">
        <v>51</v>
      </c>
      <c r="O22" s="25">
        <v>39944</v>
      </c>
      <c r="P22" s="22">
        <v>30</v>
      </c>
      <c r="Q22" s="22" t="s">
        <v>167</v>
      </c>
      <c r="R22" s="22" t="s">
        <v>67</v>
      </c>
      <c r="S22" s="25">
        <v>39944</v>
      </c>
      <c r="T22" s="22">
        <v>30</v>
      </c>
      <c r="U22" s="22" t="s">
        <v>29</v>
      </c>
      <c r="V22" s="22" t="s">
        <v>60</v>
      </c>
      <c r="W22" s="25">
        <v>39969</v>
      </c>
      <c r="X22" s="22">
        <v>51</v>
      </c>
      <c r="Y22" s="22" t="s">
        <v>168</v>
      </c>
      <c r="Z22" s="22" t="s">
        <v>169</v>
      </c>
      <c r="AA22" s="25">
        <v>39969</v>
      </c>
      <c r="AB22" s="22">
        <v>51</v>
      </c>
      <c r="AC22" s="22" t="s">
        <v>175</v>
      </c>
      <c r="AD22" s="22" t="s">
        <v>60</v>
      </c>
      <c r="AE22" s="26" t="s">
        <v>43</v>
      </c>
      <c r="AF22" s="26" t="s">
        <v>43</v>
      </c>
      <c r="AG22" s="26" t="s">
        <v>43</v>
      </c>
      <c r="AH22" s="26" t="s">
        <v>43</v>
      </c>
      <c r="AI22" s="26" t="s">
        <v>43</v>
      </c>
      <c r="AJ22" s="26" t="s">
        <v>43</v>
      </c>
      <c r="AK22" s="26" t="s">
        <v>43</v>
      </c>
      <c r="AL22" s="26" t="s">
        <v>43</v>
      </c>
    </row>
    <row r="23" spans="1:38" s="6" customFormat="1" x14ac:dyDescent="0.2">
      <c r="A23" s="13" t="s">
        <v>96</v>
      </c>
      <c r="B23" s="26">
        <v>1.01</v>
      </c>
      <c r="C23" s="25">
        <v>39919</v>
      </c>
      <c r="D23" s="22">
        <v>15</v>
      </c>
      <c r="E23" s="22" t="s">
        <v>163</v>
      </c>
      <c r="F23" s="22" t="s">
        <v>164</v>
      </c>
      <c r="G23" s="25">
        <v>39919</v>
      </c>
      <c r="H23" s="22">
        <v>15</v>
      </c>
      <c r="I23" s="22" t="s">
        <v>165</v>
      </c>
      <c r="J23" s="22" t="s">
        <v>166</v>
      </c>
      <c r="K23" s="25">
        <v>39919</v>
      </c>
      <c r="L23" s="22">
        <v>15</v>
      </c>
      <c r="M23" s="22" t="s">
        <v>29</v>
      </c>
      <c r="N23" s="22" t="s">
        <v>51</v>
      </c>
      <c r="O23" s="25">
        <v>39944</v>
      </c>
      <c r="P23" s="22">
        <v>30</v>
      </c>
      <c r="Q23" s="22" t="s">
        <v>167</v>
      </c>
      <c r="R23" s="22" t="s">
        <v>67</v>
      </c>
      <c r="S23" s="25">
        <v>39944</v>
      </c>
      <c r="T23" s="22">
        <v>30</v>
      </c>
      <c r="U23" s="22" t="s">
        <v>29</v>
      </c>
      <c r="V23" s="22" t="s">
        <v>60</v>
      </c>
      <c r="W23" s="25">
        <v>39969</v>
      </c>
      <c r="X23" s="22">
        <v>51</v>
      </c>
      <c r="Y23" s="22" t="s">
        <v>168</v>
      </c>
      <c r="Z23" s="22" t="s">
        <v>169</v>
      </c>
      <c r="AA23" s="25">
        <v>39969</v>
      </c>
      <c r="AB23" s="22">
        <v>51</v>
      </c>
      <c r="AC23" s="22" t="s">
        <v>175</v>
      </c>
      <c r="AD23" s="22" t="s">
        <v>60</v>
      </c>
      <c r="AE23" s="26" t="s">
        <v>43</v>
      </c>
      <c r="AF23" s="26" t="s">
        <v>43</v>
      </c>
      <c r="AG23" s="26" t="s">
        <v>43</v>
      </c>
      <c r="AH23" s="26" t="s">
        <v>43</v>
      </c>
      <c r="AI23" s="26" t="s">
        <v>43</v>
      </c>
      <c r="AJ23" s="26" t="s">
        <v>43</v>
      </c>
      <c r="AK23" s="26" t="s">
        <v>43</v>
      </c>
      <c r="AL23" s="26" t="s">
        <v>43</v>
      </c>
    </row>
    <row r="24" spans="1:38" s="6" customFormat="1" x14ac:dyDescent="0.2">
      <c r="A24" s="13" t="s">
        <v>97</v>
      </c>
      <c r="B24" s="26">
        <v>0.63</v>
      </c>
      <c r="C24" s="25">
        <v>39919</v>
      </c>
      <c r="D24" s="22">
        <v>15</v>
      </c>
      <c r="E24" s="22" t="s">
        <v>163</v>
      </c>
      <c r="F24" s="22" t="s">
        <v>164</v>
      </c>
      <c r="G24" s="25">
        <v>39919</v>
      </c>
      <c r="H24" s="22">
        <v>15</v>
      </c>
      <c r="I24" s="22" t="s">
        <v>165</v>
      </c>
      <c r="J24" s="22" t="s">
        <v>166</v>
      </c>
      <c r="K24" s="25">
        <v>39919</v>
      </c>
      <c r="L24" s="22">
        <v>15</v>
      </c>
      <c r="M24" s="22" t="s">
        <v>29</v>
      </c>
      <c r="N24" s="22" t="s">
        <v>51</v>
      </c>
      <c r="O24" s="25">
        <v>39944</v>
      </c>
      <c r="P24" s="22">
        <v>30</v>
      </c>
      <c r="Q24" s="22" t="s">
        <v>167</v>
      </c>
      <c r="R24" s="22" t="s">
        <v>67</v>
      </c>
      <c r="S24" s="25">
        <v>39944</v>
      </c>
      <c r="T24" s="22">
        <v>30</v>
      </c>
      <c r="U24" s="22" t="s">
        <v>29</v>
      </c>
      <c r="V24" s="22" t="s">
        <v>60</v>
      </c>
      <c r="W24" s="25">
        <v>39969</v>
      </c>
      <c r="X24" s="22">
        <v>51</v>
      </c>
      <c r="Y24" s="22" t="s">
        <v>168</v>
      </c>
      <c r="Z24" s="22" t="s">
        <v>169</v>
      </c>
      <c r="AA24" s="25">
        <v>39969</v>
      </c>
      <c r="AB24" s="22">
        <v>51</v>
      </c>
      <c r="AC24" s="22" t="s">
        <v>175</v>
      </c>
      <c r="AD24" s="22" t="s">
        <v>60</v>
      </c>
      <c r="AE24" s="26" t="s">
        <v>43</v>
      </c>
      <c r="AF24" s="26" t="s">
        <v>43</v>
      </c>
      <c r="AG24" s="26" t="s">
        <v>43</v>
      </c>
      <c r="AH24" s="26" t="s">
        <v>43</v>
      </c>
      <c r="AI24" s="26" t="s">
        <v>43</v>
      </c>
      <c r="AJ24" s="26" t="s">
        <v>43</v>
      </c>
      <c r="AK24" s="26" t="s">
        <v>43</v>
      </c>
      <c r="AL24" s="26" t="s">
        <v>43</v>
      </c>
    </row>
    <row r="25" spans="1:38" s="6" customFormat="1" x14ac:dyDescent="0.2">
      <c r="A25" s="13" t="s">
        <v>98</v>
      </c>
      <c r="B25" s="26">
        <v>1.61</v>
      </c>
      <c r="C25" s="25">
        <v>39919</v>
      </c>
      <c r="D25" s="22">
        <v>15</v>
      </c>
      <c r="E25" s="22" t="s">
        <v>163</v>
      </c>
      <c r="F25" s="22" t="s">
        <v>164</v>
      </c>
      <c r="G25" s="25">
        <v>39919</v>
      </c>
      <c r="H25" s="22">
        <v>15</v>
      </c>
      <c r="I25" s="22" t="s">
        <v>165</v>
      </c>
      <c r="J25" s="22" t="s">
        <v>166</v>
      </c>
      <c r="K25" s="25">
        <v>39919</v>
      </c>
      <c r="L25" s="22">
        <v>15</v>
      </c>
      <c r="M25" s="22" t="s">
        <v>29</v>
      </c>
      <c r="N25" s="22" t="s">
        <v>51</v>
      </c>
      <c r="O25" s="25">
        <v>39944</v>
      </c>
      <c r="P25" s="22">
        <v>30</v>
      </c>
      <c r="Q25" s="22" t="s">
        <v>167</v>
      </c>
      <c r="R25" s="22" t="s">
        <v>67</v>
      </c>
      <c r="S25" s="25">
        <v>39944</v>
      </c>
      <c r="T25" s="22">
        <v>30</v>
      </c>
      <c r="U25" s="22" t="s">
        <v>29</v>
      </c>
      <c r="V25" s="22" t="s">
        <v>60</v>
      </c>
      <c r="W25" s="25">
        <v>39969</v>
      </c>
      <c r="X25" s="22">
        <v>51</v>
      </c>
      <c r="Y25" s="22" t="s">
        <v>168</v>
      </c>
      <c r="Z25" s="22" t="s">
        <v>169</v>
      </c>
      <c r="AA25" s="25">
        <v>39969</v>
      </c>
      <c r="AB25" s="22">
        <v>51</v>
      </c>
      <c r="AC25" s="22" t="s">
        <v>175</v>
      </c>
      <c r="AD25" s="22" t="s">
        <v>60</v>
      </c>
      <c r="AE25" s="26" t="s">
        <v>43</v>
      </c>
      <c r="AF25" s="26" t="s">
        <v>43</v>
      </c>
      <c r="AG25" s="26" t="s">
        <v>43</v>
      </c>
      <c r="AH25" s="26" t="s">
        <v>43</v>
      </c>
      <c r="AI25" s="26" t="s">
        <v>43</v>
      </c>
      <c r="AJ25" s="26" t="s">
        <v>43</v>
      </c>
      <c r="AK25" s="26" t="s">
        <v>43</v>
      </c>
      <c r="AL25" s="26" t="s">
        <v>43</v>
      </c>
    </row>
    <row r="26" spans="1:38" s="6" customFormat="1" x14ac:dyDescent="0.2">
      <c r="A26" s="13" t="s">
        <v>99</v>
      </c>
      <c r="B26" s="26">
        <v>1.65</v>
      </c>
      <c r="C26" s="25">
        <v>39919</v>
      </c>
      <c r="D26" s="22">
        <v>15</v>
      </c>
      <c r="E26" s="22" t="s">
        <v>163</v>
      </c>
      <c r="F26" s="22" t="s">
        <v>164</v>
      </c>
      <c r="G26" s="25">
        <v>39919</v>
      </c>
      <c r="H26" s="22">
        <v>15</v>
      </c>
      <c r="I26" s="22" t="s">
        <v>165</v>
      </c>
      <c r="J26" s="22" t="s">
        <v>166</v>
      </c>
      <c r="K26" s="25">
        <v>39919</v>
      </c>
      <c r="L26" s="22">
        <v>15</v>
      </c>
      <c r="M26" s="22" t="s">
        <v>29</v>
      </c>
      <c r="N26" s="22" t="s">
        <v>51</v>
      </c>
      <c r="O26" s="25">
        <v>39944</v>
      </c>
      <c r="P26" s="22">
        <v>30</v>
      </c>
      <c r="Q26" s="22" t="s">
        <v>167</v>
      </c>
      <c r="R26" s="22" t="s">
        <v>67</v>
      </c>
      <c r="S26" s="25">
        <v>39944</v>
      </c>
      <c r="T26" s="22">
        <v>30</v>
      </c>
      <c r="U26" s="22" t="s">
        <v>29</v>
      </c>
      <c r="V26" s="22" t="s">
        <v>60</v>
      </c>
      <c r="W26" s="25">
        <v>39969</v>
      </c>
      <c r="X26" s="22">
        <v>51</v>
      </c>
      <c r="Y26" s="22" t="s">
        <v>168</v>
      </c>
      <c r="Z26" s="22" t="s">
        <v>169</v>
      </c>
      <c r="AA26" s="25">
        <v>39969</v>
      </c>
      <c r="AB26" s="22">
        <v>51</v>
      </c>
      <c r="AC26" s="22" t="s">
        <v>175</v>
      </c>
      <c r="AD26" s="22" t="s">
        <v>60</v>
      </c>
      <c r="AE26" s="26" t="s">
        <v>43</v>
      </c>
      <c r="AF26" s="26" t="s">
        <v>43</v>
      </c>
      <c r="AG26" s="26" t="s">
        <v>43</v>
      </c>
      <c r="AH26" s="26" t="s">
        <v>43</v>
      </c>
      <c r="AI26" s="26" t="s">
        <v>43</v>
      </c>
      <c r="AJ26" s="26" t="s">
        <v>43</v>
      </c>
      <c r="AK26" s="26" t="s">
        <v>43</v>
      </c>
      <c r="AL26" s="26" t="s">
        <v>43</v>
      </c>
    </row>
    <row r="27" spans="1:38" s="6" customFormat="1" x14ac:dyDescent="0.2">
      <c r="A27" s="13" t="s">
        <v>33</v>
      </c>
      <c r="B27" s="26">
        <v>6.94</v>
      </c>
      <c r="C27" s="27">
        <v>39734</v>
      </c>
      <c r="D27" s="26">
        <v>13</v>
      </c>
      <c r="E27" s="26" t="s">
        <v>181</v>
      </c>
      <c r="F27" s="26" t="s">
        <v>50</v>
      </c>
      <c r="G27" s="27">
        <v>39930</v>
      </c>
      <c r="H27" s="26">
        <v>32</v>
      </c>
      <c r="I27" s="26" t="s">
        <v>177</v>
      </c>
      <c r="J27" s="26" t="s">
        <v>154</v>
      </c>
      <c r="K27" s="27">
        <v>39930</v>
      </c>
      <c r="L27" s="26">
        <v>32</v>
      </c>
      <c r="M27" s="26" t="s">
        <v>178</v>
      </c>
      <c r="N27" s="26" t="s">
        <v>154</v>
      </c>
      <c r="O27" s="27">
        <v>39940</v>
      </c>
      <c r="P27" s="26">
        <v>49</v>
      </c>
      <c r="Q27" s="22" t="s">
        <v>167</v>
      </c>
      <c r="R27" s="26" t="s">
        <v>154</v>
      </c>
      <c r="S27" s="27">
        <v>39940</v>
      </c>
      <c r="T27" s="26">
        <v>49</v>
      </c>
      <c r="U27" s="26" t="s">
        <v>179</v>
      </c>
      <c r="V27" s="26" t="s">
        <v>154</v>
      </c>
      <c r="W27" s="27">
        <v>39940</v>
      </c>
      <c r="X27" s="26">
        <v>49</v>
      </c>
      <c r="Y27" s="26" t="s">
        <v>52</v>
      </c>
      <c r="Z27" s="26" t="s">
        <v>60</v>
      </c>
      <c r="AA27" s="26" t="s">
        <v>43</v>
      </c>
      <c r="AB27" s="26" t="s">
        <v>43</v>
      </c>
      <c r="AC27" s="26" t="s">
        <v>43</v>
      </c>
      <c r="AD27" s="26" t="s">
        <v>43</v>
      </c>
      <c r="AE27" s="26" t="s">
        <v>43</v>
      </c>
      <c r="AF27" s="26" t="s">
        <v>43</v>
      </c>
      <c r="AG27" s="26" t="s">
        <v>43</v>
      </c>
      <c r="AH27" s="26" t="s">
        <v>43</v>
      </c>
      <c r="AI27" s="26" t="s">
        <v>43</v>
      </c>
      <c r="AJ27" s="26" t="s">
        <v>43</v>
      </c>
      <c r="AK27" s="26" t="s">
        <v>43</v>
      </c>
      <c r="AL27" s="26" t="s">
        <v>43</v>
      </c>
    </row>
    <row r="28" spans="1:38" s="6" customFormat="1" x14ac:dyDescent="0.2">
      <c r="A28" s="13" t="s">
        <v>37</v>
      </c>
      <c r="B28" s="26">
        <v>4.62</v>
      </c>
      <c r="C28" s="27">
        <v>39734</v>
      </c>
      <c r="D28" s="26">
        <v>13</v>
      </c>
      <c r="E28" s="26" t="s">
        <v>181</v>
      </c>
      <c r="F28" s="26" t="s">
        <v>50</v>
      </c>
      <c r="G28" s="27">
        <v>39930</v>
      </c>
      <c r="H28" s="26">
        <v>32</v>
      </c>
      <c r="I28" s="26" t="s">
        <v>177</v>
      </c>
      <c r="J28" s="26" t="s">
        <v>154</v>
      </c>
      <c r="K28" s="27">
        <v>39930</v>
      </c>
      <c r="L28" s="26">
        <v>32</v>
      </c>
      <c r="M28" s="26" t="s">
        <v>178</v>
      </c>
      <c r="N28" s="26" t="s">
        <v>154</v>
      </c>
      <c r="O28" s="27">
        <v>39940</v>
      </c>
      <c r="P28" s="26">
        <v>49</v>
      </c>
      <c r="Q28" s="22" t="s">
        <v>167</v>
      </c>
      <c r="R28" s="26" t="s">
        <v>154</v>
      </c>
      <c r="S28" s="27">
        <v>39940</v>
      </c>
      <c r="T28" s="26">
        <v>49</v>
      </c>
      <c r="U28" s="26" t="s">
        <v>179</v>
      </c>
      <c r="V28" s="26" t="s">
        <v>154</v>
      </c>
      <c r="W28" s="27">
        <v>39940</v>
      </c>
      <c r="X28" s="26">
        <v>49</v>
      </c>
      <c r="Y28" s="26" t="s">
        <v>52</v>
      </c>
      <c r="Z28" s="26" t="s">
        <v>60</v>
      </c>
      <c r="AA28" s="26" t="s">
        <v>43</v>
      </c>
      <c r="AB28" s="26" t="s">
        <v>43</v>
      </c>
      <c r="AC28" s="26" t="s">
        <v>43</v>
      </c>
      <c r="AD28" s="26" t="s">
        <v>43</v>
      </c>
      <c r="AE28" s="26" t="s">
        <v>43</v>
      </c>
      <c r="AF28" s="26" t="s">
        <v>43</v>
      </c>
      <c r="AG28" s="26" t="s">
        <v>43</v>
      </c>
      <c r="AH28" s="26" t="s">
        <v>43</v>
      </c>
      <c r="AI28" s="26" t="s">
        <v>43</v>
      </c>
      <c r="AJ28" s="26" t="s">
        <v>43</v>
      </c>
      <c r="AK28" s="26" t="s">
        <v>43</v>
      </c>
      <c r="AL28" s="26" t="s">
        <v>43</v>
      </c>
    </row>
    <row r="29" spans="1:38" s="6" customFormat="1" x14ac:dyDescent="0.2">
      <c r="A29" s="13" t="s">
        <v>9</v>
      </c>
      <c r="B29" s="26">
        <v>12.88</v>
      </c>
      <c r="C29" s="27">
        <v>39734</v>
      </c>
      <c r="D29" s="26">
        <v>13</v>
      </c>
      <c r="E29" s="26" t="s">
        <v>181</v>
      </c>
      <c r="F29" s="26" t="s">
        <v>50</v>
      </c>
      <c r="G29" s="27">
        <v>39930</v>
      </c>
      <c r="H29" s="26">
        <v>32</v>
      </c>
      <c r="I29" s="26" t="s">
        <v>177</v>
      </c>
      <c r="J29" s="26" t="s">
        <v>154</v>
      </c>
      <c r="K29" s="27">
        <v>39930</v>
      </c>
      <c r="L29" s="26">
        <v>32</v>
      </c>
      <c r="M29" s="26" t="s">
        <v>178</v>
      </c>
      <c r="N29" s="26" t="s">
        <v>154</v>
      </c>
      <c r="O29" s="27">
        <v>39940</v>
      </c>
      <c r="P29" s="26">
        <v>49</v>
      </c>
      <c r="Q29" s="22" t="s">
        <v>167</v>
      </c>
      <c r="R29" s="26" t="s">
        <v>154</v>
      </c>
      <c r="S29" s="27">
        <v>39940</v>
      </c>
      <c r="T29" s="26">
        <v>49</v>
      </c>
      <c r="U29" s="26" t="s">
        <v>179</v>
      </c>
      <c r="V29" s="26" t="s">
        <v>154</v>
      </c>
      <c r="W29" s="27">
        <v>39940</v>
      </c>
      <c r="X29" s="26">
        <v>49</v>
      </c>
      <c r="Y29" s="26" t="s">
        <v>52</v>
      </c>
      <c r="Z29" s="26" t="s">
        <v>60</v>
      </c>
      <c r="AA29" s="26" t="s">
        <v>43</v>
      </c>
      <c r="AB29" s="26" t="s">
        <v>43</v>
      </c>
      <c r="AC29" s="26" t="s">
        <v>43</v>
      </c>
      <c r="AD29" s="26" t="s">
        <v>43</v>
      </c>
      <c r="AE29" s="26" t="s">
        <v>43</v>
      </c>
      <c r="AF29" s="26" t="s">
        <v>43</v>
      </c>
      <c r="AG29" s="26" t="s">
        <v>43</v>
      </c>
      <c r="AH29" s="26" t="s">
        <v>43</v>
      </c>
      <c r="AI29" s="26" t="s">
        <v>43</v>
      </c>
      <c r="AJ29" s="26" t="s">
        <v>43</v>
      </c>
      <c r="AK29" s="26" t="s">
        <v>43</v>
      </c>
      <c r="AL29" s="26" t="s">
        <v>43</v>
      </c>
    </row>
    <row r="30" spans="1:38" s="6" customFormat="1" x14ac:dyDescent="0.2">
      <c r="A30" s="13" t="s">
        <v>182</v>
      </c>
      <c r="B30" s="26">
        <v>1.67</v>
      </c>
      <c r="C30" s="27">
        <v>39734</v>
      </c>
      <c r="D30" s="26">
        <v>13</v>
      </c>
      <c r="E30" s="26" t="s">
        <v>181</v>
      </c>
      <c r="F30" s="26" t="s">
        <v>50</v>
      </c>
      <c r="G30" s="27">
        <v>39930</v>
      </c>
      <c r="H30" s="26">
        <v>32</v>
      </c>
      <c r="I30" s="26" t="s">
        <v>177</v>
      </c>
      <c r="J30" s="26" t="s">
        <v>154</v>
      </c>
      <c r="K30" s="27">
        <v>39930</v>
      </c>
      <c r="L30" s="26">
        <v>32</v>
      </c>
      <c r="M30" s="26" t="s">
        <v>178</v>
      </c>
      <c r="N30" s="26" t="s">
        <v>154</v>
      </c>
      <c r="O30" s="27">
        <v>39940</v>
      </c>
      <c r="P30" s="26">
        <v>49</v>
      </c>
      <c r="Q30" s="22" t="s">
        <v>167</v>
      </c>
      <c r="R30" s="26" t="s">
        <v>154</v>
      </c>
      <c r="S30" s="27">
        <v>39940</v>
      </c>
      <c r="T30" s="26">
        <v>49</v>
      </c>
      <c r="U30" s="26" t="s">
        <v>179</v>
      </c>
      <c r="V30" s="26" t="s">
        <v>154</v>
      </c>
      <c r="W30" s="27">
        <v>39940</v>
      </c>
      <c r="X30" s="26">
        <v>49</v>
      </c>
      <c r="Y30" s="26" t="s">
        <v>183</v>
      </c>
      <c r="Z30" s="26" t="s">
        <v>60</v>
      </c>
      <c r="AA30" s="26" t="s">
        <v>43</v>
      </c>
      <c r="AB30" s="26" t="s">
        <v>43</v>
      </c>
      <c r="AC30" s="26" t="s">
        <v>43</v>
      </c>
      <c r="AD30" s="26" t="s">
        <v>43</v>
      </c>
      <c r="AE30" s="26" t="s">
        <v>43</v>
      </c>
      <c r="AF30" s="26" t="s">
        <v>43</v>
      </c>
      <c r="AG30" s="26" t="s">
        <v>43</v>
      </c>
      <c r="AH30" s="26" t="s">
        <v>43</v>
      </c>
      <c r="AI30" s="26" t="s">
        <v>43</v>
      </c>
      <c r="AJ30" s="26" t="s">
        <v>43</v>
      </c>
      <c r="AK30" s="26" t="s">
        <v>43</v>
      </c>
      <c r="AL30" s="26" t="s">
        <v>43</v>
      </c>
    </row>
    <row r="31" spans="1:38" s="6" customFormat="1" x14ac:dyDescent="0.2">
      <c r="A31" s="13" t="s">
        <v>38</v>
      </c>
      <c r="B31" s="26">
        <v>1.1000000000000001</v>
      </c>
      <c r="C31" s="27">
        <v>39734</v>
      </c>
      <c r="D31" s="26">
        <v>13</v>
      </c>
      <c r="E31" s="26" t="s">
        <v>181</v>
      </c>
      <c r="F31" s="26" t="s">
        <v>50</v>
      </c>
      <c r="G31" s="27">
        <v>39930</v>
      </c>
      <c r="H31" s="26">
        <v>32</v>
      </c>
      <c r="I31" s="26" t="s">
        <v>177</v>
      </c>
      <c r="J31" s="26" t="s">
        <v>154</v>
      </c>
      <c r="K31" s="27">
        <v>39930</v>
      </c>
      <c r="L31" s="26">
        <v>32</v>
      </c>
      <c r="M31" s="26" t="s">
        <v>178</v>
      </c>
      <c r="N31" s="26" t="s">
        <v>154</v>
      </c>
      <c r="O31" s="27">
        <v>39940</v>
      </c>
      <c r="P31" s="26">
        <v>49</v>
      </c>
      <c r="Q31" s="22" t="s">
        <v>167</v>
      </c>
      <c r="R31" s="26" t="s">
        <v>154</v>
      </c>
      <c r="S31" s="27">
        <v>39940</v>
      </c>
      <c r="T31" s="26">
        <v>49</v>
      </c>
      <c r="U31" s="26" t="s">
        <v>179</v>
      </c>
      <c r="V31" s="26" t="s">
        <v>154</v>
      </c>
      <c r="W31" s="27">
        <v>39940</v>
      </c>
      <c r="X31" s="26">
        <v>49</v>
      </c>
      <c r="Y31" s="26" t="s">
        <v>183</v>
      </c>
      <c r="Z31" s="26" t="s">
        <v>60</v>
      </c>
      <c r="AA31" s="26" t="s">
        <v>43</v>
      </c>
      <c r="AB31" s="26" t="s">
        <v>43</v>
      </c>
      <c r="AC31" s="26" t="s">
        <v>43</v>
      </c>
      <c r="AD31" s="26" t="s">
        <v>43</v>
      </c>
      <c r="AE31" s="26" t="s">
        <v>43</v>
      </c>
      <c r="AF31" s="26" t="s">
        <v>43</v>
      </c>
      <c r="AG31" s="26" t="s">
        <v>43</v>
      </c>
      <c r="AH31" s="26" t="s">
        <v>43</v>
      </c>
      <c r="AI31" s="26" t="s">
        <v>43</v>
      </c>
      <c r="AJ31" s="26" t="s">
        <v>43</v>
      </c>
      <c r="AK31" s="26" t="s">
        <v>43</v>
      </c>
      <c r="AL31" s="26" t="s">
        <v>43</v>
      </c>
    </row>
    <row r="32" spans="1:38" s="6" customFormat="1" x14ac:dyDescent="0.2">
      <c r="A32" s="13" t="s">
        <v>39</v>
      </c>
      <c r="B32" s="26">
        <v>5.35</v>
      </c>
      <c r="C32" s="27">
        <v>39734</v>
      </c>
      <c r="D32" s="26">
        <v>13</v>
      </c>
      <c r="E32" s="26" t="s">
        <v>181</v>
      </c>
      <c r="F32" s="26" t="s">
        <v>50</v>
      </c>
      <c r="G32" s="27">
        <v>39930</v>
      </c>
      <c r="H32" s="26">
        <v>32</v>
      </c>
      <c r="I32" s="26" t="s">
        <v>177</v>
      </c>
      <c r="J32" s="26" t="s">
        <v>154</v>
      </c>
      <c r="K32" s="27">
        <v>39930</v>
      </c>
      <c r="L32" s="26">
        <v>32</v>
      </c>
      <c r="M32" s="26" t="s">
        <v>178</v>
      </c>
      <c r="N32" s="26" t="s">
        <v>154</v>
      </c>
      <c r="O32" s="27">
        <v>39940</v>
      </c>
      <c r="P32" s="26">
        <v>49</v>
      </c>
      <c r="Q32" s="22" t="s">
        <v>167</v>
      </c>
      <c r="R32" s="26" t="s">
        <v>154</v>
      </c>
      <c r="S32" s="27">
        <v>39940</v>
      </c>
      <c r="T32" s="26">
        <v>49</v>
      </c>
      <c r="U32" s="26" t="s">
        <v>179</v>
      </c>
      <c r="V32" s="26" t="s">
        <v>154</v>
      </c>
      <c r="W32" s="27">
        <v>39940</v>
      </c>
      <c r="X32" s="26">
        <v>49</v>
      </c>
      <c r="Y32" s="26" t="s">
        <v>183</v>
      </c>
      <c r="Z32" s="26" t="s">
        <v>60</v>
      </c>
      <c r="AA32" s="26" t="s">
        <v>43</v>
      </c>
      <c r="AB32" s="26" t="s">
        <v>43</v>
      </c>
      <c r="AC32" s="26" t="s">
        <v>43</v>
      </c>
      <c r="AD32" s="26" t="s">
        <v>43</v>
      </c>
      <c r="AE32" s="26" t="s">
        <v>43</v>
      </c>
      <c r="AF32" s="26" t="s">
        <v>43</v>
      </c>
      <c r="AG32" s="26" t="s">
        <v>43</v>
      </c>
      <c r="AH32" s="26" t="s">
        <v>43</v>
      </c>
      <c r="AI32" s="26" t="s">
        <v>43</v>
      </c>
      <c r="AJ32" s="26" t="s">
        <v>43</v>
      </c>
      <c r="AK32" s="26" t="s">
        <v>43</v>
      </c>
      <c r="AL32" s="26" t="s">
        <v>43</v>
      </c>
    </row>
    <row r="33" spans="1:38" s="6" customFormat="1" x14ac:dyDescent="0.2">
      <c r="A33" s="13" t="s">
        <v>40</v>
      </c>
      <c r="B33" s="26">
        <v>1.49</v>
      </c>
      <c r="C33" s="27">
        <v>39734</v>
      </c>
      <c r="D33" s="26">
        <v>13</v>
      </c>
      <c r="E33" s="26" t="s">
        <v>181</v>
      </c>
      <c r="F33" s="26" t="s">
        <v>50</v>
      </c>
      <c r="G33" s="27">
        <v>39930</v>
      </c>
      <c r="H33" s="26">
        <v>32</v>
      </c>
      <c r="I33" s="26" t="s">
        <v>177</v>
      </c>
      <c r="J33" s="26" t="s">
        <v>154</v>
      </c>
      <c r="K33" s="27">
        <v>39930</v>
      </c>
      <c r="L33" s="26">
        <v>32</v>
      </c>
      <c r="M33" s="26" t="s">
        <v>178</v>
      </c>
      <c r="N33" s="26" t="s">
        <v>154</v>
      </c>
      <c r="O33" s="27">
        <v>39940</v>
      </c>
      <c r="P33" s="26">
        <v>49</v>
      </c>
      <c r="Q33" s="22" t="s">
        <v>167</v>
      </c>
      <c r="R33" s="26" t="s">
        <v>154</v>
      </c>
      <c r="S33" s="27">
        <v>39940</v>
      </c>
      <c r="T33" s="26">
        <v>49</v>
      </c>
      <c r="U33" s="26" t="s">
        <v>179</v>
      </c>
      <c r="V33" s="26" t="s">
        <v>154</v>
      </c>
      <c r="W33" s="27">
        <v>39940</v>
      </c>
      <c r="X33" s="26">
        <v>49</v>
      </c>
      <c r="Y33" s="26" t="s">
        <v>183</v>
      </c>
      <c r="Z33" s="26" t="s">
        <v>60</v>
      </c>
      <c r="AA33" s="26" t="s">
        <v>43</v>
      </c>
      <c r="AB33" s="26" t="s">
        <v>43</v>
      </c>
      <c r="AC33" s="26" t="s">
        <v>43</v>
      </c>
      <c r="AD33" s="26" t="s">
        <v>43</v>
      </c>
      <c r="AE33" s="26" t="s">
        <v>43</v>
      </c>
      <c r="AF33" s="26" t="s">
        <v>43</v>
      </c>
      <c r="AG33" s="26" t="s">
        <v>43</v>
      </c>
      <c r="AH33" s="26" t="s">
        <v>43</v>
      </c>
      <c r="AI33" s="26" t="s">
        <v>43</v>
      </c>
      <c r="AJ33" s="26" t="s">
        <v>43</v>
      </c>
      <c r="AK33" s="26" t="s">
        <v>43</v>
      </c>
      <c r="AL33" s="26" t="s">
        <v>43</v>
      </c>
    </row>
    <row r="34" spans="1:38" s="6" customFormat="1" x14ac:dyDescent="0.2">
      <c r="A34" s="13" t="s">
        <v>41</v>
      </c>
      <c r="B34" s="26">
        <v>1.26</v>
      </c>
      <c r="C34" s="27">
        <v>39734</v>
      </c>
      <c r="D34" s="26">
        <v>13</v>
      </c>
      <c r="E34" s="26" t="s">
        <v>181</v>
      </c>
      <c r="F34" s="26" t="s">
        <v>50</v>
      </c>
      <c r="G34" s="27">
        <v>39930</v>
      </c>
      <c r="H34" s="26">
        <v>32</v>
      </c>
      <c r="I34" s="26" t="s">
        <v>177</v>
      </c>
      <c r="J34" s="26" t="s">
        <v>154</v>
      </c>
      <c r="K34" s="27">
        <v>39930</v>
      </c>
      <c r="L34" s="26">
        <v>32</v>
      </c>
      <c r="M34" s="26" t="s">
        <v>178</v>
      </c>
      <c r="N34" s="26" t="s">
        <v>154</v>
      </c>
      <c r="O34" s="27">
        <v>39940</v>
      </c>
      <c r="P34" s="26">
        <v>49</v>
      </c>
      <c r="Q34" s="22" t="s">
        <v>167</v>
      </c>
      <c r="R34" s="26" t="s">
        <v>154</v>
      </c>
      <c r="S34" s="27">
        <v>39940</v>
      </c>
      <c r="T34" s="26">
        <v>49</v>
      </c>
      <c r="U34" s="26" t="s">
        <v>179</v>
      </c>
      <c r="V34" s="26" t="s">
        <v>154</v>
      </c>
      <c r="W34" s="27">
        <v>39940</v>
      </c>
      <c r="X34" s="26">
        <v>49</v>
      </c>
      <c r="Y34" s="26" t="s">
        <v>183</v>
      </c>
      <c r="Z34" s="26" t="s">
        <v>60</v>
      </c>
      <c r="AA34" s="26" t="s">
        <v>43</v>
      </c>
      <c r="AB34" s="26" t="s">
        <v>43</v>
      </c>
      <c r="AC34" s="26" t="s">
        <v>43</v>
      </c>
      <c r="AD34" s="26" t="s">
        <v>43</v>
      </c>
      <c r="AE34" s="26" t="s">
        <v>43</v>
      </c>
      <c r="AF34" s="26" t="s">
        <v>43</v>
      </c>
      <c r="AG34" s="26" t="s">
        <v>43</v>
      </c>
      <c r="AH34" s="26" t="s">
        <v>43</v>
      </c>
      <c r="AI34" s="26" t="s">
        <v>43</v>
      </c>
      <c r="AJ34" s="26" t="s">
        <v>43</v>
      </c>
      <c r="AK34" s="26" t="s">
        <v>43</v>
      </c>
      <c r="AL34" s="26" t="s">
        <v>43</v>
      </c>
    </row>
    <row r="35" spans="1:38" s="6" customFormat="1" x14ac:dyDescent="0.2">
      <c r="A35" s="13" t="s">
        <v>45</v>
      </c>
      <c r="B35" s="26">
        <v>7.8</v>
      </c>
      <c r="C35" s="27">
        <v>39910</v>
      </c>
      <c r="D35" s="26" t="s">
        <v>43</v>
      </c>
      <c r="E35" s="26" t="s">
        <v>91</v>
      </c>
      <c r="F35" s="26" t="s">
        <v>93</v>
      </c>
      <c r="G35" s="27">
        <v>39953</v>
      </c>
      <c r="H35" s="26" t="s">
        <v>43</v>
      </c>
      <c r="I35" s="26" t="s">
        <v>185</v>
      </c>
      <c r="J35" s="26" t="s">
        <v>93</v>
      </c>
      <c r="K35" s="27">
        <v>39953</v>
      </c>
      <c r="L35" s="26" t="s">
        <v>43</v>
      </c>
      <c r="M35" s="26" t="s">
        <v>186</v>
      </c>
      <c r="N35" s="26" t="s">
        <v>187</v>
      </c>
      <c r="O35" s="26" t="s">
        <v>43</v>
      </c>
      <c r="P35" s="26" t="s">
        <v>43</v>
      </c>
      <c r="Q35" s="26" t="s">
        <v>43</v>
      </c>
      <c r="R35" s="26" t="s">
        <v>43</v>
      </c>
      <c r="S35" s="26" t="s">
        <v>43</v>
      </c>
      <c r="T35" s="26" t="s">
        <v>43</v>
      </c>
      <c r="U35" s="26" t="s">
        <v>43</v>
      </c>
      <c r="V35" s="26" t="s">
        <v>43</v>
      </c>
      <c r="W35" s="26" t="s">
        <v>43</v>
      </c>
      <c r="X35" s="26" t="s">
        <v>43</v>
      </c>
      <c r="Y35" s="26" t="s">
        <v>43</v>
      </c>
      <c r="Z35" s="26" t="s">
        <v>43</v>
      </c>
      <c r="AA35" s="26" t="s">
        <v>43</v>
      </c>
      <c r="AB35" s="26" t="s">
        <v>43</v>
      </c>
      <c r="AC35" s="26" t="s">
        <v>43</v>
      </c>
      <c r="AD35" s="26" t="s">
        <v>43</v>
      </c>
      <c r="AE35" s="26" t="s">
        <v>43</v>
      </c>
      <c r="AF35" s="26" t="s">
        <v>43</v>
      </c>
      <c r="AG35" s="26" t="s">
        <v>43</v>
      </c>
      <c r="AH35" s="26" t="s">
        <v>43</v>
      </c>
      <c r="AI35" s="26" t="s">
        <v>43</v>
      </c>
      <c r="AJ35" s="26" t="s">
        <v>43</v>
      </c>
      <c r="AK35" s="26" t="s">
        <v>43</v>
      </c>
      <c r="AL35" s="26" t="s">
        <v>43</v>
      </c>
    </row>
    <row r="36" spans="1:38" s="6" customFormat="1" x14ac:dyDescent="0.2">
      <c r="A36" s="13" t="s">
        <v>132</v>
      </c>
      <c r="B36" s="26">
        <v>1.73</v>
      </c>
      <c r="C36" s="27">
        <v>39659</v>
      </c>
      <c r="D36" s="26" t="s">
        <v>43</v>
      </c>
      <c r="E36" s="26" t="s">
        <v>189</v>
      </c>
      <c r="F36" s="26" t="s">
        <v>92</v>
      </c>
      <c r="G36" s="27">
        <v>39910</v>
      </c>
      <c r="H36" s="26" t="s">
        <v>43</v>
      </c>
      <c r="I36" s="26" t="s">
        <v>91</v>
      </c>
      <c r="J36" s="26" t="s">
        <v>93</v>
      </c>
      <c r="K36" s="27">
        <v>39953</v>
      </c>
      <c r="L36" s="26" t="s">
        <v>43</v>
      </c>
      <c r="M36" s="26" t="s">
        <v>185</v>
      </c>
      <c r="N36" s="26" t="s">
        <v>93</v>
      </c>
      <c r="O36" s="27">
        <v>39953</v>
      </c>
      <c r="P36" s="26" t="s">
        <v>43</v>
      </c>
      <c r="Q36" s="26" t="s">
        <v>186</v>
      </c>
      <c r="R36" s="26" t="s">
        <v>187</v>
      </c>
      <c r="S36" s="26" t="s">
        <v>43</v>
      </c>
      <c r="T36" s="26" t="s">
        <v>43</v>
      </c>
      <c r="U36" s="26" t="s">
        <v>43</v>
      </c>
      <c r="V36" s="26" t="s">
        <v>43</v>
      </c>
      <c r="W36" s="26" t="s">
        <v>43</v>
      </c>
      <c r="X36" s="26" t="s">
        <v>43</v>
      </c>
      <c r="Y36" s="26" t="s">
        <v>43</v>
      </c>
      <c r="Z36" s="26" t="s">
        <v>43</v>
      </c>
      <c r="AA36" s="26" t="s">
        <v>43</v>
      </c>
      <c r="AB36" s="26" t="s">
        <v>43</v>
      </c>
      <c r="AC36" s="26" t="s">
        <v>43</v>
      </c>
      <c r="AD36" s="26" t="s">
        <v>43</v>
      </c>
      <c r="AE36" s="26" t="s">
        <v>43</v>
      </c>
      <c r="AF36" s="26" t="s">
        <v>43</v>
      </c>
      <c r="AG36" s="26" t="s">
        <v>43</v>
      </c>
      <c r="AH36" s="26" t="s">
        <v>43</v>
      </c>
      <c r="AI36" s="26" t="s">
        <v>43</v>
      </c>
      <c r="AJ36" s="26" t="s">
        <v>43</v>
      </c>
      <c r="AK36" s="26" t="s">
        <v>43</v>
      </c>
      <c r="AL36" s="26" t="s">
        <v>43</v>
      </c>
    </row>
    <row r="37" spans="1:38" s="6" customFormat="1" x14ac:dyDescent="0.2">
      <c r="A37" s="13" t="s">
        <v>44</v>
      </c>
      <c r="B37" s="26">
        <v>1.42</v>
      </c>
      <c r="C37" s="27">
        <v>39659</v>
      </c>
      <c r="D37" s="26" t="s">
        <v>43</v>
      </c>
      <c r="E37" s="26" t="s">
        <v>189</v>
      </c>
      <c r="F37" s="26" t="s">
        <v>92</v>
      </c>
      <c r="G37" s="27">
        <v>39910</v>
      </c>
      <c r="H37" s="26" t="s">
        <v>43</v>
      </c>
      <c r="I37" s="26" t="s">
        <v>91</v>
      </c>
      <c r="J37" s="26" t="s">
        <v>93</v>
      </c>
      <c r="K37" s="27">
        <v>39953</v>
      </c>
      <c r="L37" s="26" t="s">
        <v>43</v>
      </c>
      <c r="M37" s="26" t="s">
        <v>185</v>
      </c>
      <c r="N37" s="26" t="s">
        <v>93</v>
      </c>
      <c r="O37" s="27">
        <v>39953</v>
      </c>
      <c r="P37" s="26" t="s">
        <v>43</v>
      </c>
      <c r="Q37" s="26" t="s">
        <v>186</v>
      </c>
      <c r="R37" s="26" t="s">
        <v>187</v>
      </c>
      <c r="S37" s="26" t="s">
        <v>43</v>
      </c>
      <c r="T37" s="26" t="s">
        <v>43</v>
      </c>
      <c r="U37" s="26" t="s">
        <v>43</v>
      </c>
      <c r="V37" s="26" t="s">
        <v>43</v>
      </c>
      <c r="W37" s="26" t="s">
        <v>43</v>
      </c>
      <c r="X37" s="26" t="s">
        <v>43</v>
      </c>
      <c r="Y37" s="26" t="s">
        <v>43</v>
      </c>
      <c r="Z37" s="26" t="s">
        <v>43</v>
      </c>
      <c r="AA37" s="26" t="s">
        <v>43</v>
      </c>
      <c r="AB37" s="26" t="s">
        <v>43</v>
      </c>
      <c r="AC37" s="26" t="s">
        <v>43</v>
      </c>
      <c r="AD37" s="26" t="s">
        <v>43</v>
      </c>
      <c r="AE37" s="26" t="s">
        <v>43</v>
      </c>
      <c r="AF37" s="26" t="s">
        <v>43</v>
      </c>
      <c r="AG37" s="26" t="s">
        <v>43</v>
      </c>
      <c r="AH37" s="26" t="s">
        <v>43</v>
      </c>
      <c r="AI37" s="26" t="s">
        <v>43</v>
      </c>
      <c r="AJ37" s="26" t="s">
        <v>43</v>
      </c>
      <c r="AK37" s="26" t="s">
        <v>43</v>
      </c>
      <c r="AL37" s="26" t="s">
        <v>43</v>
      </c>
    </row>
    <row r="38" spans="1:38" s="6" customFormat="1" x14ac:dyDescent="0.2">
      <c r="A38" s="13" t="s">
        <v>53</v>
      </c>
      <c r="B38" s="26">
        <v>2.4700000000000002</v>
      </c>
      <c r="C38" s="27">
        <v>39910</v>
      </c>
      <c r="D38" s="26" t="s">
        <v>43</v>
      </c>
      <c r="E38" s="26" t="s">
        <v>91</v>
      </c>
      <c r="F38" s="26" t="s">
        <v>93</v>
      </c>
      <c r="G38" s="27">
        <v>39953</v>
      </c>
      <c r="H38" s="26" t="s">
        <v>43</v>
      </c>
      <c r="I38" s="26" t="s">
        <v>185</v>
      </c>
      <c r="J38" s="26" t="s">
        <v>93</v>
      </c>
      <c r="K38" s="27">
        <v>39953</v>
      </c>
      <c r="L38" s="26" t="s">
        <v>43</v>
      </c>
      <c r="M38" s="26" t="s">
        <v>186</v>
      </c>
      <c r="N38" s="26" t="s">
        <v>187</v>
      </c>
      <c r="O38" s="26" t="s">
        <v>43</v>
      </c>
      <c r="P38" s="26" t="s">
        <v>43</v>
      </c>
      <c r="Q38" s="26" t="s">
        <v>43</v>
      </c>
      <c r="R38" s="26" t="s">
        <v>43</v>
      </c>
      <c r="S38" s="26" t="s">
        <v>43</v>
      </c>
      <c r="T38" s="26" t="s">
        <v>43</v>
      </c>
      <c r="U38" s="26" t="s">
        <v>43</v>
      </c>
      <c r="V38" s="26" t="s">
        <v>43</v>
      </c>
      <c r="W38" s="26" t="s">
        <v>43</v>
      </c>
      <c r="X38" s="26" t="s">
        <v>43</v>
      </c>
      <c r="Y38" s="26" t="s">
        <v>43</v>
      </c>
      <c r="Z38" s="26" t="s">
        <v>43</v>
      </c>
      <c r="AA38" s="26" t="s">
        <v>43</v>
      </c>
      <c r="AB38" s="26" t="s">
        <v>43</v>
      </c>
      <c r="AC38" s="26" t="s">
        <v>43</v>
      </c>
      <c r="AD38" s="26" t="s">
        <v>43</v>
      </c>
      <c r="AE38" s="26" t="s">
        <v>43</v>
      </c>
      <c r="AF38" s="26" t="s">
        <v>43</v>
      </c>
      <c r="AG38" s="26" t="s">
        <v>43</v>
      </c>
      <c r="AH38" s="26" t="s">
        <v>43</v>
      </c>
      <c r="AI38" s="26" t="s">
        <v>43</v>
      </c>
      <c r="AJ38" s="26" t="s">
        <v>43</v>
      </c>
      <c r="AK38" s="26" t="s">
        <v>43</v>
      </c>
      <c r="AL38" s="26" t="s">
        <v>43</v>
      </c>
    </row>
    <row r="39" spans="1:38" s="6" customFormat="1" x14ac:dyDescent="0.2">
      <c r="A39" s="13" t="s">
        <v>54</v>
      </c>
      <c r="B39" s="26">
        <v>4.08</v>
      </c>
      <c r="C39" s="27">
        <v>39659</v>
      </c>
      <c r="D39" s="26" t="s">
        <v>43</v>
      </c>
      <c r="E39" s="26" t="s">
        <v>189</v>
      </c>
      <c r="F39" s="26" t="s">
        <v>92</v>
      </c>
      <c r="G39" s="27">
        <v>39910</v>
      </c>
      <c r="H39" s="26" t="s">
        <v>43</v>
      </c>
      <c r="I39" s="26" t="s">
        <v>91</v>
      </c>
      <c r="J39" s="26" t="s">
        <v>93</v>
      </c>
      <c r="K39" s="27">
        <v>39953</v>
      </c>
      <c r="L39" s="26" t="s">
        <v>43</v>
      </c>
      <c r="M39" s="26" t="s">
        <v>185</v>
      </c>
      <c r="N39" s="26" t="s">
        <v>93</v>
      </c>
      <c r="O39" s="27">
        <v>39953</v>
      </c>
      <c r="P39" s="26" t="s">
        <v>43</v>
      </c>
      <c r="Q39" s="26" t="s">
        <v>186</v>
      </c>
      <c r="R39" s="26" t="s">
        <v>187</v>
      </c>
      <c r="S39" s="26" t="s">
        <v>43</v>
      </c>
      <c r="T39" s="26" t="s">
        <v>43</v>
      </c>
      <c r="U39" s="26" t="s">
        <v>43</v>
      </c>
      <c r="V39" s="26" t="s">
        <v>43</v>
      </c>
      <c r="W39" s="26" t="s">
        <v>43</v>
      </c>
      <c r="X39" s="26" t="s">
        <v>43</v>
      </c>
      <c r="Y39" s="26" t="s">
        <v>43</v>
      </c>
      <c r="Z39" s="26" t="s">
        <v>43</v>
      </c>
      <c r="AA39" s="26" t="s">
        <v>43</v>
      </c>
      <c r="AB39" s="26" t="s">
        <v>43</v>
      </c>
      <c r="AC39" s="26" t="s">
        <v>43</v>
      </c>
      <c r="AD39" s="26" t="s">
        <v>43</v>
      </c>
      <c r="AE39" s="26" t="s">
        <v>43</v>
      </c>
      <c r="AF39" s="26" t="s">
        <v>43</v>
      </c>
      <c r="AG39" s="26" t="s">
        <v>43</v>
      </c>
      <c r="AH39" s="26" t="s">
        <v>43</v>
      </c>
      <c r="AI39" s="26" t="s">
        <v>43</v>
      </c>
      <c r="AJ39" s="26" t="s">
        <v>43</v>
      </c>
      <c r="AK39" s="26" t="s">
        <v>43</v>
      </c>
      <c r="AL39" s="26" t="s">
        <v>43</v>
      </c>
    </row>
    <row r="40" spans="1:38" s="6" customFormat="1" x14ac:dyDescent="0.2">
      <c r="A40" s="13" t="s">
        <v>55</v>
      </c>
      <c r="B40" s="26">
        <v>1.92</v>
      </c>
      <c r="C40" s="27">
        <v>39659</v>
      </c>
      <c r="D40" s="26" t="s">
        <v>43</v>
      </c>
      <c r="E40" s="26" t="s">
        <v>189</v>
      </c>
      <c r="F40" s="26" t="s">
        <v>92</v>
      </c>
      <c r="G40" s="27">
        <v>39910</v>
      </c>
      <c r="H40" s="26" t="s">
        <v>43</v>
      </c>
      <c r="I40" s="26" t="s">
        <v>91</v>
      </c>
      <c r="J40" s="26" t="s">
        <v>93</v>
      </c>
      <c r="K40" s="27">
        <v>39953</v>
      </c>
      <c r="L40" s="26" t="s">
        <v>43</v>
      </c>
      <c r="M40" s="26" t="s">
        <v>185</v>
      </c>
      <c r="N40" s="26" t="s">
        <v>93</v>
      </c>
      <c r="O40" s="27">
        <v>39953</v>
      </c>
      <c r="P40" s="26" t="s">
        <v>43</v>
      </c>
      <c r="Q40" s="26" t="s">
        <v>186</v>
      </c>
      <c r="R40" s="26" t="s">
        <v>187</v>
      </c>
      <c r="S40" s="26" t="s">
        <v>43</v>
      </c>
      <c r="T40" s="26" t="s">
        <v>43</v>
      </c>
      <c r="U40" s="26" t="s">
        <v>43</v>
      </c>
      <c r="V40" s="26" t="s">
        <v>43</v>
      </c>
      <c r="W40" s="26" t="s">
        <v>43</v>
      </c>
      <c r="X40" s="26" t="s">
        <v>43</v>
      </c>
      <c r="Y40" s="26" t="s">
        <v>43</v>
      </c>
      <c r="Z40" s="26" t="s">
        <v>43</v>
      </c>
      <c r="AA40" s="26" t="s">
        <v>43</v>
      </c>
      <c r="AB40" s="26" t="s">
        <v>43</v>
      </c>
      <c r="AC40" s="26" t="s">
        <v>43</v>
      </c>
      <c r="AD40" s="26" t="s">
        <v>43</v>
      </c>
      <c r="AE40" s="26" t="s">
        <v>43</v>
      </c>
      <c r="AF40" s="26" t="s">
        <v>43</v>
      </c>
      <c r="AG40" s="26" t="s">
        <v>43</v>
      </c>
      <c r="AH40" s="26" t="s">
        <v>43</v>
      </c>
      <c r="AI40" s="26" t="s">
        <v>43</v>
      </c>
      <c r="AJ40" s="26" t="s">
        <v>43</v>
      </c>
      <c r="AK40" s="26" t="s">
        <v>43</v>
      </c>
      <c r="AL40" s="26" t="s">
        <v>43</v>
      </c>
    </row>
    <row r="41" spans="1:38" s="6" customFormat="1" x14ac:dyDescent="0.2">
      <c r="A41" s="13" t="s">
        <v>56</v>
      </c>
      <c r="B41" s="26">
        <v>0.39</v>
      </c>
      <c r="C41" s="27">
        <v>39659</v>
      </c>
      <c r="D41" s="26" t="s">
        <v>43</v>
      </c>
      <c r="E41" s="26" t="s">
        <v>189</v>
      </c>
      <c r="F41" s="26" t="s">
        <v>92</v>
      </c>
      <c r="G41" s="27">
        <v>39910</v>
      </c>
      <c r="H41" s="26" t="s">
        <v>43</v>
      </c>
      <c r="I41" s="26" t="s">
        <v>91</v>
      </c>
      <c r="J41" s="26" t="s">
        <v>93</v>
      </c>
      <c r="K41" s="27">
        <v>39953</v>
      </c>
      <c r="L41" s="26" t="s">
        <v>43</v>
      </c>
      <c r="M41" s="26" t="s">
        <v>185</v>
      </c>
      <c r="N41" s="26" t="s">
        <v>93</v>
      </c>
      <c r="O41" s="27">
        <v>39953</v>
      </c>
      <c r="P41" s="26" t="s">
        <v>43</v>
      </c>
      <c r="Q41" s="26" t="s">
        <v>186</v>
      </c>
      <c r="R41" s="26" t="s">
        <v>187</v>
      </c>
      <c r="S41" s="26" t="s">
        <v>43</v>
      </c>
      <c r="T41" s="26" t="s">
        <v>43</v>
      </c>
      <c r="U41" s="26" t="s">
        <v>43</v>
      </c>
      <c r="V41" s="26" t="s">
        <v>43</v>
      </c>
      <c r="W41" s="26" t="s">
        <v>43</v>
      </c>
      <c r="X41" s="26" t="s">
        <v>43</v>
      </c>
      <c r="Y41" s="26" t="s">
        <v>43</v>
      </c>
      <c r="Z41" s="26" t="s">
        <v>43</v>
      </c>
      <c r="AA41" s="26" t="s">
        <v>43</v>
      </c>
      <c r="AB41" s="26" t="s">
        <v>43</v>
      </c>
      <c r="AC41" s="26" t="s">
        <v>43</v>
      </c>
      <c r="AD41" s="26" t="s">
        <v>43</v>
      </c>
      <c r="AE41" s="26" t="s">
        <v>43</v>
      </c>
      <c r="AF41" s="26" t="s">
        <v>43</v>
      </c>
      <c r="AG41" s="26" t="s">
        <v>43</v>
      </c>
      <c r="AH41" s="26" t="s">
        <v>43</v>
      </c>
      <c r="AI41" s="26" t="s">
        <v>43</v>
      </c>
      <c r="AJ41" s="26" t="s">
        <v>43</v>
      </c>
      <c r="AK41" s="26" t="s">
        <v>43</v>
      </c>
      <c r="AL41" s="26" t="s">
        <v>43</v>
      </c>
    </row>
    <row r="42" spans="1:38" s="6" customFormat="1" x14ac:dyDescent="0.2">
      <c r="A42" s="13" t="s">
        <v>57</v>
      </c>
      <c r="B42" s="26">
        <v>0.67</v>
      </c>
      <c r="C42" s="27">
        <v>39659</v>
      </c>
      <c r="D42" s="26" t="s">
        <v>43</v>
      </c>
      <c r="E42" s="26" t="s">
        <v>189</v>
      </c>
      <c r="F42" s="26" t="s">
        <v>92</v>
      </c>
      <c r="G42" s="27">
        <v>39910</v>
      </c>
      <c r="H42" s="26" t="s">
        <v>43</v>
      </c>
      <c r="I42" s="26" t="s">
        <v>91</v>
      </c>
      <c r="J42" s="26" t="s">
        <v>93</v>
      </c>
      <c r="K42" s="27">
        <v>39953</v>
      </c>
      <c r="L42" s="26" t="s">
        <v>43</v>
      </c>
      <c r="M42" s="26" t="s">
        <v>185</v>
      </c>
      <c r="N42" s="26" t="s">
        <v>93</v>
      </c>
      <c r="O42" s="27">
        <v>39953</v>
      </c>
      <c r="P42" s="26" t="s">
        <v>43</v>
      </c>
      <c r="Q42" s="26" t="s">
        <v>186</v>
      </c>
      <c r="R42" s="26" t="s">
        <v>187</v>
      </c>
      <c r="S42" s="26" t="s">
        <v>43</v>
      </c>
      <c r="T42" s="26" t="s">
        <v>43</v>
      </c>
      <c r="U42" s="26" t="s">
        <v>43</v>
      </c>
      <c r="V42" s="26" t="s">
        <v>43</v>
      </c>
      <c r="W42" s="26" t="s">
        <v>43</v>
      </c>
      <c r="X42" s="26" t="s">
        <v>43</v>
      </c>
      <c r="Y42" s="26" t="s">
        <v>43</v>
      </c>
      <c r="Z42" s="26" t="s">
        <v>43</v>
      </c>
      <c r="AA42" s="26" t="s">
        <v>43</v>
      </c>
      <c r="AB42" s="26" t="s">
        <v>43</v>
      </c>
      <c r="AC42" s="26" t="s">
        <v>43</v>
      </c>
      <c r="AD42" s="26" t="s">
        <v>43</v>
      </c>
      <c r="AE42" s="26" t="s">
        <v>43</v>
      </c>
      <c r="AF42" s="26" t="s">
        <v>43</v>
      </c>
      <c r="AG42" s="26" t="s">
        <v>43</v>
      </c>
      <c r="AH42" s="26" t="s">
        <v>43</v>
      </c>
      <c r="AI42" s="26" t="s">
        <v>43</v>
      </c>
      <c r="AJ42" s="26" t="s">
        <v>43</v>
      </c>
      <c r="AK42" s="26" t="s">
        <v>43</v>
      </c>
      <c r="AL42" s="26" t="s">
        <v>43</v>
      </c>
    </row>
    <row r="43" spans="1:38" s="6" customFormat="1" x14ac:dyDescent="0.2">
      <c r="A43" s="13" t="s">
        <v>59</v>
      </c>
      <c r="B43" s="26">
        <v>6.34</v>
      </c>
      <c r="C43" s="27">
        <v>39659</v>
      </c>
      <c r="D43" s="26" t="s">
        <v>43</v>
      </c>
      <c r="E43" s="26" t="s">
        <v>189</v>
      </c>
      <c r="F43" s="26" t="s">
        <v>92</v>
      </c>
      <c r="G43" s="27">
        <v>39910</v>
      </c>
      <c r="H43" s="26" t="s">
        <v>43</v>
      </c>
      <c r="I43" s="26" t="s">
        <v>91</v>
      </c>
      <c r="J43" s="26" t="s">
        <v>93</v>
      </c>
      <c r="K43" s="27">
        <v>39953</v>
      </c>
      <c r="L43" s="26" t="s">
        <v>43</v>
      </c>
      <c r="M43" s="26" t="s">
        <v>185</v>
      </c>
      <c r="N43" s="26" t="s">
        <v>93</v>
      </c>
      <c r="O43" s="27">
        <v>39953</v>
      </c>
      <c r="P43" s="26" t="s">
        <v>43</v>
      </c>
      <c r="Q43" s="26" t="s">
        <v>186</v>
      </c>
      <c r="R43" s="26" t="s">
        <v>187</v>
      </c>
      <c r="S43" s="26" t="s">
        <v>43</v>
      </c>
      <c r="T43" s="26" t="s">
        <v>43</v>
      </c>
      <c r="U43" s="26" t="s">
        <v>43</v>
      </c>
      <c r="V43" s="26" t="s">
        <v>43</v>
      </c>
      <c r="W43" s="26" t="s">
        <v>43</v>
      </c>
      <c r="X43" s="26" t="s">
        <v>43</v>
      </c>
      <c r="Y43" s="26" t="s">
        <v>43</v>
      </c>
      <c r="Z43" s="26" t="s">
        <v>43</v>
      </c>
      <c r="AA43" s="26" t="s">
        <v>43</v>
      </c>
      <c r="AB43" s="26" t="s">
        <v>43</v>
      </c>
      <c r="AC43" s="26" t="s">
        <v>43</v>
      </c>
      <c r="AD43" s="26" t="s">
        <v>43</v>
      </c>
      <c r="AE43" s="26" t="s">
        <v>43</v>
      </c>
      <c r="AF43" s="26" t="s">
        <v>43</v>
      </c>
      <c r="AG43" s="26" t="s">
        <v>43</v>
      </c>
      <c r="AH43" s="26" t="s">
        <v>43</v>
      </c>
      <c r="AI43" s="26" t="s">
        <v>43</v>
      </c>
      <c r="AJ43" s="26" t="s">
        <v>43</v>
      </c>
      <c r="AK43" s="26" t="s">
        <v>43</v>
      </c>
      <c r="AL43" s="26" t="s">
        <v>43</v>
      </c>
    </row>
    <row r="44" spans="1:38" s="6" customFormat="1" x14ac:dyDescent="0.2">
      <c r="A44" s="13" t="s">
        <v>45</v>
      </c>
      <c r="B44" s="26">
        <v>1.02</v>
      </c>
      <c r="C44" s="26" t="s">
        <v>43</v>
      </c>
      <c r="D44" s="26" t="s">
        <v>43</v>
      </c>
      <c r="E44" s="26" t="s">
        <v>43</v>
      </c>
      <c r="F44" s="26" t="s">
        <v>43</v>
      </c>
      <c r="G44" s="26" t="s">
        <v>43</v>
      </c>
      <c r="H44" s="26" t="s">
        <v>43</v>
      </c>
      <c r="I44" s="26" t="s">
        <v>43</v>
      </c>
      <c r="J44" s="26" t="s">
        <v>43</v>
      </c>
      <c r="K44" s="26" t="s">
        <v>43</v>
      </c>
      <c r="L44" s="26" t="s">
        <v>43</v>
      </c>
      <c r="M44" s="26" t="s">
        <v>43</v>
      </c>
      <c r="N44" s="26" t="s">
        <v>43</v>
      </c>
      <c r="O44" s="26" t="s">
        <v>43</v>
      </c>
      <c r="P44" s="26" t="s">
        <v>43</v>
      </c>
      <c r="Q44" s="26" t="s">
        <v>43</v>
      </c>
      <c r="R44" s="26" t="s">
        <v>43</v>
      </c>
      <c r="S44" s="26" t="s">
        <v>43</v>
      </c>
      <c r="T44" s="26" t="s">
        <v>43</v>
      </c>
      <c r="U44" s="26" t="s">
        <v>43</v>
      </c>
      <c r="V44" s="26" t="s">
        <v>43</v>
      </c>
      <c r="W44" s="26" t="s">
        <v>43</v>
      </c>
      <c r="X44" s="26" t="s">
        <v>43</v>
      </c>
      <c r="Y44" s="26" t="s">
        <v>43</v>
      </c>
      <c r="Z44" s="26" t="s">
        <v>43</v>
      </c>
      <c r="AA44" s="26" t="s">
        <v>43</v>
      </c>
      <c r="AB44" s="26" t="s">
        <v>43</v>
      </c>
      <c r="AC44" s="26" t="s">
        <v>43</v>
      </c>
      <c r="AD44" s="26" t="s">
        <v>43</v>
      </c>
      <c r="AE44" s="26" t="s">
        <v>43</v>
      </c>
      <c r="AF44" s="26" t="s">
        <v>43</v>
      </c>
      <c r="AG44" s="26" t="s">
        <v>43</v>
      </c>
      <c r="AH44" s="26" t="s">
        <v>43</v>
      </c>
      <c r="AI44" s="26" t="s">
        <v>43</v>
      </c>
      <c r="AJ44" s="26" t="s">
        <v>43</v>
      </c>
      <c r="AK44" s="26" t="s">
        <v>43</v>
      </c>
      <c r="AL44" s="26" t="s">
        <v>43</v>
      </c>
    </row>
    <row r="45" spans="1:38" s="6" customFormat="1" x14ac:dyDescent="0.2">
      <c r="A45" s="13" t="s">
        <v>133</v>
      </c>
      <c r="B45" s="26">
        <v>0.78</v>
      </c>
      <c r="C45" s="31">
        <v>40030</v>
      </c>
      <c r="D45" s="28" t="s">
        <v>43</v>
      </c>
      <c r="E45" s="28" t="s">
        <v>190</v>
      </c>
      <c r="F45" s="28">
        <v>65.930000000000007</v>
      </c>
      <c r="G45" s="26" t="s">
        <v>43</v>
      </c>
      <c r="H45" s="26" t="s">
        <v>43</v>
      </c>
      <c r="I45" s="26" t="s">
        <v>43</v>
      </c>
      <c r="J45" s="26" t="s">
        <v>43</v>
      </c>
      <c r="K45" s="26" t="s">
        <v>43</v>
      </c>
      <c r="L45" s="26" t="s">
        <v>43</v>
      </c>
      <c r="M45" s="26" t="s">
        <v>43</v>
      </c>
      <c r="N45" s="26" t="s">
        <v>43</v>
      </c>
      <c r="O45" s="26" t="s">
        <v>43</v>
      </c>
      <c r="P45" s="26" t="s">
        <v>43</v>
      </c>
      <c r="Q45" s="26" t="s">
        <v>43</v>
      </c>
      <c r="R45" s="26" t="s">
        <v>43</v>
      </c>
      <c r="S45" s="26" t="s">
        <v>43</v>
      </c>
      <c r="T45" s="26" t="s">
        <v>43</v>
      </c>
      <c r="U45" s="26" t="s">
        <v>43</v>
      </c>
      <c r="V45" s="26" t="s">
        <v>43</v>
      </c>
      <c r="W45" s="26" t="s">
        <v>43</v>
      </c>
      <c r="X45" s="26" t="s">
        <v>43</v>
      </c>
      <c r="Y45" s="26" t="s">
        <v>43</v>
      </c>
      <c r="Z45" s="26" t="s">
        <v>43</v>
      </c>
      <c r="AA45" s="26" t="s">
        <v>43</v>
      </c>
      <c r="AB45" s="26" t="s">
        <v>43</v>
      </c>
      <c r="AC45" s="26" t="s">
        <v>43</v>
      </c>
      <c r="AD45" s="26" t="s">
        <v>43</v>
      </c>
      <c r="AE45" s="26" t="s">
        <v>43</v>
      </c>
      <c r="AF45" s="26" t="s">
        <v>43</v>
      </c>
      <c r="AG45" s="26" t="s">
        <v>43</v>
      </c>
      <c r="AH45" s="26" t="s">
        <v>43</v>
      </c>
      <c r="AI45" s="26" t="s">
        <v>43</v>
      </c>
      <c r="AJ45" s="26" t="s">
        <v>43</v>
      </c>
      <c r="AK45" s="26" t="s">
        <v>43</v>
      </c>
      <c r="AL45" s="26" t="s">
        <v>43</v>
      </c>
    </row>
    <row r="46" spans="1:38" s="6" customFormat="1" x14ac:dyDescent="0.2">
      <c r="A46" s="13" t="s">
        <v>101</v>
      </c>
      <c r="B46" s="26">
        <v>0.62</v>
      </c>
      <c r="C46" s="26" t="s">
        <v>43</v>
      </c>
      <c r="D46" s="26" t="s">
        <v>43</v>
      </c>
      <c r="E46" s="26" t="s">
        <v>43</v>
      </c>
      <c r="F46" s="26" t="s">
        <v>43</v>
      </c>
      <c r="G46" s="26" t="s">
        <v>43</v>
      </c>
      <c r="H46" s="26" t="s">
        <v>43</v>
      </c>
      <c r="I46" s="26" t="s">
        <v>43</v>
      </c>
      <c r="J46" s="26" t="s">
        <v>43</v>
      </c>
      <c r="K46" s="26" t="s">
        <v>43</v>
      </c>
      <c r="L46" s="26" t="s">
        <v>43</v>
      </c>
      <c r="M46" s="26" t="s">
        <v>43</v>
      </c>
      <c r="N46" s="26" t="s">
        <v>43</v>
      </c>
      <c r="O46" s="26" t="s">
        <v>43</v>
      </c>
      <c r="P46" s="26" t="s">
        <v>43</v>
      </c>
      <c r="Q46" s="26" t="s">
        <v>43</v>
      </c>
      <c r="R46" s="26" t="s">
        <v>43</v>
      </c>
      <c r="S46" s="26" t="s">
        <v>43</v>
      </c>
      <c r="T46" s="26" t="s">
        <v>43</v>
      </c>
      <c r="U46" s="26" t="s">
        <v>43</v>
      </c>
      <c r="V46" s="26" t="s">
        <v>43</v>
      </c>
      <c r="W46" s="26" t="s">
        <v>43</v>
      </c>
      <c r="X46" s="26" t="s">
        <v>43</v>
      </c>
      <c r="Y46" s="26" t="s">
        <v>43</v>
      </c>
      <c r="Z46" s="26" t="s">
        <v>43</v>
      </c>
      <c r="AA46" s="26" t="s">
        <v>43</v>
      </c>
      <c r="AB46" s="26" t="s">
        <v>43</v>
      </c>
      <c r="AC46" s="26" t="s">
        <v>43</v>
      </c>
      <c r="AD46" s="26" t="s">
        <v>43</v>
      </c>
      <c r="AE46" s="26" t="s">
        <v>43</v>
      </c>
      <c r="AF46" s="26" t="s">
        <v>43</v>
      </c>
      <c r="AG46" s="26" t="s">
        <v>43</v>
      </c>
      <c r="AH46" s="26" t="s">
        <v>43</v>
      </c>
      <c r="AI46" s="26" t="s">
        <v>43</v>
      </c>
      <c r="AJ46" s="26" t="s">
        <v>43</v>
      </c>
      <c r="AK46" s="26" t="s">
        <v>43</v>
      </c>
      <c r="AL46" s="26" t="s">
        <v>43</v>
      </c>
    </row>
    <row r="47" spans="1:38" s="6" customFormat="1" x14ac:dyDescent="0.2">
      <c r="A47" s="13" t="s">
        <v>102</v>
      </c>
      <c r="B47" s="26">
        <v>0.99</v>
      </c>
      <c r="C47" s="31">
        <v>40030</v>
      </c>
      <c r="D47" s="28" t="s">
        <v>43</v>
      </c>
      <c r="E47" s="28" t="s">
        <v>190</v>
      </c>
      <c r="F47" s="28">
        <v>65.930000000000007</v>
      </c>
      <c r="G47" s="26" t="s">
        <v>43</v>
      </c>
      <c r="H47" s="26" t="s">
        <v>43</v>
      </c>
      <c r="I47" s="26" t="s">
        <v>43</v>
      </c>
      <c r="J47" s="26" t="s">
        <v>43</v>
      </c>
      <c r="K47" s="26" t="s">
        <v>43</v>
      </c>
      <c r="L47" s="26" t="s">
        <v>43</v>
      </c>
      <c r="M47" s="26" t="s">
        <v>43</v>
      </c>
      <c r="N47" s="26" t="s">
        <v>43</v>
      </c>
      <c r="O47" s="26" t="s">
        <v>43</v>
      </c>
      <c r="P47" s="26" t="s">
        <v>43</v>
      </c>
      <c r="Q47" s="26" t="s">
        <v>43</v>
      </c>
      <c r="R47" s="26" t="s">
        <v>43</v>
      </c>
      <c r="S47" s="26" t="s">
        <v>43</v>
      </c>
      <c r="T47" s="26" t="s">
        <v>43</v>
      </c>
      <c r="U47" s="26" t="s">
        <v>43</v>
      </c>
      <c r="V47" s="26" t="s">
        <v>43</v>
      </c>
      <c r="W47" s="26" t="s">
        <v>43</v>
      </c>
      <c r="X47" s="26" t="s">
        <v>43</v>
      </c>
      <c r="Y47" s="26" t="s">
        <v>43</v>
      </c>
      <c r="Z47" s="26" t="s">
        <v>43</v>
      </c>
      <c r="AA47" s="26" t="s">
        <v>43</v>
      </c>
      <c r="AB47" s="26" t="s">
        <v>43</v>
      </c>
      <c r="AC47" s="26" t="s">
        <v>43</v>
      </c>
      <c r="AD47" s="26" t="s">
        <v>43</v>
      </c>
      <c r="AE47" s="26" t="s">
        <v>43</v>
      </c>
      <c r="AF47" s="26" t="s">
        <v>43</v>
      </c>
      <c r="AG47" s="26" t="s">
        <v>43</v>
      </c>
      <c r="AH47" s="26" t="s">
        <v>43</v>
      </c>
      <c r="AI47" s="26" t="s">
        <v>43</v>
      </c>
      <c r="AJ47" s="26" t="s">
        <v>43</v>
      </c>
      <c r="AK47" s="26" t="s">
        <v>43</v>
      </c>
      <c r="AL47" s="26" t="s">
        <v>43</v>
      </c>
    </row>
    <row r="48" spans="1:38" s="6" customFormat="1" x14ac:dyDescent="0.2">
      <c r="A48" s="13" t="s">
        <v>103</v>
      </c>
      <c r="B48" s="26">
        <v>2.8</v>
      </c>
      <c r="C48" s="27">
        <v>39978</v>
      </c>
      <c r="D48" s="26" t="s">
        <v>43</v>
      </c>
      <c r="E48" s="28" t="s">
        <v>190</v>
      </c>
      <c r="F48" s="26">
        <v>66.64</v>
      </c>
      <c r="G48" s="27">
        <v>39667</v>
      </c>
      <c r="H48" s="26" t="s">
        <v>43</v>
      </c>
      <c r="I48" s="28" t="s">
        <v>190</v>
      </c>
      <c r="J48" s="26">
        <v>42.7</v>
      </c>
      <c r="K48" s="26" t="s">
        <v>43</v>
      </c>
      <c r="L48" s="26" t="s">
        <v>43</v>
      </c>
      <c r="M48" s="26" t="s">
        <v>43</v>
      </c>
      <c r="N48" s="26" t="s">
        <v>43</v>
      </c>
      <c r="O48" s="26" t="s">
        <v>43</v>
      </c>
      <c r="P48" s="26" t="s">
        <v>43</v>
      </c>
      <c r="Q48" s="26" t="s">
        <v>43</v>
      </c>
      <c r="R48" s="26" t="s">
        <v>43</v>
      </c>
      <c r="S48" s="26" t="s">
        <v>43</v>
      </c>
      <c r="T48" s="26" t="s">
        <v>43</v>
      </c>
      <c r="U48" s="26" t="s">
        <v>43</v>
      </c>
      <c r="V48" s="26" t="s">
        <v>43</v>
      </c>
      <c r="W48" s="26" t="s">
        <v>43</v>
      </c>
      <c r="X48" s="26" t="s">
        <v>43</v>
      </c>
      <c r="Y48" s="26" t="s">
        <v>43</v>
      </c>
      <c r="Z48" s="26" t="s">
        <v>43</v>
      </c>
      <c r="AA48" s="26" t="s">
        <v>43</v>
      </c>
      <c r="AB48" s="26" t="s">
        <v>43</v>
      </c>
      <c r="AC48" s="26" t="s">
        <v>43</v>
      </c>
      <c r="AD48" s="26" t="s">
        <v>43</v>
      </c>
      <c r="AE48" s="26" t="s">
        <v>43</v>
      </c>
      <c r="AF48" s="26" t="s">
        <v>43</v>
      </c>
      <c r="AG48" s="26" t="s">
        <v>43</v>
      </c>
      <c r="AH48" s="26" t="s">
        <v>43</v>
      </c>
      <c r="AI48" s="26" t="s">
        <v>43</v>
      </c>
      <c r="AJ48" s="26" t="s">
        <v>43</v>
      </c>
      <c r="AK48" s="26" t="s">
        <v>43</v>
      </c>
      <c r="AL48" s="26" t="s">
        <v>43</v>
      </c>
    </row>
    <row r="49" spans="1:38" s="6" customFormat="1" x14ac:dyDescent="0.2">
      <c r="A49" s="13" t="s">
        <v>104</v>
      </c>
      <c r="B49" s="26">
        <v>2.7</v>
      </c>
      <c r="C49" s="27">
        <v>39978</v>
      </c>
      <c r="D49" s="26" t="s">
        <v>43</v>
      </c>
      <c r="E49" s="28" t="s">
        <v>190</v>
      </c>
      <c r="F49" s="26">
        <v>64.260000000000005</v>
      </c>
      <c r="G49" s="27">
        <v>39667</v>
      </c>
      <c r="H49" s="26" t="s">
        <v>43</v>
      </c>
      <c r="I49" s="28" t="s">
        <v>190</v>
      </c>
      <c r="J49" s="26">
        <v>41.17</v>
      </c>
      <c r="K49" s="26" t="s">
        <v>43</v>
      </c>
      <c r="L49" s="26" t="s">
        <v>43</v>
      </c>
      <c r="M49" s="26" t="s">
        <v>43</v>
      </c>
      <c r="N49" s="26" t="s">
        <v>43</v>
      </c>
      <c r="O49" s="26" t="s">
        <v>43</v>
      </c>
      <c r="P49" s="26" t="s">
        <v>43</v>
      </c>
      <c r="Q49" s="26" t="s">
        <v>43</v>
      </c>
      <c r="R49" s="26" t="s">
        <v>43</v>
      </c>
      <c r="S49" s="26" t="s">
        <v>43</v>
      </c>
      <c r="T49" s="26" t="s">
        <v>43</v>
      </c>
      <c r="U49" s="26" t="s">
        <v>43</v>
      </c>
      <c r="V49" s="26" t="s">
        <v>43</v>
      </c>
      <c r="W49" s="26" t="s">
        <v>43</v>
      </c>
      <c r="X49" s="26" t="s">
        <v>43</v>
      </c>
      <c r="Y49" s="26" t="s">
        <v>43</v>
      </c>
      <c r="Z49" s="26" t="s">
        <v>43</v>
      </c>
      <c r="AA49" s="26" t="s">
        <v>43</v>
      </c>
      <c r="AB49" s="26" t="s">
        <v>43</v>
      </c>
      <c r="AC49" s="26" t="s">
        <v>43</v>
      </c>
      <c r="AD49" s="26" t="s">
        <v>43</v>
      </c>
      <c r="AE49" s="26" t="s">
        <v>43</v>
      </c>
      <c r="AF49" s="26" t="s">
        <v>43</v>
      </c>
      <c r="AG49" s="26" t="s">
        <v>43</v>
      </c>
      <c r="AH49" s="26" t="s">
        <v>43</v>
      </c>
      <c r="AI49" s="26" t="s">
        <v>43</v>
      </c>
      <c r="AJ49" s="26" t="s">
        <v>43</v>
      </c>
      <c r="AK49" s="26" t="s">
        <v>43</v>
      </c>
      <c r="AL49" s="26" t="s">
        <v>43</v>
      </c>
    </row>
    <row r="50" spans="1:38" s="6" customFormat="1" x14ac:dyDescent="0.2">
      <c r="A50" s="13" t="s">
        <v>105</v>
      </c>
      <c r="B50" s="26">
        <v>1.24</v>
      </c>
      <c r="C50" s="27">
        <v>39978</v>
      </c>
      <c r="D50" s="26" t="s">
        <v>43</v>
      </c>
      <c r="E50" s="28" t="s">
        <v>190</v>
      </c>
      <c r="F50" s="26">
        <v>29.51</v>
      </c>
      <c r="G50" s="27">
        <v>39667</v>
      </c>
      <c r="H50" s="26" t="s">
        <v>43</v>
      </c>
      <c r="I50" s="28" t="s">
        <v>190</v>
      </c>
      <c r="J50" s="26">
        <v>18.91</v>
      </c>
      <c r="K50" s="26" t="s">
        <v>43</v>
      </c>
      <c r="L50" s="26" t="s">
        <v>43</v>
      </c>
      <c r="M50" s="26" t="s">
        <v>43</v>
      </c>
      <c r="N50" s="26" t="s">
        <v>43</v>
      </c>
      <c r="O50" s="26" t="s">
        <v>43</v>
      </c>
      <c r="P50" s="26" t="s">
        <v>43</v>
      </c>
      <c r="Q50" s="26" t="s">
        <v>43</v>
      </c>
      <c r="R50" s="26" t="s">
        <v>43</v>
      </c>
      <c r="S50" s="26" t="s">
        <v>43</v>
      </c>
      <c r="T50" s="26" t="s">
        <v>43</v>
      </c>
      <c r="U50" s="26" t="s">
        <v>43</v>
      </c>
      <c r="V50" s="26" t="s">
        <v>43</v>
      </c>
      <c r="W50" s="26" t="s">
        <v>43</v>
      </c>
      <c r="X50" s="26" t="s">
        <v>43</v>
      </c>
      <c r="Y50" s="26" t="s">
        <v>43</v>
      </c>
      <c r="Z50" s="26" t="s">
        <v>43</v>
      </c>
      <c r="AA50" s="26" t="s">
        <v>43</v>
      </c>
      <c r="AB50" s="26" t="s">
        <v>43</v>
      </c>
      <c r="AC50" s="26" t="s">
        <v>43</v>
      </c>
      <c r="AD50" s="26" t="s">
        <v>43</v>
      </c>
      <c r="AE50" s="26" t="s">
        <v>43</v>
      </c>
      <c r="AF50" s="26" t="s">
        <v>43</v>
      </c>
      <c r="AG50" s="26" t="s">
        <v>43</v>
      </c>
      <c r="AH50" s="26" t="s">
        <v>43</v>
      </c>
      <c r="AI50" s="26" t="s">
        <v>43</v>
      </c>
      <c r="AJ50" s="26" t="s">
        <v>43</v>
      </c>
      <c r="AK50" s="26" t="s">
        <v>43</v>
      </c>
      <c r="AL50" s="26" t="s">
        <v>43</v>
      </c>
    </row>
    <row r="51" spans="1:38" s="6" customFormat="1" x14ac:dyDescent="0.2">
      <c r="A51" s="13" t="s">
        <v>106</v>
      </c>
      <c r="B51" s="26">
        <v>1.33</v>
      </c>
      <c r="C51" s="25">
        <v>39978</v>
      </c>
      <c r="D51" s="22" t="s">
        <v>43</v>
      </c>
      <c r="E51" s="45" t="s">
        <v>190</v>
      </c>
      <c r="F51" s="22">
        <v>73.540000000000006</v>
      </c>
      <c r="G51" s="25">
        <v>39667</v>
      </c>
      <c r="H51" s="22" t="s">
        <v>43</v>
      </c>
      <c r="I51" s="45" t="s">
        <v>190</v>
      </c>
      <c r="J51" s="22">
        <v>47.12</v>
      </c>
      <c r="K51" s="26" t="s">
        <v>43</v>
      </c>
      <c r="L51" s="26" t="s">
        <v>43</v>
      </c>
      <c r="M51" s="26" t="s">
        <v>43</v>
      </c>
      <c r="N51" s="26" t="s">
        <v>43</v>
      </c>
      <c r="O51" s="26" t="s">
        <v>43</v>
      </c>
      <c r="P51" s="26" t="s">
        <v>43</v>
      </c>
      <c r="Q51" s="26" t="s">
        <v>43</v>
      </c>
      <c r="R51" s="26" t="s">
        <v>43</v>
      </c>
      <c r="S51" s="26" t="s">
        <v>43</v>
      </c>
      <c r="T51" s="26" t="s">
        <v>43</v>
      </c>
      <c r="U51" s="26" t="s">
        <v>43</v>
      </c>
      <c r="V51" s="26" t="s">
        <v>43</v>
      </c>
      <c r="W51" s="26" t="s">
        <v>43</v>
      </c>
      <c r="X51" s="26" t="s">
        <v>43</v>
      </c>
      <c r="Y51" s="26" t="s">
        <v>43</v>
      </c>
      <c r="Z51" s="26" t="s">
        <v>43</v>
      </c>
      <c r="AA51" s="26" t="s">
        <v>43</v>
      </c>
      <c r="AB51" s="26" t="s">
        <v>43</v>
      </c>
      <c r="AC51" s="26" t="s">
        <v>43</v>
      </c>
      <c r="AD51" s="26" t="s">
        <v>43</v>
      </c>
      <c r="AE51" s="26" t="s">
        <v>43</v>
      </c>
      <c r="AF51" s="26" t="s">
        <v>43</v>
      </c>
      <c r="AG51" s="26" t="s">
        <v>43</v>
      </c>
      <c r="AH51" s="26" t="s">
        <v>43</v>
      </c>
      <c r="AI51" s="26" t="s">
        <v>43</v>
      </c>
      <c r="AJ51" s="26" t="s">
        <v>43</v>
      </c>
      <c r="AK51" s="26" t="s">
        <v>43</v>
      </c>
      <c r="AL51" s="26" t="s">
        <v>43</v>
      </c>
    </row>
    <row r="52" spans="1:38" s="6" customFormat="1" x14ac:dyDescent="0.2">
      <c r="A52" s="13" t="s">
        <v>107</v>
      </c>
      <c r="B52" s="26">
        <v>0.73</v>
      </c>
      <c r="C52" s="26" t="s">
        <v>43</v>
      </c>
      <c r="D52" s="26" t="s">
        <v>43</v>
      </c>
      <c r="E52" s="26" t="s">
        <v>43</v>
      </c>
      <c r="F52" s="26" t="s">
        <v>43</v>
      </c>
      <c r="G52" s="26" t="s">
        <v>43</v>
      </c>
      <c r="H52" s="26" t="s">
        <v>43</v>
      </c>
      <c r="I52" s="26" t="s">
        <v>43</v>
      </c>
      <c r="J52" s="26" t="s">
        <v>43</v>
      </c>
      <c r="K52" s="26" t="s">
        <v>43</v>
      </c>
      <c r="L52" s="26" t="s">
        <v>43</v>
      </c>
      <c r="M52" s="26" t="s">
        <v>43</v>
      </c>
      <c r="N52" s="26" t="s">
        <v>43</v>
      </c>
      <c r="O52" s="26" t="s">
        <v>43</v>
      </c>
      <c r="P52" s="26" t="s">
        <v>43</v>
      </c>
      <c r="Q52" s="26" t="s">
        <v>43</v>
      </c>
      <c r="R52" s="26" t="s">
        <v>43</v>
      </c>
      <c r="S52" s="26" t="s">
        <v>43</v>
      </c>
      <c r="T52" s="26" t="s">
        <v>43</v>
      </c>
      <c r="U52" s="26" t="s">
        <v>43</v>
      </c>
      <c r="V52" s="26" t="s">
        <v>43</v>
      </c>
      <c r="W52" s="26" t="s">
        <v>43</v>
      </c>
      <c r="X52" s="26" t="s">
        <v>43</v>
      </c>
      <c r="Y52" s="26" t="s">
        <v>43</v>
      </c>
      <c r="Z52" s="26" t="s">
        <v>43</v>
      </c>
      <c r="AA52" s="26" t="s">
        <v>43</v>
      </c>
      <c r="AB52" s="26" t="s">
        <v>43</v>
      </c>
      <c r="AC52" s="26" t="s">
        <v>43</v>
      </c>
      <c r="AD52" s="26" t="s">
        <v>43</v>
      </c>
      <c r="AE52" s="26" t="s">
        <v>43</v>
      </c>
      <c r="AF52" s="26" t="s">
        <v>43</v>
      </c>
      <c r="AG52" s="26" t="s">
        <v>43</v>
      </c>
      <c r="AH52" s="26" t="s">
        <v>43</v>
      </c>
      <c r="AI52" s="26" t="s">
        <v>43</v>
      </c>
      <c r="AJ52" s="26" t="s">
        <v>43</v>
      </c>
      <c r="AK52" s="26" t="s">
        <v>43</v>
      </c>
      <c r="AL52" s="26" t="s">
        <v>43</v>
      </c>
    </row>
    <row r="53" spans="1:38" s="6" customFormat="1" x14ac:dyDescent="0.2">
      <c r="A53" s="13" t="s">
        <v>108</v>
      </c>
      <c r="B53" s="26">
        <v>3.09</v>
      </c>
      <c r="C53" s="26" t="s">
        <v>43</v>
      </c>
      <c r="D53" s="26" t="s">
        <v>43</v>
      </c>
      <c r="E53" s="26" t="s">
        <v>43</v>
      </c>
      <c r="F53" s="26" t="s">
        <v>43</v>
      </c>
      <c r="G53" s="26" t="s">
        <v>43</v>
      </c>
      <c r="H53" s="26" t="s">
        <v>43</v>
      </c>
      <c r="I53" s="26" t="s">
        <v>43</v>
      </c>
      <c r="J53" s="26" t="s">
        <v>43</v>
      </c>
      <c r="K53" s="26" t="s">
        <v>43</v>
      </c>
      <c r="L53" s="26" t="s">
        <v>43</v>
      </c>
      <c r="M53" s="26" t="s">
        <v>43</v>
      </c>
      <c r="N53" s="26" t="s">
        <v>43</v>
      </c>
      <c r="O53" s="26" t="s">
        <v>43</v>
      </c>
      <c r="P53" s="26" t="s">
        <v>43</v>
      </c>
      <c r="Q53" s="26" t="s">
        <v>43</v>
      </c>
      <c r="R53" s="26" t="s">
        <v>43</v>
      </c>
      <c r="S53" s="26" t="s">
        <v>43</v>
      </c>
      <c r="T53" s="26" t="s">
        <v>43</v>
      </c>
      <c r="U53" s="26" t="s">
        <v>43</v>
      </c>
      <c r="V53" s="26" t="s">
        <v>43</v>
      </c>
      <c r="W53" s="26" t="s">
        <v>43</v>
      </c>
      <c r="X53" s="26" t="s">
        <v>43</v>
      </c>
      <c r="Y53" s="26" t="s">
        <v>43</v>
      </c>
      <c r="Z53" s="26" t="s">
        <v>43</v>
      </c>
      <c r="AA53" s="26" t="s">
        <v>43</v>
      </c>
      <c r="AB53" s="26" t="s">
        <v>43</v>
      </c>
      <c r="AC53" s="26" t="s">
        <v>43</v>
      </c>
      <c r="AD53" s="26" t="s">
        <v>43</v>
      </c>
      <c r="AE53" s="26" t="s">
        <v>43</v>
      </c>
      <c r="AF53" s="26" t="s">
        <v>43</v>
      </c>
      <c r="AG53" s="26" t="s">
        <v>43</v>
      </c>
      <c r="AH53" s="26" t="s">
        <v>43</v>
      </c>
      <c r="AI53" s="26" t="s">
        <v>43</v>
      </c>
      <c r="AJ53" s="26" t="s">
        <v>43</v>
      </c>
      <c r="AK53" s="26" t="s">
        <v>43</v>
      </c>
      <c r="AL53" s="26" t="s">
        <v>43</v>
      </c>
    </row>
    <row r="54" spans="1:38" s="6" customFormat="1" x14ac:dyDescent="0.2">
      <c r="A54" s="13" t="s">
        <v>109</v>
      </c>
      <c r="B54" s="26">
        <v>0.08</v>
      </c>
      <c r="C54" s="26" t="s">
        <v>43</v>
      </c>
      <c r="D54" s="26" t="s">
        <v>43</v>
      </c>
      <c r="E54" s="26" t="s">
        <v>43</v>
      </c>
      <c r="F54" s="26" t="s">
        <v>43</v>
      </c>
      <c r="G54" s="26" t="s">
        <v>43</v>
      </c>
      <c r="H54" s="26" t="s">
        <v>43</v>
      </c>
      <c r="I54" s="26" t="s">
        <v>43</v>
      </c>
      <c r="J54" s="26" t="s">
        <v>43</v>
      </c>
      <c r="K54" s="26" t="s">
        <v>43</v>
      </c>
      <c r="L54" s="26" t="s">
        <v>43</v>
      </c>
      <c r="M54" s="26" t="s">
        <v>43</v>
      </c>
      <c r="N54" s="26" t="s">
        <v>43</v>
      </c>
      <c r="O54" s="26" t="s">
        <v>43</v>
      </c>
      <c r="P54" s="26" t="s">
        <v>43</v>
      </c>
      <c r="Q54" s="26" t="s">
        <v>43</v>
      </c>
      <c r="R54" s="26" t="s">
        <v>43</v>
      </c>
      <c r="S54" s="26" t="s">
        <v>43</v>
      </c>
      <c r="T54" s="26" t="s">
        <v>43</v>
      </c>
      <c r="U54" s="26" t="s">
        <v>43</v>
      </c>
      <c r="V54" s="26" t="s">
        <v>43</v>
      </c>
      <c r="W54" s="26" t="s">
        <v>43</v>
      </c>
      <c r="X54" s="26" t="s">
        <v>43</v>
      </c>
      <c r="Y54" s="26" t="s">
        <v>43</v>
      </c>
      <c r="Z54" s="26" t="s">
        <v>43</v>
      </c>
      <c r="AA54" s="26" t="s">
        <v>43</v>
      </c>
      <c r="AB54" s="26" t="s">
        <v>43</v>
      </c>
      <c r="AC54" s="26" t="s">
        <v>43</v>
      </c>
      <c r="AD54" s="26" t="s">
        <v>43</v>
      </c>
      <c r="AE54" s="26" t="s">
        <v>43</v>
      </c>
      <c r="AF54" s="26" t="s">
        <v>43</v>
      </c>
      <c r="AG54" s="26" t="s">
        <v>43</v>
      </c>
      <c r="AH54" s="26" t="s">
        <v>43</v>
      </c>
      <c r="AI54" s="26" t="s">
        <v>43</v>
      </c>
      <c r="AJ54" s="26" t="s">
        <v>43</v>
      </c>
      <c r="AK54" s="26" t="s">
        <v>43</v>
      </c>
      <c r="AL54" s="26" t="s">
        <v>43</v>
      </c>
    </row>
    <row r="55" spans="1:38" s="6" customFormat="1" x14ac:dyDescent="0.2">
      <c r="A55" s="13" t="s">
        <v>110</v>
      </c>
      <c r="B55" s="26">
        <v>0.19</v>
      </c>
      <c r="C55" s="26" t="s">
        <v>43</v>
      </c>
      <c r="D55" s="26" t="s">
        <v>43</v>
      </c>
      <c r="E55" s="26" t="s">
        <v>43</v>
      </c>
      <c r="F55" s="26" t="s">
        <v>43</v>
      </c>
      <c r="G55" s="26" t="s">
        <v>43</v>
      </c>
      <c r="H55" s="26" t="s">
        <v>43</v>
      </c>
      <c r="I55" s="26" t="s">
        <v>43</v>
      </c>
      <c r="J55" s="26" t="s">
        <v>43</v>
      </c>
      <c r="K55" s="26" t="s">
        <v>43</v>
      </c>
      <c r="L55" s="26" t="s">
        <v>43</v>
      </c>
      <c r="M55" s="26" t="s">
        <v>43</v>
      </c>
      <c r="N55" s="26" t="s">
        <v>43</v>
      </c>
      <c r="O55" s="26" t="s">
        <v>43</v>
      </c>
      <c r="P55" s="26" t="s">
        <v>43</v>
      </c>
      <c r="Q55" s="26" t="s">
        <v>43</v>
      </c>
      <c r="R55" s="26" t="s">
        <v>43</v>
      </c>
      <c r="S55" s="26" t="s">
        <v>43</v>
      </c>
      <c r="T55" s="26" t="s">
        <v>43</v>
      </c>
      <c r="U55" s="26" t="s">
        <v>43</v>
      </c>
      <c r="V55" s="26" t="s">
        <v>43</v>
      </c>
      <c r="W55" s="26" t="s">
        <v>43</v>
      </c>
      <c r="X55" s="26" t="s">
        <v>43</v>
      </c>
      <c r="Y55" s="26" t="s">
        <v>43</v>
      </c>
      <c r="Z55" s="26" t="s">
        <v>43</v>
      </c>
      <c r="AA55" s="26" t="s">
        <v>43</v>
      </c>
      <c r="AB55" s="26" t="s">
        <v>43</v>
      </c>
      <c r="AC55" s="26" t="s">
        <v>43</v>
      </c>
      <c r="AD55" s="26" t="s">
        <v>43</v>
      </c>
      <c r="AE55" s="26" t="s">
        <v>43</v>
      </c>
      <c r="AF55" s="26" t="s">
        <v>43</v>
      </c>
      <c r="AG55" s="26" t="s">
        <v>43</v>
      </c>
      <c r="AH55" s="26" t="s">
        <v>43</v>
      </c>
      <c r="AI55" s="26" t="s">
        <v>43</v>
      </c>
      <c r="AJ55" s="26" t="s">
        <v>43</v>
      </c>
      <c r="AK55" s="26" t="s">
        <v>43</v>
      </c>
      <c r="AL55" s="26" t="s">
        <v>43</v>
      </c>
    </row>
    <row r="56" spans="1:38" s="6" customFormat="1" x14ac:dyDescent="0.2">
      <c r="A56" s="13" t="s">
        <v>116</v>
      </c>
      <c r="B56" s="26">
        <v>14.99</v>
      </c>
      <c r="C56" s="27">
        <v>39656</v>
      </c>
      <c r="D56" s="26" t="s">
        <v>43</v>
      </c>
      <c r="E56" s="26" t="s">
        <v>91</v>
      </c>
      <c r="F56" s="26" t="s">
        <v>92</v>
      </c>
      <c r="G56" s="27">
        <v>39708</v>
      </c>
      <c r="H56" s="26">
        <v>10</v>
      </c>
      <c r="I56" s="26" t="s">
        <v>68</v>
      </c>
      <c r="J56" s="26" t="s">
        <v>50</v>
      </c>
      <c r="K56" s="27">
        <v>39690</v>
      </c>
      <c r="L56" s="26" t="s">
        <v>43</v>
      </c>
      <c r="M56" s="26" t="s">
        <v>195</v>
      </c>
      <c r="N56" s="26" t="s">
        <v>151</v>
      </c>
      <c r="O56" s="27">
        <v>39690</v>
      </c>
      <c r="P56" s="26" t="s">
        <v>43</v>
      </c>
      <c r="Q56" s="26" t="s">
        <v>196</v>
      </c>
      <c r="R56" s="26" t="s">
        <v>152</v>
      </c>
      <c r="S56" s="27">
        <v>39728</v>
      </c>
      <c r="T56" s="26">
        <v>15</v>
      </c>
      <c r="U56" s="26" t="s">
        <v>69</v>
      </c>
      <c r="V56" s="26" t="s">
        <v>125</v>
      </c>
      <c r="W56" s="27">
        <v>39909</v>
      </c>
      <c r="X56" s="26">
        <v>30</v>
      </c>
      <c r="Y56" s="26" t="s">
        <v>197</v>
      </c>
      <c r="Z56" s="26" t="s">
        <v>60</v>
      </c>
      <c r="AA56" s="27">
        <v>39919</v>
      </c>
      <c r="AB56" s="26">
        <v>40</v>
      </c>
      <c r="AC56" s="26" t="s">
        <v>71</v>
      </c>
      <c r="AD56" s="26" t="s">
        <v>154</v>
      </c>
      <c r="AE56" s="27">
        <v>39919</v>
      </c>
      <c r="AF56" s="26">
        <v>40</v>
      </c>
      <c r="AG56" s="26" t="s">
        <v>69</v>
      </c>
      <c r="AH56" s="26" t="s">
        <v>154</v>
      </c>
      <c r="AI56" s="27">
        <v>39930</v>
      </c>
      <c r="AJ56" s="26">
        <v>57</v>
      </c>
      <c r="AK56" s="26" t="s">
        <v>71</v>
      </c>
      <c r="AL56" s="26" t="s">
        <v>60</v>
      </c>
    </row>
    <row r="57" spans="1:38" s="6" customFormat="1" x14ac:dyDescent="0.2">
      <c r="A57" s="13" t="s">
        <v>120</v>
      </c>
      <c r="B57" s="26">
        <v>4.3499999999999996</v>
      </c>
      <c r="C57" s="27">
        <v>39682</v>
      </c>
      <c r="D57" s="26" t="s">
        <v>43</v>
      </c>
      <c r="E57" s="26" t="s">
        <v>91</v>
      </c>
      <c r="F57" s="26" t="s">
        <v>92</v>
      </c>
      <c r="G57" s="27">
        <v>39689</v>
      </c>
      <c r="H57" s="26" t="s">
        <v>43</v>
      </c>
      <c r="I57" s="26" t="s">
        <v>195</v>
      </c>
      <c r="J57" s="26" t="s">
        <v>151</v>
      </c>
      <c r="K57" s="27">
        <v>39689</v>
      </c>
      <c r="L57" s="26" t="s">
        <v>43</v>
      </c>
      <c r="M57" s="26" t="s">
        <v>196</v>
      </c>
      <c r="N57" s="26" t="s">
        <v>152</v>
      </c>
      <c r="O57" s="27">
        <v>39708</v>
      </c>
      <c r="P57" s="26">
        <v>10</v>
      </c>
      <c r="Q57" s="26" t="s">
        <v>68</v>
      </c>
      <c r="R57" s="26" t="s">
        <v>152</v>
      </c>
      <c r="S57" s="27">
        <v>39728</v>
      </c>
      <c r="T57" s="26">
        <v>15</v>
      </c>
      <c r="U57" s="26" t="s">
        <v>69</v>
      </c>
      <c r="V57" s="26" t="s">
        <v>125</v>
      </c>
      <c r="W57" s="27">
        <v>39909</v>
      </c>
      <c r="X57" s="26">
        <v>30</v>
      </c>
      <c r="Y57" s="26" t="s">
        <v>197</v>
      </c>
      <c r="Z57" s="26" t="s">
        <v>60</v>
      </c>
      <c r="AA57" s="27">
        <v>39919</v>
      </c>
      <c r="AB57" s="26">
        <v>40</v>
      </c>
      <c r="AC57" s="26" t="s">
        <v>71</v>
      </c>
      <c r="AD57" s="26" t="s">
        <v>154</v>
      </c>
      <c r="AE57" s="27">
        <v>39919</v>
      </c>
      <c r="AF57" s="26">
        <v>40</v>
      </c>
      <c r="AG57" s="26" t="s">
        <v>69</v>
      </c>
      <c r="AH57" s="26" t="s">
        <v>154</v>
      </c>
      <c r="AI57" s="27">
        <v>39930</v>
      </c>
      <c r="AJ57" s="26">
        <v>57</v>
      </c>
      <c r="AK57" s="26" t="s">
        <v>71</v>
      </c>
      <c r="AL57" s="26" t="s">
        <v>60</v>
      </c>
    </row>
    <row r="58" spans="1:38" s="6" customFormat="1" x14ac:dyDescent="0.2">
      <c r="A58" s="13" t="s">
        <v>117</v>
      </c>
      <c r="B58" s="26">
        <v>3.13</v>
      </c>
      <c r="C58" s="27">
        <v>39689</v>
      </c>
      <c r="D58" s="26" t="s">
        <v>43</v>
      </c>
      <c r="E58" s="26" t="s">
        <v>195</v>
      </c>
      <c r="F58" s="26" t="s">
        <v>151</v>
      </c>
      <c r="G58" s="27">
        <v>39689</v>
      </c>
      <c r="H58" s="26" t="s">
        <v>43</v>
      </c>
      <c r="I58" s="26" t="s">
        <v>157</v>
      </c>
      <c r="J58" s="26" t="s">
        <v>152</v>
      </c>
      <c r="K58" s="27">
        <v>39708</v>
      </c>
      <c r="L58" s="26">
        <v>10</v>
      </c>
      <c r="M58" s="26" t="s">
        <v>68</v>
      </c>
      <c r="N58" s="26" t="s">
        <v>152</v>
      </c>
      <c r="O58" s="27">
        <v>39728</v>
      </c>
      <c r="P58" s="26">
        <v>15</v>
      </c>
      <c r="Q58" s="26" t="s">
        <v>69</v>
      </c>
      <c r="R58" s="26" t="s">
        <v>125</v>
      </c>
      <c r="S58" s="27">
        <v>39909</v>
      </c>
      <c r="T58" s="26">
        <v>30</v>
      </c>
      <c r="U58" s="26" t="s">
        <v>70</v>
      </c>
      <c r="V58" s="26" t="s">
        <v>60</v>
      </c>
      <c r="W58" s="27">
        <v>39919</v>
      </c>
      <c r="X58" s="26">
        <v>40</v>
      </c>
      <c r="Y58" s="26" t="s">
        <v>71</v>
      </c>
      <c r="Z58" s="26" t="s">
        <v>154</v>
      </c>
      <c r="AA58" s="27">
        <v>39919</v>
      </c>
      <c r="AB58" s="26">
        <v>40</v>
      </c>
      <c r="AC58" s="26" t="s">
        <v>69</v>
      </c>
      <c r="AD58" s="26" t="s">
        <v>154</v>
      </c>
      <c r="AE58" s="27">
        <v>39930</v>
      </c>
      <c r="AF58" s="26">
        <v>57</v>
      </c>
      <c r="AG58" s="26" t="s">
        <v>71</v>
      </c>
      <c r="AH58" s="26" t="s">
        <v>60</v>
      </c>
      <c r="AI58" s="26" t="s">
        <v>43</v>
      </c>
      <c r="AJ58" s="26" t="s">
        <v>43</v>
      </c>
      <c r="AK58" s="26" t="s">
        <v>43</v>
      </c>
      <c r="AL58" s="26" t="s">
        <v>43</v>
      </c>
    </row>
    <row r="59" spans="1:38" s="6" customFormat="1" x14ac:dyDescent="0.2">
      <c r="A59" s="13" t="s">
        <v>126</v>
      </c>
      <c r="B59" s="26">
        <v>3.88</v>
      </c>
      <c r="C59" s="27">
        <v>39706</v>
      </c>
      <c r="D59" s="26" t="s">
        <v>43</v>
      </c>
      <c r="E59" s="26" t="s">
        <v>91</v>
      </c>
      <c r="F59" s="26" t="s">
        <v>92</v>
      </c>
      <c r="G59" s="27">
        <v>39919</v>
      </c>
      <c r="H59" s="26">
        <v>20</v>
      </c>
      <c r="I59" s="26" t="s">
        <v>163</v>
      </c>
      <c r="J59" s="26" t="s">
        <v>164</v>
      </c>
      <c r="K59" s="27">
        <v>39919</v>
      </c>
      <c r="L59" s="26">
        <v>20</v>
      </c>
      <c r="M59" s="26" t="s">
        <v>165</v>
      </c>
      <c r="N59" s="26" t="s">
        <v>166</v>
      </c>
      <c r="O59" s="25">
        <v>39919</v>
      </c>
      <c r="P59" s="22">
        <v>20</v>
      </c>
      <c r="Q59" s="26" t="s">
        <v>29</v>
      </c>
      <c r="R59" s="26" t="s">
        <v>51</v>
      </c>
      <c r="S59" s="27">
        <v>39944</v>
      </c>
      <c r="T59" s="26">
        <v>30</v>
      </c>
      <c r="U59" s="26" t="s">
        <v>167</v>
      </c>
      <c r="V59" s="26" t="s">
        <v>67</v>
      </c>
      <c r="W59" s="27">
        <v>39944</v>
      </c>
      <c r="X59" s="26">
        <v>30</v>
      </c>
      <c r="Y59" s="26" t="s">
        <v>29</v>
      </c>
      <c r="Z59" s="26" t="s">
        <v>60</v>
      </c>
      <c r="AA59" s="27">
        <v>39968</v>
      </c>
      <c r="AB59" s="26">
        <v>51</v>
      </c>
      <c r="AC59" s="26" t="s">
        <v>202</v>
      </c>
      <c r="AD59" s="26" t="s">
        <v>203</v>
      </c>
      <c r="AE59" s="26" t="s">
        <v>43</v>
      </c>
      <c r="AF59" s="26" t="s">
        <v>43</v>
      </c>
      <c r="AG59" s="26" t="s">
        <v>43</v>
      </c>
      <c r="AH59" s="26" t="s">
        <v>43</v>
      </c>
      <c r="AI59" s="26" t="s">
        <v>43</v>
      </c>
      <c r="AJ59" s="26" t="s">
        <v>43</v>
      </c>
      <c r="AK59" s="26" t="s">
        <v>43</v>
      </c>
      <c r="AL59" s="26" t="s">
        <v>43</v>
      </c>
    </row>
    <row r="60" spans="1:38" s="6" customFormat="1" x14ac:dyDescent="0.2">
      <c r="A60" s="13" t="s">
        <v>119</v>
      </c>
      <c r="B60" s="26">
        <v>12.23</v>
      </c>
      <c r="C60" s="27">
        <v>39706</v>
      </c>
      <c r="D60" s="26" t="s">
        <v>43</v>
      </c>
      <c r="E60" s="26" t="s">
        <v>91</v>
      </c>
      <c r="F60" s="26" t="s">
        <v>92</v>
      </c>
      <c r="G60" s="27">
        <v>39919</v>
      </c>
      <c r="H60" s="26">
        <v>20</v>
      </c>
      <c r="I60" s="26" t="s">
        <v>163</v>
      </c>
      <c r="J60" s="26" t="s">
        <v>164</v>
      </c>
      <c r="K60" s="27">
        <v>39919</v>
      </c>
      <c r="L60" s="26">
        <v>20</v>
      </c>
      <c r="M60" s="26" t="s">
        <v>165</v>
      </c>
      <c r="N60" s="26" t="s">
        <v>166</v>
      </c>
      <c r="O60" s="25">
        <v>39919</v>
      </c>
      <c r="P60" s="22">
        <v>20</v>
      </c>
      <c r="Q60" s="26" t="s">
        <v>29</v>
      </c>
      <c r="R60" s="26" t="s">
        <v>51</v>
      </c>
      <c r="S60" s="27">
        <v>39944</v>
      </c>
      <c r="T60" s="26">
        <v>30</v>
      </c>
      <c r="U60" s="26" t="s">
        <v>167</v>
      </c>
      <c r="V60" s="26" t="s">
        <v>67</v>
      </c>
      <c r="W60" s="27">
        <v>39944</v>
      </c>
      <c r="X60" s="26">
        <v>30</v>
      </c>
      <c r="Y60" s="26" t="s">
        <v>29</v>
      </c>
      <c r="Z60" s="26" t="s">
        <v>60</v>
      </c>
      <c r="AA60" s="27">
        <v>39968</v>
      </c>
      <c r="AB60" s="26">
        <v>51</v>
      </c>
      <c r="AC60" s="26" t="s">
        <v>202</v>
      </c>
      <c r="AD60" s="26" t="s">
        <v>203</v>
      </c>
      <c r="AE60" s="26" t="s">
        <v>43</v>
      </c>
      <c r="AF60" s="26" t="s">
        <v>43</v>
      </c>
      <c r="AG60" s="26" t="s">
        <v>43</v>
      </c>
      <c r="AH60" s="26" t="s">
        <v>43</v>
      </c>
      <c r="AI60" s="26" t="s">
        <v>43</v>
      </c>
      <c r="AJ60" s="26" t="s">
        <v>43</v>
      </c>
      <c r="AK60" s="26" t="s">
        <v>43</v>
      </c>
      <c r="AL60" s="26" t="s">
        <v>43</v>
      </c>
    </row>
    <row r="61" spans="1:38" s="6" customFormat="1" x14ac:dyDescent="0.2">
      <c r="A61" s="13" t="s">
        <v>118</v>
      </c>
      <c r="B61" s="26">
        <v>3.76</v>
      </c>
      <c r="C61" s="27">
        <v>39706</v>
      </c>
      <c r="D61" s="26" t="s">
        <v>43</v>
      </c>
      <c r="E61" s="26" t="s">
        <v>91</v>
      </c>
      <c r="F61" s="26" t="s">
        <v>92</v>
      </c>
      <c r="G61" s="27">
        <v>39919</v>
      </c>
      <c r="H61" s="26">
        <v>20</v>
      </c>
      <c r="I61" s="26" t="s">
        <v>163</v>
      </c>
      <c r="J61" s="26" t="s">
        <v>164</v>
      </c>
      <c r="K61" s="27">
        <v>39919</v>
      </c>
      <c r="L61" s="26">
        <v>20</v>
      </c>
      <c r="M61" s="26" t="s">
        <v>165</v>
      </c>
      <c r="N61" s="26" t="s">
        <v>166</v>
      </c>
      <c r="O61" s="25">
        <v>39919</v>
      </c>
      <c r="P61" s="22">
        <v>20</v>
      </c>
      <c r="Q61" s="26" t="s">
        <v>29</v>
      </c>
      <c r="R61" s="26" t="s">
        <v>51</v>
      </c>
      <c r="S61" s="27">
        <v>39944</v>
      </c>
      <c r="T61" s="26">
        <v>30</v>
      </c>
      <c r="U61" s="26" t="s">
        <v>167</v>
      </c>
      <c r="V61" s="26" t="s">
        <v>67</v>
      </c>
      <c r="W61" s="27">
        <v>39944</v>
      </c>
      <c r="X61" s="26">
        <v>30</v>
      </c>
      <c r="Y61" s="26" t="s">
        <v>29</v>
      </c>
      <c r="Z61" s="26" t="s">
        <v>60</v>
      </c>
      <c r="AA61" s="27">
        <v>39968</v>
      </c>
      <c r="AB61" s="26">
        <v>51</v>
      </c>
      <c r="AC61" s="26" t="s">
        <v>202</v>
      </c>
      <c r="AD61" s="26" t="s">
        <v>203</v>
      </c>
      <c r="AE61" s="26" t="s">
        <v>43</v>
      </c>
      <c r="AF61" s="26" t="s">
        <v>43</v>
      </c>
      <c r="AG61" s="26" t="s">
        <v>43</v>
      </c>
      <c r="AH61" s="26" t="s">
        <v>43</v>
      </c>
      <c r="AI61" s="26" t="s">
        <v>43</v>
      </c>
      <c r="AJ61" s="26" t="s">
        <v>43</v>
      </c>
      <c r="AK61" s="26" t="s">
        <v>43</v>
      </c>
      <c r="AL61" s="26" t="s">
        <v>43</v>
      </c>
    </row>
    <row r="62" spans="1:38" s="6" customFormat="1" x14ac:dyDescent="0.2">
      <c r="A62" s="13" t="s">
        <v>115</v>
      </c>
      <c r="B62" s="26">
        <v>8.67</v>
      </c>
      <c r="C62" s="27">
        <v>39735</v>
      </c>
      <c r="D62" s="26">
        <v>13</v>
      </c>
      <c r="E62" s="26" t="s">
        <v>49</v>
      </c>
      <c r="F62" s="26" t="s">
        <v>50</v>
      </c>
      <c r="G62" s="27">
        <v>39942</v>
      </c>
      <c r="H62" s="26">
        <v>49</v>
      </c>
      <c r="I62" s="26" t="s">
        <v>207</v>
      </c>
      <c r="J62" s="26" t="s">
        <v>208</v>
      </c>
      <c r="K62" s="27">
        <v>39942</v>
      </c>
      <c r="L62" s="26">
        <v>49</v>
      </c>
      <c r="M62" s="26" t="s">
        <v>52</v>
      </c>
      <c r="N62" s="26" t="s">
        <v>60</v>
      </c>
      <c r="O62" s="26" t="s">
        <v>43</v>
      </c>
      <c r="P62" s="26" t="s">
        <v>43</v>
      </c>
      <c r="Q62" s="26" t="s">
        <v>43</v>
      </c>
      <c r="R62" s="26" t="s">
        <v>43</v>
      </c>
      <c r="S62" s="26" t="s">
        <v>43</v>
      </c>
      <c r="T62" s="26" t="s">
        <v>43</v>
      </c>
      <c r="U62" s="26" t="s">
        <v>43</v>
      </c>
      <c r="V62" s="26" t="s">
        <v>43</v>
      </c>
      <c r="W62" s="26" t="s">
        <v>43</v>
      </c>
      <c r="X62" s="26" t="s">
        <v>43</v>
      </c>
      <c r="Y62" s="26" t="s">
        <v>43</v>
      </c>
      <c r="Z62" s="26" t="s">
        <v>43</v>
      </c>
      <c r="AA62" s="26" t="s">
        <v>43</v>
      </c>
      <c r="AB62" s="26" t="s">
        <v>43</v>
      </c>
      <c r="AC62" s="26" t="s">
        <v>43</v>
      </c>
      <c r="AD62" s="26" t="s">
        <v>43</v>
      </c>
      <c r="AE62" s="26" t="s">
        <v>43</v>
      </c>
      <c r="AF62" s="26" t="s">
        <v>43</v>
      </c>
      <c r="AG62" s="26" t="s">
        <v>43</v>
      </c>
      <c r="AH62" s="26" t="s">
        <v>43</v>
      </c>
      <c r="AI62" s="26" t="s">
        <v>43</v>
      </c>
      <c r="AJ62" s="26" t="s">
        <v>43</v>
      </c>
      <c r="AK62" s="26" t="s">
        <v>43</v>
      </c>
      <c r="AL62" s="26" t="s">
        <v>43</v>
      </c>
    </row>
    <row r="63" spans="1:38" s="6" customFormat="1" x14ac:dyDescent="0.2">
      <c r="A63" s="13" t="s">
        <v>114</v>
      </c>
      <c r="B63" s="26">
        <v>2.15</v>
      </c>
      <c r="C63" s="27">
        <v>39735</v>
      </c>
      <c r="D63" s="26">
        <v>13</v>
      </c>
      <c r="E63" s="26" t="s">
        <v>49</v>
      </c>
      <c r="F63" s="26" t="s">
        <v>50</v>
      </c>
      <c r="G63" s="27">
        <v>39942</v>
      </c>
      <c r="H63" s="26">
        <v>49</v>
      </c>
      <c r="I63" s="26" t="s">
        <v>207</v>
      </c>
      <c r="J63" s="26" t="s">
        <v>208</v>
      </c>
      <c r="K63" s="27">
        <v>39942</v>
      </c>
      <c r="L63" s="26">
        <v>49</v>
      </c>
      <c r="M63" s="26" t="s">
        <v>52</v>
      </c>
      <c r="N63" s="26" t="s">
        <v>60</v>
      </c>
      <c r="O63" s="26" t="s">
        <v>43</v>
      </c>
      <c r="P63" s="26" t="s">
        <v>43</v>
      </c>
      <c r="Q63" s="26" t="s">
        <v>43</v>
      </c>
      <c r="R63" s="26" t="s">
        <v>43</v>
      </c>
      <c r="S63" s="26" t="s">
        <v>43</v>
      </c>
      <c r="T63" s="26" t="s">
        <v>43</v>
      </c>
      <c r="U63" s="26" t="s">
        <v>43</v>
      </c>
      <c r="V63" s="26" t="s">
        <v>43</v>
      </c>
      <c r="W63" s="26" t="s">
        <v>43</v>
      </c>
      <c r="X63" s="26" t="s">
        <v>43</v>
      </c>
      <c r="Y63" s="26" t="s">
        <v>43</v>
      </c>
      <c r="Z63" s="26" t="s">
        <v>43</v>
      </c>
      <c r="AA63" s="26" t="s">
        <v>43</v>
      </c>
      <c r="AB63" s="26" t="s">
        <v>43</v>
      </c>
      <c r="AC63" s="26" t="s">
        <v>43</v>
      </c>
      <c r="AD63" s="26" t="s">
        <v>43</v>
      </c>
      <c r="AE63" s="26" t="s">
        <v>43</v>
      </c>
      <c r="AF63" s="26" t="s">
        <v>43</v>
      </c>
      <c r="AG63" s="26" t="s">
        <v>43</v>
      </c>
      <c r="AH63" s="26" t="s">
        <v>43</v>
      </c>
      <c r="AI63" s="26" t="s">
        <v>43</v>
      </c>
      <c r="AJ63" s="26" t="s">
        <v>43</v>
      </c>
      <c r="AK63" s="26" t="s">
        <v>43</v>
      </c>
      <c r="AL63" s="26" t="s">
        <v>43</v>
      </c>
    </row>
    <row r="64" spans="1:38" s="6" customFormat="1" x14ac:dyDescent="0.2">
      <c r="A64" s="13" t="s">
        <v>113</v>
      </c>
      <c r="B64" s="26">
        <v>6.4</v>
      </c>
      <c r="C64" s="27">
        <v>39735</v>
      </c>
      <c r="D64" s="26">
        <v>13</v>
      </c>
      <c r="E64" s="26" t="s">
        <v>49</v>
      </c>
      <c r="F64" s="26" t="s">
        <v>50</v>
      </c>
      <c r="G64" s="27">
        <v>39942</v>
      </c>
      <c r="H64" s="26">
        <v>49</v>
      </c>
      <c r="I64" s="26" t="s">
        <v>207</v>
      </c>
      <c r="J64" s="26" t="s">
        <v>208</v>
      </c>
      <c r="K64" s="27">
        <v>39942</v>
      </c>
      <c r="L64" s="26">
        <v>49</v>
      </c>
      <c r="M64" s="26" t="s">
        <v>52</v>
      </c>
      <c r="N64" s="26" t="s">
        <v>60</v>
      </c>
      <c r="O64" s="26" t="s">
        <v>43</v>
      </c>
      <c r="P64" s="26" t="s">
        <v>43</v>
      </c>
      <c r="Q64" s="26" t="s">
        <v>43</v>
      </c>
      <c r="R64" s="26" t="s">
        <v>43</v>
      </c>
      <c r="S64" s="26" t="s">
        <v>43</v>
      </c>
      <c r="T64" s="26" t="s">
        <v>43</v>
      </c>
      <c r="U64" s="26" t="s">
        <v>43</v>
      </c>
      <c r="V64" s="26" t="s">
        <v>43</v>
      </c>
      <c r="W64" s="26" t="s">
        <v>43</v>
      </c>
      <c r="X64" s="26" t="s">
        <v>43</v>
      </c>
      <c r="Y64" s="26" t="s">
        <v>43</v>
      </c>
      <c r="Z64" s="26" t="s">
        <v>43</v>
      </c>
      <c r="AA64" s="26" t="s">
        <v>43</v>
      </c>
      <c r="AB64" s="26" t="s">
        <v>43</v>
      </c>
      <c r="AC64" s="26" t="s">
        <v>43</v>
      </c>
      <c r="AD64" s="26" t="s">
        <v>43</v>
      </c>
      <c r="AE64" s="26" t="s">
        <v>43</v>
      </c>
      <c r="AF64" s="26" t="s">
        <v>43</v>
      </c>
      <c r="AG64" s="26" t="s">
        <v>43</v>
      </c>
      <c r="AH64" s="26" t="s">
        <v>43</v>
      </c>
      <c r="AI64" s="26" t="s">
        <v>43</v>
      </c>
      <c r="AJ64" s="26" t="s">
        <v>43</v>
      </c>
      <c r="AK64" s="26" t="s">
        <v>43</v>
      </c>
      <c r="AL64" s="26" t="s">
        <v>43</v>
      </c>
    </row>
    <row r="65" spans="1:38" s="6" customFormat="1" x14ac:dyDescent="0.2">
      <c r="A65" s="13" t="s">
        <v>112</v>
      </c>
      <c r="B65" s="26">
        <v>2.93</v>
      </c>
      <c r="C65" s="27">
        <v>39735</v>
      </c>
      <c r="D65" s="26">
        <v>13</v>
      </c>
      <c r="E65" s="26" t="s">
        <v>49</v>
      </c>
      <c r="F65" s="26" t="s">
        <v>50</v>
      </c>
      <c r="G65" s="27">
        <v>39941</v>
      </c>
      <c r="H65" s="26">
        <v>49</v>
      </c>
      <c r="I65" s="26" t="s">
        <v>207</v>
      </c>
      <c r="J65" s="26" t="s">
        <v>208</v>
      </c>
      <c r="K65" s="27">
        <v>39941</v>
      </c>
      <c r="L65" s="26">
        <v>49</v>
      </c>
      <c r="M65" s="26" t="s">
        <v>52</v>
      </c>
      <c r="N65" s="26" t="s">
        <v>60</v>
      </c>
      <c r="O65" s="26" t="s">
        <v>43</v>
      </c>
      <c r="P65" s="26" t="s">
        <v>43</v>
      </c>
      <c r="Q65" s="26" t="s">
        <v>43</v>
      </c>
      <c r="R65" s="26" t="s">
        <v>43</v>
      </c>
      <c r="S65" s="26" t="s">
        <v>43</v>
      </c>
      <c r="T65" s="26" t="s">
        <v>43</v>
      </c>
      <c r="U65" s="26" t="s">
        <v>43</v>
      </c>
      <c r="V65" s="26" t="s">
        <v>43</v>
      </c>
      <c r="W65" s="26" t="s">
        <v>43</v>
      </c>
      <c r="X65" s="26" t="s">
        <v>43</v>
      </c>
      <c r="Y65" s="26" t="s">
        <v>43</v>
      </c>
      <c r="Z65" s="26" t="s">
        <v>43</v>
      </c>
      <c r="AA65" s="26" t="s">
        <v>43</v>
      </c>
      <c r="AB65" s="26" t="s">
        <v>43</v>
      </c>
      <c r="AC65" s="26" t="s">
        <v>43</v>
      </c>
      <c r="AD65" s="26" t="s">
        <v>43</v>
      </c>
      <c r="AE65" s="26" t="s">
        <v>43</v>
      </c>
      <c r="AF65" s="26" t="s">
        <v>43</v>
      </c>
      <c r="AG65" s="26" t="s">
        <v>43</v>
      </c>
      <c r="AH65" s="26" t="s">
        <v>43</v>
      </c>
      <c r="AI65" s="26" t="s">
        <v>43</v>
      </c>
      <c r="AJ65" s="26" t="s">
        <v>43</v>
      </c>
      <c r="AK65" s="26" t="s">
        <v>43</v>
      </c>
      <c r="AL65" s="26" t="s">
        <v>43</v>
      </c>
    </row>
    <row r="66" spans="1:38" s="6" customFormat="1" x14ac:dyDescent="0.2">
      <c r="A66" s="13" t="s">
        <v>206</v>
      </c>
      <c r="B66" s="26">
        <v>1.44</v>
      </c>
      <c r="C66" s="27">
        <v>39735</v>
      </c>
      <c r="D66" s="26">
        <v>13</v>
      </c>
      <c r="E66" s="26" t="s">
        <v>49</v>
      </c>
      <c r="F66" s="26" t="s">
        <v>43</v>
      </c>
      <c r="G66" s="26" t="s">
        <v>43</v>
      </c>
      <c r="H66" s="26" t="s">
        <v>43</v>
      </c>
      <c r="I66" s="26" t="s">
        <v>43</v>
      </c>
      <c r="J66" s="26" t="s">
        <v>43</v>
      </c>
      <c r="K66" s="26" t="s">
        <v>43</v>
      </c>
      <c r="L66" s="26" t="s">
        <v>43</v>
      </c>
      <c r="M66" s="26" t="s">
        <v>43</v>
      </c>
      <c r="N66" s="26" t="s">
        <v>43</v>
      </c>
      <c r="O66" s="26" t="s">
        <v>43</v>
      </c>
      <c r="P66" s="26" t="s">
        <v>43</v>
      </c>
      <c r="Q66" s="26" t="s">
        <v>43</v>
      </c>
      <c r="R66" s="26" t="s">
        <v>43</v>
      </c>
      <c r="S66" s="26" t="s">
        <v>43</v>
      </c>
      <c r="T66" s="26" t="s">
        <v>43</v>
      </c>
      <c r="U66" s="26" t="s">
        <v>43</v>
      </c>
      <c r="V66" s="26" t="s">
        <v>43</v>
      </c>
      <c r="W66" s="26" t="s">
        <v>43</v>
      </c>
      <c r="X66" s="26" t="s">
        <v>43</v>
      </c>
      <c r="Y66" s="26" t="s">
        <v>43</v>
      </c>
      <c r="Z66" s="26" t="s">
        <v>43</v>
      </c>
      <c r="AA66" s="26" t="s">
        <v>43</v>
      </c>
      <c r="AB66" s="26" t="s">
        <v>43</v>
      </c>
      <c r="AC66" s="26" t="s">
        <v>43</v>
      </c>
      <c r="AD66" s="26" t="s">
        <v>43</v>
      </c>
      <c r="AE66" s="26" t="s">
        <v>43</v>
      </c>
      <c r="AF66" s="26" t="s">
        <v>43</v>
      </c>
      <c r="AG66" s="26" t="s">
        <v>43</v>
      </c>
      <c r="AH66" s="26" t="s">
        <v>43</v>
      </c>
      <c r="AI66" s="26" t="s">
        <v>43</v>
      </c>
      <c r="AJ66" s="26" t="s">
        <v>43</v>
      </c>
      <c r="AK66" s="26" t="s">
        <v>43</v>
      </c>
      <c r="AL66" s="26" t="s">
        <v>43</v>
      </c>
    </row>
    <row r="67" spans="1:38" s="6" customFormat="1" x14ac:dyDescent="0.2">
      <c r="A67" s="13" t="s">
        <v>192</v>
      </c>
      <c r="B67" s="26">
        <v>1.58</v>
      </c>
      <c r="C67" s="27">
        <v>39959</v>
      </c>
      <c r="D67" s="26" t="s">
        <v>43</v>
      </c>
      <c r="E67" s="26" t="s">
        <v>209</v>
      </c>
      <c r="F67" s="26" t="s">
        <v>210</v>
      </c>
      <c r="G67" s="27">
        <v>40031</v>
      </c>
      <c r="H67" s="26" t="s">
        <v>43</v>
      </c>
      <c r="I67" s="26" t="s">
        <v>209</v>
      </c>
      <c r="J67" s="26" t="s">
        <v>211</v>
      </c>
      <c r="K67" s="26" t="s">
        <v>43</v>
      </c>
      <c r="L67" s="26" t="s">
        <v>43</v>
      </c>
      <c r="M67" s="26" t="s">
        <v>43</v>
      </c>
      <c r="N67" s="26" t="s">
        <v>43</v>
      </c>
      <c r="O67" s="26" t="s">
        <v>43</v>
      </c>
      <c r="P67" s="26" t="s">
        <v>43</v>
      </c>
      <c r="Q67" s="26" t="s">
        <v>43</v>
      </c>
      <c r="R67" s="26" t="s">
        <v>43</v>
      </c>
      <c r="S67" s="26" t="s">
        <v>43</v>
      </c>
      <c r="T67" s="26" t="s">
        <v>43</v>
      </c>
      <c r="U67" s="26" t="s">
        <v>43</v>
      </c>
      <c r="V67" s="26" t="s">
        <v>43</v>
      </c>
      <c r="W67" s="26" t="s">
        <v>43</v>
      </c>
      <c r="X67" s="26" t="s">
        <v>43</v>
      </c>
      <c r="Y67" s="26" t="s">
        <v>43</v>
      </c>
      <c r="Z67" s="26" t="s">
        <v>43</v>
      </c>
      <c r="AA67" s="26" t="s">
        <v>43</v>
      </c>
      <c r="AB67" s="26" t="s">
        <v>43</v>
      </c>
      <c r="AC67" s="26" t="s">
        <v>43</v>
      </c>
      <c r="AD67" s="26" t="s">
        <v>43</v>
      </c>
      <c r="AE67" s="26" t="s">
        <v>43</v>
      </c>
      <c r="AF67" s="26" t="s">
        <v>43</v>
      </c>
      <c r="AG67" s="26" t="s">
        <v>43</v>
      </c>
      <c r="AH67" s="26" t="s">
        <v>43</v>
      </c>
      <c r="AI67" s="26" t="s">
        <v>43</v>
      </c>
      <c r="AJ67" s="26" t="s">
        <v>43</v>
      </c>
      <c r="AK67" s="26" t="s">
        <v>43</v>
      </c>
      <c r="AL67" s="26" t="s">
        <v>43</v>
      </c>
    </row>
    <row r="68" spans="1:38" s="6" customFormat="1" x14ac:dyDescent="0.2">
      <c r="A68" s="13" t="s">
        <v>124</v>
      </c>
      <c r="B68" s="26">
        <v>6.45</v>
      </c>
      <c r="C68" s="27">
        <v>39959</v>
      </c>
      <c r="D68" s="26" t="s">
        <v>43</v>
      </c>
      <c r="E68" s="26" t="s">
        <v>209</v>
      </c>
      <c r="F68" s="26">
        <v>457.62</v>
      </c>
      <c r="G68" s="27">
        <v>40031</v>
      </c>
      <c r="H68" s="26" t="s">
        <v>43</v>
      </c>
      <c r="I68" s="26" t="s">
        <v>209</v>
      </c>
      <c r="J68" s="26">
        <v>329.85</v>
      </c>
      <c r="K68" s="26" t="s">
        <v>43</v>
      </c>
      <c r="L68" s="26" t="s">
        <v>43</v>
      </c>
      <c r="M68" s="26" t="s">
        <v>43</v>
      </c>
      <c r="N68" s="26" t="s">
        <v>43</v>
      </c>
      <c r="O68" s="26" t="s">
        <v>43</v>
      </c>
      <c r="P68" s="26" t="s">
        <v>43</v>
      </c>
      <c r="Q68" s="26" t="s">
        <v>43</v>
      </c>
      <c r="R68" s="26" t="s">
        <v>43</v>
      </c>
      <c r="S68" s="26" t="s">
        <v>43</v>
      </c>
      <c r="T68" s="26" t="s">
        <v>43</v>
      </c>
      <c r="U68" s="26" t="s">
        <v>43</v>
      </c>
      <c r="V68" s="26" t="s">
        <v>43</v>
      </c>
      <c r="W68" s="26" t="s">
        <v>43</v>
      </c>
      <c r="X68" s="26" t="s">
        <v>43</v>
      </c>
      <c r="Y68" s="26" t="s">
        <v>43</v>
      </c>
      <c r="Z68" s="26" t="s">
        <v>43</v>
      </c>
      <c r="AA68" s="26" t="s">
        <v>43</v>
      </c>
      <c r="AB68" s="26" t="s">
        <v>43</v>
      </c>
      <c r="AC68" s="26" t="s">
        <v>43</v>
      </c>
      <c r="AD68" s="26" t="s">
        <v>43</v>
      </c>
      <c r="AE68" s="26" t="s">
        <v>43</v>
      </c>
      <c r="AF68" s="26" t="s">
        <v>43</v>
      </c>
      <c r="AG68" s="26" t="s">
        <v>43</v>
      </c>
      <c r="AH68" s="26" t="s">
        <v>43</v>
      </c>
      <c r="AI68" s="26" t="s">
        <v>43</v>
      </c>
      <c r="AJ68" s="26" t="s">
        <v>43</v>
      </c>
      <c r="AK68" s="26" t="s">
        <v>43</v>
      </c>
      <c r="AL68" s="26" t="s">
        <v>43</v>
      </c>
    </row>
    <row r="69" spans="1:38" s="6" customFormat="1" x14ac:dyDescent="0.2">
      <c r="A69" s="13" t="s">
        <v>123</v>
      </c>
      <c r="B69" s="26">
        <v>1.59</v>
      </c>
      <c r="C69" s="27">
        <v>39959</v>
      </c>
      <c r="D69" s="26" t="s">
        <v>43</v>
      </c>
      <c r="E69" s="26" t="s">
        <v>209</v>
      </c>
      <c r="F69" s="26" t="s">
        <v>212</v>
      </c>
      <c r="G69" s="27">
        <v>40031</v>
      </c>
      <c r="H69" s="26" t="s">
        <v>43</v>
      </c>
      <c r="I69" s="26" t="s">
        <v>209</v>
      </c>
      <c r="J69" s="26" t="s">
        <v>213</v>
      </c>
      <c r="K69" s="26" t="s">
        <v>43</v>
      </c>
      <c r="L69" s="26" t="s">
        <v>43</v>
      </c>
      <c r="M69" s="26" t="s">
        <v>43</v>
      </c>
      <c r="N69" s="26" t="s">
        <v>43</v>
      </c>
      <c r="O69" s="26" t="s">
        <v>43</v>
      </c>
      <c r="P69" s="26" t="s">
        <v>43</v>
      </c>
      <c r="Q69" s="26" t="s">
        <v>43</v>
      </c>
      <c r="R69" s="26" t="s">
        <v>43</v>
      </c>
      <c r="S69" s="26" t="s">
        <v>43</v>
      </c>
      <c r="T69" s="26" t="s">
        <v>43</v>
      </c>
      <c r="U69" s="26" t="s">
        <v>43</v>
      </c>
      <c r="V69" s="26" t="s">
        <v>43</v>
      </c>
      <c r="W69" s="26" t="s">
        <v>43</v>
      </c>
      <c r="X69" s="26" t="s">
        <v>43</v>
      </c>
      <c r="Y69" s="26" t="s">
        <v>43</v>
      </c>
      <c r="Z69" s="26" t="s">
        <v>43</v>
      </c>
      <c r="AA69" s="26" t="s">
        <v>43</v>
      </c>
      <c r="AB69" s="26" t="s">
        <v>43</v>
      </c>
      <c r="AC69" s="26" t="s">
        <v>43</v>
      </c>
      <c r="AD69" s="26" t="s">
        <v>43</v>
      </c>
      <c r="AE69" s="26" t="s">
        <v>43</v>
      </c>
      <c r="AF69" s="26" t="s">
        <v>43</v>
      </c>
      <c r="AG69" s="26" t="s">
        <v>43</v>
      </c>
      <c r="AH69" s="26" t="s">
        <v>43</v>
      </c>
      <c r="AI69" s="26" t="s">
        <v>43</v>
      </c>
      <c r="AJ69" s="26" t="s">
        <v>43</v>
      </c>
      <c r="AK69" s="26" t="s">
        <v>43</v>
      </c>
      <c r="AL69" s="26" t="s">
        <v>43</v>
      </c>
    </row>
    <row r="70" spans="1:38" s="6" customFormat="1" x14ac:dyDescent="0.2">
      <c r="A70" s="13" t="s">
        <v>122</v>
      </c>
      <c r="B70" s="26">
        <v>0.55000000000000004</v>
      </c>
      <c r="C70" s="25">
        <v>39959</v>
      </c>
      <c r="D70" s="22" t="s">
        <v>43</v>
      </c>
      <c r="E70" s="22" t="s">
        <v>209</v>
      </c>
      <c r="F70" s="22" t="s">
        <v>214</v>
      </c>
      <c r="G70" s="25">
        <v>40031</v>
      </c>
      <c r="H70" s="22" t="s">
        <v>43</v>
      </c>
      <c r="I70" s="22" t="s">
        <v>209</v>
      </c>
      <c r="J70" s="22" t="s">
        <v>215</v>
      </c>
      <c r="K70" s="26" t="s">
        <v>43</v>
      </c>
      <c r="L70" s="26" t="s">
        <v>43</v>
      </c>
      <c r="M70" s="26" t="s">
        <v>43</v>
      </c>
      <c r="N70" s="26" t="s">
        <v>43</v>
      </c>
      <c r="O70" s="26" t="s">
        <v>43</v>
      </c>
      <c r="P70" s="26" t="s">
        <v>43</v>
      </c>
      <c r="Q70" s="26" t="s">
        <v>43</v>
      </c>
      <c r="R70" s="26" t="s">
        <v>43</v>
      </c>
      <c r="S70" s="26" t="s">
        <v>43</v>
      </c>
      <c r="T70" s="26" t="s">
        <v>43</v>
      </c>
      <c r="U70" s="26" t="s">
        <v>43</v>
      </c>
      <c r="V70" s="26" t="s">
        <v>43</v>
      </c>
      <c r="W70" s="26" t="s">
        <v>43</v>
      </c>
      <c r="X70" s="26" t="s">
        <v>43</v>
      </c>
      <c r="Y70" s="26" t="s">
        <v>43</v>
      </c>
      <c r="Z70" s="26" t="s">
        <v>43</v>
      </c>
      <c r="AA70" s="26" t="s">
        <v>43</v>
      </c>
      <c r="AB70" s="26" t="s">
        <v>43</v>
      </c>
      <c r="AC70" s="26" t="s">
        <v>43</v>
      </c>
      <c r="AD70" s="26" t="s">
        <v>43</v>
      </c>
      <c r="AE70" s="26" t="s">
        <v>43</v>
      </c>
      <c r="AF70" s="26" t="s">
        <v>43</v>
      </c>
      <c r="AG70" s="26" t="s">
        <v>43</v>
      </c>
      <c r="AH70" s="26" t="s">
        <v>43</v>
      </c>
      <c r="AI70" s="26" t="s">
        <v>43</v>
      </c>
      <c r="AJ70" s="26" t="s">
        <v>43</v>
      </c>
      <c r="AK70" s="26" t="s">
        <v>43</v>
      </c>
      <c r="AL70" s="26" t="s">
        <v>43</v>
      </c>
    </row>
    <row r="71" spans="1:38" s="6" customFormat="1" x14ac:dyDescent="0.2">
      <c r="A71" s="13" t="s">
        <v>121</v>
      </c>
      <c r="B71" s="26">
        <v>0.78</v>
      </c>
      <c r="C71" s="25">
        <v>39959</v>
      </c>
      <c r="D71" s="22" t="s">
        <v>43</v>
      </c>
      <c r="E71" s="22" t="s">
        <v>209</v>
      </c>
      <c r="F71" s="22" t="s">
        <v>216</v>
      </c>
      <c r="G71" s="25">
        <v>40031</v>
      </c>
      <c r="H71" s="22" t="s">
        <v>43</v>
      </c>
      <c r="I71" s="22" t="s">
        <v>209</v>
      </c>
      <c r="J71" s="22" t="s">
        <v>217</v>
      </c>
      <c r="K71" s="26" t="s">
        <v>43</v>
      </c>
      <c r="L71" s="26" t="s">
        <v>43</v>
      </c>
      <c r="M71" s="26" t="s">
        <v>43</v>
      </c>
      <c r="N71" s="26" t="s">
        <v>43</v>
      </c>
      <c r="O71" s="26" t="s">
        <v>43</v>
      </c>
      <c r="P71" s="26" t="s">
        <v>43</v>
      </c>
      <c r="Q71" s="26" t="s">
        <v>43</v>
      </c>
      <c r="R71" s="26" t="s">
        <v>43</v>
      </c>
      <c r="S71" s="26" t="s">
        <v>43</v>
      </c>
      <c r="T71" s="26" t="s">
        <v>43</v>
      </c>
      <c r="U71" s="26" t="s">
        <v>43</v>
      </c>
      <c r="V71" s="26" t="s">
        <v>43</v>
      </c>
      <c r="W71" s="26" t="s">
        <v>43</v>
      </c>
      <c r="X71" s="26" t="s">
        <v>43</v>
      </c>
      <c r="Y71" s="26" t="s">
        <v>43</v>
      </c>
      <c r="Z71" s="26" t="s">
        <v>43</v>
      </c>
      <c r="AA71" s="26" t="s">
        <v>43</v>
      </c>
      <c r="AB71" s="26" t="s">
        <v>43</v>
      </c>
      <c r="AC71" s="26" t="s">
        <v>43</v>
      </c>
      <c r="AD71" s="26" t="s">
        <v>43</v>
      </c>
      <c r="AE71" s="26" t="s">
        <v>43</v>
      </c>
      <c r="AF71" s="26" t="s">
        <v>43</v>
      </c>
      <c r="AG71" s="26" t="s">
        <v>43</v>
      </c>
      <c r="AH71" s="26" t="s">
        <v>43</v>
      </c>
      <c r="AI71" s="26" t="s">
        <v>43</v>
      </c>
      <c r="AJ71" s="26" t="s">
        <v>43</v>
      </c>
      <c r="AK71" s="26" t="s">
        <v>43</v>
      </c>
      <c r="AL71" s="26" t="s">
        <v>43</v>
      </c>
    </row>
    <row r="72" spans="1:38" s="6" customFormat="1" x14ac:dyDescent="0.2">
      <c r="A72" s="13" t="s">
        <v>129</v>
      </c>
      <c r="B72" s="26">
        <v>0.61</v>
      </c>
      <c r="C72" s="25">
        <v>39959</v>
      </c>
      <c r="D72" s="22" t="s">
        <v>43</v>
      </c>
      <c r="E72" s="22" t="s">
        <v>209</v>
      </c>
      <c r="F72" s="22" t="s">
        <v>218</v>
      </c>
      <c r="G72" s="25">
        <v>40031</v>
      </c>
      <c r="H72" s="22" t="s">
        <v>43</v>
      </c>
      <c r="I72" s="22" t="s">
        <v>209</v>
      </c>
      <c r="J72" s="22" t="s">
        <v>219</v>
      </c>
      <c r="K72" s="26" t="s">
        <v>43</v>
      </c>
      <c r="L72" s="26" t="s">
        <v>43</v>
      </c>
      <c r="M72" s="26" t="s">
        <v>43</v>
      </c>
      <c r="N72" s="26" t="s">
        <v>43</v>
      </c>
      <c r="O72" s="26" t="s">
        <v>43</v>
      </c>
      <c r="P72" s="26" t="s">
        <v>43</v>
      </c>
      <c r="Q72" s="26" t="s">
        <v>43</v>
      </c>
      <c r="R72" s="26" t="s">
        <v>43</v>
      </c>
      <c r="S72" s="26" t="s">
        <v>43</v>
      </c>
      <c r="T72" s="26" t="s">
        <v>43</v>
      </c>
      <c r="U72" s="26" t="s">
        <v>43</v>
      </c>
      <c r="V72" s="26" t="s">
        <v>43</v>
      </c>
      <c r="W72" s="26" t="s">
        <v>43</v>
      </c>
      <c r="X72" s="26" t="s">
        <v>43</v>
      </c>
      <c r="Y72" s="26" t="s">
        <v>43</v>
      </c>
      <c r="Z72" s="26" t="s">
        <v>43</v>
      </c>
      <c r="AA72" s="26" t="s">
        <v>43</v>
      </c>
      <c r="AB72" s="26" t="s">
        <v>43</v>
      </c>
      <c r="AC72" s="26" t="s">
        <v>43</v>
      </c>
      <c r="AD72" s="26" t="s">
        <v>43</v>
      </c>
      <c r="AE72" s="26" t="s">
        <v>43</v>
      </c>
      <c r="AF72" s="26" t="s">
        <v>43</v>
      </c>
      <c r="AG72" s="26" t="s">
        <v>43</v>
      </c>
      <c r="AH72" s="26" t="s">
        <v>43</v>
      </c>
      <c r="AI72" s="26" t="s">
        <v>43</v>
      </c>
      <c r="AJ72" s="26" t="s">
        <v>43</v>
      </c>
      <c r="AK72" s="26" t="s">
        <v>43</v>
      </c>
      <c r="AL72" s="26" t="s">
        <v>43</v>
      </c>
    </row>
    <row r="73" spans="1:38" x14ac:dyDescent="0.2">
      <c r="D73" s="19"/>
      <c r="E73" s="6"/>
    </row>
    <row r="74" spans="1:38" ht="16" thickBot="1" x14ac:dyDescent="0.25">
      <c r="D74" s="19"/>
      <c r="E74" s="6"/>
    </row>
    <row r="75" spans="1:38" x14ac:dyDescent="0.2">
      <c r="D75" s="19"/>
      <c r="E75" s="74" t="s">
        <v>27</v>
      </c>
      <c r="F75" s="64" t="s">
        <v>220</v>
      </c>
      <c r="I75" s="74" t="s">
        <v>27</v>
      </c>
      <c r="J75" s="64" t="s">
        <v>220</v>
      </c>
      <c r="M75" s="74" t="s">
        <v>27</v>
      </c>
      <c r="N75" s="64" t="s">
        <v>220</v>
      </c>
      <c r="Q75" s="74" t="s">
        <v>27</v>
      </c>
      <c r="R75" s="64" t="s">
        <v>220</v>
      </c>
      <c r="U75" s="74" t="s">
        <v>27</v>
      </c>
      <c r="V75" s="64" t="s">
        <v>220</v>
      </c>
      <c r="Y75" s="74" t="s">
        <v>27</v>
      </c>
      <c r="Z75" s="64" t="s">
        <v>220</v>
      </c>
      <c r="AC75" s="74" t="s">
        <v>27</v>
      </c>
      <c r="AD75" s="64" t="s">
        <v>220</v>
      </c>
      <c r="AG75" s="74" t="s">
        <v>27</v>
      </c>
      <c r="AH75" s="64" t="s">
        <v>220</v>
      </c>
      <c r="AK75" s="74" t="s">
        <v>27</v>
      </c>
      <c r="AL75" s="64" t="s">
        <v>220</v>
      </c>
    </row>
    <row r="76" spans="1:38" x14ac:dyDescent="0.2">
      <c r="E76" s="33" t="s">
        <v>150</v>
      </c>
      <c r="F76" s="44">
        <f>COUNTIFS($E$3:$E$72,E76)</f>
        <v>7</v>
      </c>
      <c r="I76" s="33" t="s">
        <v>157</v>
      </c>
      <c r="J76" s="44">
        <v>8</v>
      </c>
      <c r="M76" s="33" t="s">
        <v>68</v>
      </c>
      <c r="N76" s="44">
        <f>COUNTIFS(M3:M72,M76)</f>
        <v>8</v>
      </c>
      <c r="Q76" s="33" t="s">
        <v>69</v>
      </c>
      <c r="R76" s="44">
        <f>COUNTIFS($Q$3:$Q$72,Q76)</f>
        <v>8</v>
      </c>
      <c r="U76" s="33" t="s">
        <v>70</v>
      </c>
      <c r="V76" s="44">
        <f>COUNTIFS($U$3:$U$72,U76)</f>
        <v>8</v>
      </c>
      <c r="Y76" s="33" t="s">
        <v>71</v>
      </c>
      <c r="Z76" s="44">
        <f>COUNTIFS($Y$3:$Y$72,Y76)</f>
        <v>8</v>
      </c>
      <c r="AC76" s="33" t="s">
        <v>69</v>
      </c>
      <c r="AD76" s="44">
        <f>COUNTIFS($AC$3:$AC$72,AC76)</f>
        <v>8</v>
      </c>
      <c r="AG76" s="33" t="s">
        <v>71</v>
      </c>
      <c r="AH76" s="44">
        <f>COUNTIFS($AG$3:$AG$72,AG76)</f>
        <v>8</v>
      </c>
      <c r="AK76" s="33" t="s">
        <v>43</v>
      </c>
      <c r="AL76" s="44">
        <f>COUNTIFS($AK$3:$AK$72,AK76)</f>
        <v>68</v>
      </c>
    </row>
    <row r="77" spans="1:38" x14ac:dyDescent="0.2">
      <c r="E77" s="33" t="s">
        <v>163</v>
      </c>
      <c r="F77" s="44">
        <f t="shared" ref="F77:F85" si="0">COUNTIFS($E$3:$E$72,E77)</f>
        <v>8</v>
      </c>
      <c r="I77" s="33" t="s">
        <v>165</v>
      </c>
      <c r="J77" s="44">
        <f t="shared" ref="J77:J85" si="1">COUNTIFS($I$3:$I$72,I77)</f>
        <v>8</v>
      </c>
      <c r="M77" s="33" t="s">
        <v>29</v>
      </c>
      <c r="N77" s="44">
        <f t="shared" ref="N77:N85" si="2">COUNTIFS(M4:M73,M77)</f>
        <v>8</v>
      </c>
      <c r="Q77" s="33" t="s">
        <v>167</v>
      </c>
      <c r="R77" s="44">
        <f t="shared" ref="R77:R82" si="3">COUNTIFS($Q$3:$Q$72,Q77)</f>
        <v>16</v>
      </c>
      <c r="U77" s="33" t="s">
        <v>29</v>
      </c>
      <c r="V77" s="44">
        <f t="shared" ref="V77:V81" si="4">COUNTIFS($U$3:$U$72,U77)</f>
        <v>8</v>
      </c>
      <c r="Y77" s="33" t="s">
        <v>168</v>
      </c>
      <c r="Z77" s="44">
        <f t="shared" ref="Z77:Z82" si="5">COUNTIFS($Y$3:$Y$72,Y77)</f>
        <v>8</v>
      </c>
      <c r="AC77" s="68" t="s">
        <v>175</v>
      </c>
      <c r="AD77" s="44">
        <f>COUNTIFS($AC$3:$AC$72,AC77)</f>
        <v>8</v>
      </c>
      <c r="AG77" s="33" t="s">
        <v>43</v>
      </c>
      <c r="AH77" s="44">
        <f t="shared" ref="AH77:AH79" si="6">COUNTIFS($AG$3:$AG$72,AG77)</f>
        <v>51</v>
      </c>
      <c r="AK77" s="33" t="s">
        <v>71</v>
      </c>
      <c r="AL77" s="44">
        <f>COUNTIFS($AK$3:$AK$72,AK77)</f>
        <v>2</v>
      </c>
    </row>
    <row r="78" spans="1:38" ht="16" thickBot="1" x14ac:dyDescent="0.25">
      <c r="E78" s="33" t="s">
        <v>91</v>
      </c>
      <c r="F78" s="44">
        <f t="shared" si="0"/>
        <v>16</v>
      </c>
      <c r="I78" s="33" t="s">
        <v>163</v>
      </c>
      <c r="J78" s="44">
        <f t="shared" si="1"/>
        <v>12</v>
      </c>
      <c r="M78" s="33" t="s">
        <v>165</v>
      </c>
      <c r="N78" s="44">
        <f t="shared" si="2"/>
        <v>12</v>
      </c>
      <c r="Q78" s="33" t="s">
        <v>29</v>
      </c>
      <c r="R78" s="44">
        <f t="shared" si="3"/>
        <v>12</v>
      </c>
      <c r="U78" s="33" t="s">
        <v>167</v>
      </c>
      <c r="V78" s="44">
        <f t="shared" si="4"/>
        <v>12</v>
      </c>
      <c r="Y78" s="33" t="s">
        <v>29</v>
      </c>
      <c r="Z78" s="44">
        <f t="shared" si="5"/>
        <v>12</v>
      </c>
      <c r="AC78" s="33" t="s">
        <v>168</v>
      </c>
      <c r="AD78" s="44">
        <f t="shared" ref="AD78:AD81" si="7">COUNTIFS($AC$3:$AC$72,AC78)</f>
        <v>9</v>
      </c>
      <c r="AG78" s="33" t="s">
        <v>175</v>
      </c>
      <c r="AH78" s="44">
        <f t="shared" si="6"/>
        <v>9</v>
      </c>
      <c r="AK78" s="66" t="s">
        <v>221</v>
      </c>
      <c r="AL78" s="75">
        <f>SUM(AL76:AL77)</f>
        <v>70</v>
      </c>
    </row>
    <row r="79" spans="1:38" x14ac:dyDescent="0.2">
      <c r="E79" s="33" t="s">
        <v>181</v>
      </c>
      <c r="F79" s="44">
        <f t="shared" si="0"/>
        <v>8</v>
      </c>
      <c r="I79" s="33" t="s">
        <v>177</v>
      </c>
      <c r="J79" s="44">
        <f t="shared" si="1"/>
        <v>8</v>
      </c>
      <c r="M79" s="33" t="s">
        <v>178</v>
      </c>
      <c r="N79" s="44">
        <f t="shared" si="2"/>
        <v>8</v>
      </c>
      <c r="Q79" s="33" t="s">
        <v>43</v>
      </c>
      <c r="R79" s="44">
        <f t="shared" si="3"/>
        <v>25</v>
      </c>
      <c r="U79" s="33" t="s">
        <v>179</v>
      </c>
      <c r="V79" s="44">
        <f t="shared" si="4"/>
        <v>8</v>
      </c>
      <c r="Y79" s="33" t="s">
        <v>52</v>
      </c>
      <c r="Z79" s="44">
        <f t="shared" si="5"/>
        <v>3</v>
      </c>
      <c r="AC79" s="33" t="s">
        <v>43</v>
      </c>
      <c r="AD79" s="44">
        <f t="shared" si="7"/>
        <v>40</v>
      </c>
      <c r="AG79" s="33" t="s">
        <v>69</v>
      </c>
      <c r="AH79" s="44">
        <f t="shared" si="6"/>
        <v>2</v>
      </c>
    </row>
    <row r="80" spans="1:38" ht="16" thickBot="1" x14ac:dyDescent="0.25">
      <c r="E80" s="33" t="s">
        <v>189</v>
      </c>
      <c r="F80" s="44">
        <f t="shared" si="0"/>
        <v>7</v>
      </c>
      <c r="I80" s="33" t="s">
        <v>185</v>
      </c>
      <c r="J80" s="44">
        <f t="shared" si="1"/>
        <v>2</v>
      </c>
      <c r="M80" s="33" t="s">
        <v>186</v>
      </c>
      <c r="N80" s="44">
        <f t="shared" si="2"/>
        <v>2</v>
      </c>
      <c r="Q80" s="33" t="s">
        <v>186</v>
      </c>
      <c r="R80" s="44">
        <f t="shared" si="3"/>
        <v>7</v>
      </c>
      <c r="U80" s="33" t="s">
        <v>43</v>
      </c>
      <c r="V80" s="44">
        <f t="shared" si="4"/>
        <v>32</v>
      </c>
      <c r="Y80" s="33" t="s">
        <v>183</v>
      </c>
      <c r="Z80" s="44">
        <f t="shared" si="5"/>
        <v>5</v>
      </c>
      <c r="AC80" s="33" t="s">
        <v>71</v>
      </c>
      <c r="AD80" s="44">
        <f t="shared" si="7"/>
        <v>2</v>
      </c>
      <c r="AG80" s="66" t="s">
        <v>221</v>
      </c>
      <c r="AH80" s="75">
        <f>SUM(AH76:AH79)</f>
        <v>70</v>
      </c>
    </row>
    <row r="81" spans="1:43" x14ac:dyDescent="0.2">
      <c r="E81" s="33" t="s">
        <v>43</v>
      </c>
      <c r="F81" s="44">
        <f t="shared" si="0"/>
        <v>6</v>
      </c>
      <c r="I81" s="33" t="s">
        <v>91</v>
      </c>
      <c r="J81" s="44">
        <f t="shared" si="1"/>
        <v>7</v>
      </c>
      <c r="M81" s="33" t="s">
        <v>185</v>
      </c>
      <c r="N81" s="44">
        <f t="shared" si="2"/>
        <v>7</v>
      </c>
      <c r="Q81" s="33" t="s">
        <v>196</v>
      </c>
      <c r="R81" s="44">
        <f t="shared" si="3"/>
        <v>1</v>
      </c>
      <c r="U81" s="33" t="s">
        <v>69</v>
      </c>
      <c r="V81" s="44">
        <f t="shared" si="4"/>
        <v>2</v>
      </c>
      <c r="Y81" s="33" t="s">
        <v>43</v>
      </c>
      <c r="Z81" s="44">
        <f t="shared" si="5"/>
        <v>32</v>
      </c>
      <c r="AC81" s="33" t="s">
        <v>202</v>
      </c>
      <c r="AD81" s="44">
        <f t="shared" si="7"/>
        <v>3</v>
      </c>
    </row>
    <row r="82" spans="1:43" ht="16" thickBot="1" x14ac:dyDescent="0.25">
      <c r="E82" s="33" t="s">
        <v>190</v>
      </c>
      <c r="F82" s="44">
        <f t="shared" si="0"/>
        <v>6</v>
      </c>
      <c r="I82" s="33" t="s">
        <v>43</v>
      </c>
      <c r="J82" s="44">
        <f t="shared" si="1"/>
        <v>9</v>
      </c>
      <c r="M82" s="33" t="s">
        <v>43</v>
      </c>
      <c r="N82" s="44">
        <f t="shared" si="2"/>
        <v>19</v>
      </c>
      <c r="Q82" s="33" t="s">
        <v>68</v>
      </c>
      <c r="R82" s="44">
        <f t="shared" si="3"/>
        <v>1</v>
      </c>
      <c r="U82" s="66" t="s">
        <v>221</v>
      </c>
      <c r="V82" s="75">
        <f>SUM(V76:V81)</f>
        <v>70</v>
      </c>
      <c r="Y82" s="33" t="s">
        <v>197</v>
      </c>
      <c r="Z82" s="44">
        <f t="shared" si="5"/>
        <v>2</v>
      </c>
      <c r="AC82" s="66" t="s">
        <v>221</v>
      </c>
      <c r="AD82" s="75">
        <f>SUM(AD76:AD81)</f>
        <v>70</v>
      </c>
    </row>
    <row r="83" spans="1:43" ht="16" thickBot="1" x14ac:dyDescent="0.25">
      <c r="A83" s="10"/>
      <c r="B83" s="10"/>
      <c r="C83" s="9"/>
      <c r="D83" s="12"/>
      <c r="E83" s="33" t="s">
        <v>195</v>
      </c>
      <c r="F83" s="44">
        <f t="shared" si="0"/>
        <v>1</v>
      </c>
      <c r="G83" s="9"/>
      <c r="H83" s="12"/>
      <c r="I83" s="33" t="s">
        <v>190</v>
      </c>
      <c r="J83" s="44">
        <f t="shared" si="1"/>
        <v>4</v>
      </c>
      <c r="K83" s="25"/>
      <c r="L83" s="12"/>
      <c r="M83" s="33" t="s">
        <v>195</v>
      </c>
      <c r="N83" s="44">
        <f t="shared" si="2"/>
        <v>1</v>
      </c>
      <c r="O83" s="25"/>
      <c r="P83" s="12"/>
      <c r="Q83" s="66" t="s">
        <v>221</v>
      </c>
      <c r="R83" s="37">
        <f>SUM(R76:R82)</f>
        <v>70</v>
      </c>
      <c r="S83" s="9"/>
      <c r="T83" s="12"/>
      <c r="U83" s="10"/>
      <c r="V83" s="10"/>
      <c r="W83" s="9"/>
      <c r="X83" s="24"/>
      <c r="Y83" s="66" t="s">
        <v>221</v>
      </c>
      <c r="Z83" s="37">
        <f>SUM(Z76:Z82)</f>
        <v>70</v>
      </c>
      <c r="AA83" s="9"/>
      <c r="AB83" s="24"/>
      <c r="AC83" s="10"/>
      <c r="AD83" s="10"/>
      <c r="AE83" s="20"/>
      <c r="AF83" s="20"/>
      <c r="AG83" s="20"/>
      <c r="AH83" s="20"/>
      <c r="AI83" s="6"/>
      <c r="AJ83" s="6"/>
      <c r="AK83" s="6"/>
      <c r="AL83" s="6"/>
      <c r="AM83" s="6"/>
      <c r="AN83" s="6"/>
      <c r="AO83" s="6"/>
      <c r="AP83" s="6"/>
      <c r="AQ83" s="6"/>
    </row>
    <row r="84" spans="1:43" x14ac:dyDescent="0.2">
      <c r="A84" s="10"/>
      <c r="B84" s="10"/>
      <c r="C84" s="9"/>
      <c r="D84" s="10"/>
      <c r="E84" s="33" t="s">
        <v>49</v>
      </c>
      <c r="F84" s="44">
        <f t="shared" si="0"/>
        <v>5</v>
      </c>
      <c r="G84" s="9"/>
      <c r="H84" s="12"/>
      <c r="I84" s="33" t="s">
        <v>68</v>
      </c>
      <c r="J84" s="44">
        <f t="shared" si="1"/>
        <v>1</v>
      </c>
      <c r="K84" s="25"/>
      <c r="L84" s="12"/>
      <c r="M84" s="33" t="s">
        <v>196</v>
      </c>
      <c r="N84" s="44">
        <f t="shared" si="2"/>
        <v>1</v>
      </c>
      <c r="O84" s="25"/>
      <c r="P84" s="12"/>
      <c r="Q84" s="10"/>
      <c r="R84" s="10"/>
      <c r="S84" s="9"/>
      <c r="T84" s="12"/>
      <c r="U84" s="10"/>
      <c r="V84" s="10"/>
      <c r="W84" s="9"/>
      <c r="X84" s="24"/>
      <c r="Y84" s="10"/>
      <c r="Z84" s="10"/>
      <c r="AA84" s="9"/>
      <c r="AB84" s="24"/>
      <c r="AC84" s="10"/>
      <c r="AD84" s="10"/>
      <c r="AE84" s="20"/>
      <c r="AF84" s="20"/>
      <c r="AG84" s="20"/>
      <c r="AH84" s="20"/>
      <c r="AI84" s="6"/>
      <c r="AJ84" s="6"/>
      <c r="AK84" s="6"/>
      <c r="AL84" s="6"/>
      <c r="AM84" s="6"/>
      <c r="AN84" s="6"/>
      <c r="AO84" s="6"/>
      <c r="AP84" s="6"/>
      <c r="AQ84" s="6"/>
    </row>
    <row r="85" spans="1:43" x14ac:dyDescent="0.2">
      <c r="A85" s="10"/>
      <c r="B85" s="10"/>
      <c r="C85" s="9"/>
      <c r="D85" s="10"/>
      <c r="E85" s="33" t="s">
        <v>209</v>
      </c>
      <c r="F85" s="44">
        <f t="shared" si="0"/>
        <v>6</v>
      </c>
      <c r="G85" s="9"/>
      <c r="H85" s="12"/>
      <c r="I85" s="33" t="s">
        <v>195</v>
      </c>
      <c r="J85" s="44">
        <f t="shared" si="1"/>
        <v>1</v>
      </c>
      <c r="K85" s="25"/>
      <c r="L85" s="12"/>
      <c r="M85" s="33" t="s">
        <v>52</v>
      </c>
      <c r="N85" s="44">
        <f t="shared" si="2"/>
        <v>4</v>
      </c>
      <c r="O85" s="25"/>
      <c r="P85" s="12"/>
      <c r="Q85" s="10"/>
      <c r="R85" s="10"/>
      <c r="S85" s="9"/>
      <c r="T85" s="12"/>
      <c r="U85" s="10"/>
      <c r="V85" s="10"/>
      <c r="W85" s="9"/>
      <c r="X85" s="24"/>
      <c r="Y85" s="10"/>
      <c r="Z85" s="10"/>
      <c r="AA85" s="9"/>
      <c r="AB85" s="24"/>
      <c r="AC85" s="10"/>
      <c r="AD85" s="10"/>
      <c r="AE85" s="20"/>
      <c r="AF85" s="20"/>
      <c r="AG85" s="20"/>
      <c r="AH85" s="20"/>
      <c r="AI85" s="6"/>
      <c r="AJ85" s="6"/>
      <c r="AK85" s="6"/>
      <c r="AL85" s="6"/>
      <c r="AM85" s="6"/>
      <c r="AN85" s="6"/>
      <c r="AO85" s="6"/>
      <c r="AP85" s="6"/>
      <c r="AQ85" s="6"/>
    </row>
    <row r="86" spans="1:43" ht="16" thickBot="1" x14ac:dyDescent="0.25">
      <c r="A86" s="10"/>
      <c r="B86" s="10"/>
      <c r="C86" s="9"/>
      <c r="D86" s="10"/>
      <c r="E86" s="66" t="s">
        <v>221</v>
      </c>
      <c r="F86" s="37">
        <f>SUM(F76:F85)</f>
        <v>70</v>
      </c>
      <c r="G86" s="9"/>
      <c r="H86" s="12"/>
      <c r="I86" s="33" t="s">
        <v>207</v>
      </c>
      <c r="J86" s="44">
        <f>COUNTIFS($I$3:$I$72,I86)</f>
        <v>4</v>
      </c>
      <c r="K86" s="25"/>
      <c r="L86" s="12"/>
      <c r="M86" s="66" t="s">
        <v>221</v>
      </c>
      <c r="N86" s="37">
        <f>SUM(N76:N85)</f>
        <v>70</v>
      </c>
      <c r="O86" s="25"/>
      <c r="P86" s="12"/>
      <c r="Q86" s="10"/>
      <c r="R86" s="10"/>
      <c r="S86" s="9"/>
      <c r="T86" s="12"/>
      <c r="U86" s="10"/>
      <c r="V86" s="10"/>
      <c r="W86" s="9"/>
      <c r="X86" s="24"/>
      <c r="Y86" s="10"/>
      <c r="Z86" s="10"/>
      <c r="AA86" s="9"/>
      <c r="AB86" s="24"/>
      <c r="AC86" s="10"/>
      <c r="AD86" s="10"/>
      <c r="AE86" s="20"/>
      <c r="AF86" s="20"/>
      <c r="AG86" s="20"/>
      <c r="AH86" s="20"/>
      <c r="AI86" s="6"/>
      <c r="AJ86" s="6"/>
      <c r="AK86" s="6"/>
      <c r="AL86" s="6"/>
      <c r="AM86" s="6"/>
      <c r="AN86" s="6"/>
      <c r="AO86" s="6"/>
      <c r="AP86" s="6"/>
      <c r="AQ86" s="6"/>
    </row>
    <row r="87" spans="1:43" x14ac:dyDescent="0.2">
      <c r="A87" s="10"/>
      <c r="B87" s="10"/>
      <c r="C87" s="9"/>
      <c r="D87" s="10"/>
      <c r="E87" s="10"/>
      <c r="F87" s="10"/>
      <c r="G87" s="9"/>
      <c r="H87" s="12"/>
      <c r="I87" s="33" t="s">
        <v>209</v>
      </c>
      <c r="J87" s="44">
        <f>COUNTIFS($I$3:$I$72,I87)</f>
        <v>6</v>
      </c>
      <c r="K87" s="25"/>
      <c r="L87" s="12"/>
      <c r="M87" s="10"/>
      <c r="N87" s="10"/>
      <c r="O87" s="25"/>
      <c r="P87" s="12"/>
      <c r="Q87" s="10"/>
      <c r="R87" s="10"/>
      <c r="S87" s="9"/>
      <c r="T87" s="12"/>
      <c r="U87" s="10"/>
      <c r="V87" s="10"/>
      <c r="W87" s="9"/>
      <c r="X87" s="24"/>
      <c r="Y87" s="10"/>
      <c r="Z87" s="10"/>
      <c r="AA87" s="9"/>
      <c r="AB87" s="24"/>
      <c r="AC87" s="10"/>
      <c r="AD87" s="10"/>
      <c r="AE87" s="20"/>
      <c r="AF87" s="20"/>
      <c r="AG87" s="20"/>
      <c r="AH87" s="20"/>
      <c r="AI87" s="6"/>
      <c r="AJ87" s="6"/>
      <c r="AK87" s="6"/>
      <c r="AL87" s="6"/>
      <c r="AM87" s="6"/>
      <c r="AN87" s="6"/>
      <c r="AO87" s="6"/>
      <c r="AP87" s="6"/>
      <c r="AQ87" s="6"/>
    </row>
    <row r="88" spans="1:43" ht="16" thickBot="1" x14ac:dyDescent="0.25">
      <c r="A88" s="10"/>
      <c r="B88" s="10"/>
      <c r="C88" s="9"/>
      <c r="D88" s="10"/>
      <c r="E88" s="10"/>
      <c r="F88" s="10"/>
      <c r="G88" s="9"/>
      <c r="H88" s="12"/>
      <c r="I88" s="66" t="s">
        <v>221</v>
      </c>
      <c r="J88" s="37">
        <f>SUM(J76:J87)</f>
        <v>70</v>
      </c>
      <c r="K88" s="25"/>
      <c r="L88" s="12"/>
      <c r="M88" s="10"/>
      <c r="N88" s="10"/>
      <c r="O88" s="25"/>
      <c r="P88" s="12"/>
      <c r="Q88" s="10"/>
      <c r="R88" s="10"/>
      <c r="S88" s="9"/>
      <c r="T88" s="12"/>
      <c r="U88" s="10"/>
      <c r="V88" s="10"/>
      <c r="W88" s="9"/>
      <c r="X88" s="24"/>
      <c r="Y88" s="10"/>
      <c r="Z88" s="10"/>
      <c r="AA88" s="9"/>
      <c r="AB88" s="24"/>
      <c r="AC88" s="10"/>
      <c r="AD88" s="10"/>
      <c r="AE88" s="20"/>
      <c r="AF88" s="20"/>
      <c r="AG88" s="20"/>
      <c r="AH88" s="20"/>
      <c r="AI88" s="6"/>
      <c r="AJ88" s="6"/>
      <c r="AK88" s="6"/>
      <c r="AL88" s="6"/>
      <c r="AM88" s="6"/>
      <c r="AN88" s="6"/>
      <c r="AO88" s="6"/>
      <c r="AP88" s="6"/>
      <c r="AQ88" s="6"/>
    </row>
    <row r="89" spans="1:43" x14ac:dyDescent="0.2">
      <c r="A89" s="10"/>
      <c r="B89" s="10"/>
      <c r="C89" s="9"/>
      <c r="D89" s="10"/>
      <c r="E89" s="10"/>
      <c r="F89" s="10"/>
      <c r="G89" s="9"/>
      <c r="H89" s="12"/>
      <c r="K89" s="25"/>
      <c r="L89" s="12"/>
      <c r="M89" s="10"/>
      <c r="N89" s="10"/>
      <c r="O89" s="25"/>
      <c r="P89" s="12"/>
      <c r="Q89" s="10"/>
      <c r="R89" s="10"/>
      <c r="S89" s="9"/>
      <c r="T89" s="12"/>
      <c r="U89" s="10"/>
      <c r="V89" s="10"/>
      <c r="W89" s="9"/>
      <c r="X89" s="24"/>
      <c r="Y89" s="10"/>
      <c r="Z89" s="10"/>
      <c r="AA89" s="9"/>
      <c r="AB89" s="24"/>
      <c r="AC89" s="10"/>
      <c r="AD89" s="10"/>
      <c r="AE89" s="20"/>
      <c r="AF89" s="20"/>
      <c r="AG89" s="20"/>
      <c r="AH89" s="20"/>
      <c r="AI89" s="6"/>
      <c r="AJ89" s="6"/>
      <c r="AK89" s="6"/>
      <c r="AL89" s="6"/>
      <c r="AM89" s="6"/>
      <c r="AN89" s="6"/>
      <c r="AO89" s="6"/>
      <c r="AP89" s="6"/>
      <c r="AQ89" s="6"/>
    </row>
    <row r="90" spans="1:43" x14ac:dyDescent="0.2">
      <c r="A90" s="10"/>
      <c r="B90" s="10"/>
      <c r="C90" s="9"/>
      <c r="D90" s="10"/>
      <c r="E90" s="10"/>
      <c r="F90" s="10"/>
      <c r="G90" s="9"/>
      <c r="H90" s="12"/>
      <c r="I90" s="10"/>
      <c r="J90" s="10"/>
      <c r="K90" s="25"/>
      <c r="L90" s="12"/>
      <c r="M90" s="10"/>
      <c r="N90" s="10"/>
      <c r="O90" s="25"/>
      <c r="P90" s="12"/>
      <c r="Q90" s="10"/>
      <c r="R90" s="10"/>
      <c r="S90" s="9"/>
      <c r="T90" s="12"/>
      <c r="U90" s="10"/>
      <c r="V90" s="10"/>
      <c r="W90" s="9"/>
      <c r="X90" s="24"/>
      <c r="Y90" s="10"/>
      <c r="Z90" s="10"/>
      <c r="AA90" s="9"/>
      <c r="AB90" s="24"/>
      <c r="AC90" s="10"/>
      <c r="AD90" s="10"/>
      <c r="AE90" s="20"/>
      <c r="AF90" s="20"/>
      <c r="AG90" s="20"/>
      <c r="AH90" s="20"/>
      <c r="AI90" s="6"/>
      <c r="AJ90" s="6"/>
      <c r="AK90" s="6"/>
      <c r="AL90" s="6"/>
      <c r="AM90" s="6"/>
      <c r="AN90" s="6"/>
      <c r="AO90" s="6"/>
      <c r="AP90" s="6"/>
      <c r="AQ90" s="6"/>
    </row>
    <row r="91" spans="1:43" x14ac:dyDescent="0.2">
      <c r="A91" s="10"/>
      <c r="B91" s="10"/>
      <c r="C91" s="9"/>
      <c r="D91" s="10"/>
      <c r="E91" s="10"/>
      <c r="F91" s="10"/>
      <c r="G91" s="9"/>
      <c r="H91" s="12"/>
      <c r="I91" s="10"/>
      <c r="J91" s="10"/>
      <c r="K91" s="25"/>
      <c r="L91" s="12"/>
      <c r="M91" s="10"/>
      <c r="N91" s="10"/>
      <c r="O91" s="25"/>
      <c r="P91" s="12"/>
      <c r="Q91" s="10"/>
      <c r="R91" s="10"/>
      <c r="S91" s="9"/>
      <c r="T91" s="12"/>
      <c r="U91" s="10"/>
      <c r="V91" s="10"/>
      <c r="W91" s="9"/>
      <c r="X91" s="24"/>
      <c r="Y91" s="10"/>
      <c r="Z91" s="10"/>
      <c r="AA91" s="9"/>
      <c r="AB91" s="24"/>
      <c r="AC91" s="10"/>
      <c r="AD91" s="10"/>
      <c r="AE91" s="20"/>
      <c r="AF91" s="20"/>
      <c r="AG91" s="20"/>
      <c r="AH91" s="20"/>
      <c r="AI91" s="6"/>
      <c r="AJ91" s="6"/>
      <c r="AK91" s="6"/>
      <c r="AL91" s="6"/>
      <c r="AM91" s="6"/>
      <c r="AN91" s="6"/>
      <c r="AO91" s="6"/>
      <c r="AP91" s="6"/>
      <c r="AQ91" s="6"/>
    </row>
    <row r="92" spans="1:43" x14ac:dyDescent="0.2">
      <c r="A92" s="10"/>
      <c r="B92" s="10"/>
      <c r="C92" s="9"/>
      <c r="D92" s="10"/>
      <c r="E92" s="10"/>
      <c r="F92" s="10"/>
      <c r="G92" s="9"/>
      <c r="H92" s="12"/>
      <c r="I92" s="10"/>
      <c r="J92" s="10"/>
      <c r="K92" s="25"/>
      <c r="L92" s="12"/>
      <c r="M92" s="10"/>
      <c r="N92" s="10"/>
      <c r="O92" s="25"/>
      <c r="P92" s="12"/>
      <c r="Q92" s="10"/>
      <c r="R92" s="10"/>
      <c r="S92" s="9"/>
      <c r="T92" s="12"/>
      <c r="U92" s="10"/>
      <c r="V92" s="10"/>
      <c r="W92" s="9"/>
      <c r="X92" s="24"/>
      <c r="Y92" s="10"/>
      <c r="Z92" s="10"/>
      <c r="AA92" s="9"/>
      <c r="AB92" s="24"/>
      <c r="AC92" s="10"/>
      <c r="AD92" s="10"/>
      <c r="AE92" s="20"/>
      <c r="AF92" s="20"/>
      <c r="AG92" s="20"/>
      <c r="AH92" s="20"/>
      <c r="AI92" s="6"/>
      <c r="AJ92" s="6"/>
      <c r="AK92" s="6"/>
      <c r="AL92" s="6"/>
      <c r="AM92" s="6"/>
      <c r="AN92" s="6"/>
      <c r="AO92" s="6"/>
      <c r="AP92" s="6"/>
      <c r="AQ92" s="6"/>
    </row>
    <row r="93" spans="1:43" x14ac:dyDescent="0.2">
      <c r="A93" s="10"/>
      <c r="B93" s="10"/>
      <c r="C93" s="9"/>
      <c r="D93" s="10"/>
      <c r="E93" s="10"/>
      <c r="F93" s="10"/>
      <c r="G93" s="9"/>
      <c r="H93" s="12"/>
      <c r="I93" s="10"/>
      <c r="J93" s="10"/>
      <c r="K93" s="25"/>
      <c r="L93" s="12"/>
      <c r="M93" s="10"/>
      <c r="N93" s="10"/>
      <c r="O93" s="25"/>
      <c r="P93" s="12"/>
      <c r="Q93" s="10"/>
      <c r="R93" s="10"/>
      <c r="S93" s="9"/>
      <c r="T93" s="12"/>
      <c r="U93" s="10"/>
      <c r="V93" s="10"/>
      <c r="W93" s="9"/>
      <c r="X93" s="24"/>
      <c r="Y93" s="10"/>
      <c r="Z93" s="10"/>
      <c r="AA93" s="9"/>
      <c r="AB93" s="24"/>
      <c r="AC93" s="10"/>
      <c r="AD93" s="10"/>
      <c r="AE93" s="20"/>
      <c r="AF93" s="20"/>
      <c r="AG93" s="20"/>
      <c r="AH93" s="20"/>
      <c r="AI93" s="6"/>
      <c r="AJ93" s="6"/>
      <c r="AK93" s="6"/>
      <c r="AL93" s="6"/>
      <c r="AM93" s="6"/>
      <c r="AN93" s="6"/>
      <c r="AO93" s="6"/>
      <c r="AP93" s="6"/>
      <c r="AQ93" s="6"/>
    </row>
    <row r="94" spans="1:43" x14ac:dyDescent="0.2">
      <c r="A94" s="6"/>
      <c r="B94" s="6"/>
      <c r="C94" s="9"/>
      <c r="D94" s="10"/>
      <c r="E94" s="10"/>
      <c r="F94" s="10"/>
      <c r="G94" s="9"/>
      <c r="H94" s="10"/>
      <c r="I94" s="10"/>
      <c r="J94" s="10"/>
      <c r="K94" s="9"/>
      <c r="L94" s="10"/>
      <c r="M94" s="10"/>
      <c r="N94" s="10"/>
      <c r="O94" s="9"/>
      <c r="P94" s="10"/>
      <c r="Q94" s="10"/>
      <c r="R94" s="10"/>
      <c r="S94" s="9"/>
      <c r="T94" s="10"/>
      <c r="U94" s="6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6"/>
      <c r="AJ94" s="6"/>
      <c r="AK94" s="6"/>
      <c r="AL94" s="6"/>
      <c r="AM94" s="6"/>
      <c r="AN94" s="6"/>
      <c r="AO94" s="6"/>
      <c r="AP94" s="6"/>
      <c r="AQ94" s="6"/>
    </row>
    <row r="95" spans="1:43" x14ac:dyDescent="0.2">
      <c r="A95" s="6"/>
      <c r="B95" s="6"/>
      <c r="C95" s="9"/>
      <c r="D95" s="10"/>
      <c r="E95" s="10"/>
      <c r="F95" s="10"/>
      <c r="G95" s="9"/>
      <c r="H95" s="10"/>
      <c r="I95" s="10"/>
      <c r="J95" s="10"/>
      <c r="K95" s="9"/>
      <c r="L95" s="10"/>
      <c r="M95" s="10"/>
      <c r="N95" s="10"/>
      <c r="O95" s="9"/>
      <c r="P95" s="10"/>
      <c r="Q95" s="10"/>
      <c r="R95" s="10"/>
      <c r="S95" s="9"/>
      <c r="T95" s="10"/>
      <c r="U95" s="6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6"/>
      <c r="AJ95" s="6"/>
      <c r="AK95" s="6"/>
      <c r="AL95" s="6"/>
      <c r="AM95" s="6"/>
      <c r="AN95" s="6"/>
      <c r="AO95" s="6"/>
      <c r="AP95" s="6"/>
      <c r="AQ95" s="6"/>
    </row>
    <row r="96" spans="1:43" x14ac:dyDescent="0.2">
      <c r="A96" s="6"/>
      <c r="B96" s="6"/>
      <c r="C96" s="11"/>
      <c r="D96" s="6"/>
      <c r="E96" s="10"/>
      <c r="F96" s="10"/>
      <c r="G96" s="9"/>
      <c r="H96" s="10"/>
      <c r="I96" s="10"/>
      <c r="J96" s="10"/>
      <c r="K96" s="9"/>
      <c r="L96" s="10"/>
      <c r="M96" s="10"/>
      <c r="N96" s="10"/>
      <c r="O96" s="9"/>
      <c r="P96" s="10"/>
      <c r="Q96" s="10"/>
      <c r="R96" s="10"/>
      <c r="S96" s="9"/>
      <c r="T96" s="10"/>
      <c r="U96" s="6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6"/>
      <c r="AJ96" s="6"/>
      <c r="AK96" s="6"/>
      <c r="AL96" s="6"/>
      <c r="AM96" s="6"/>
      <c r="AN96" s="6"/>
      <c r="AO96" s="6"/>
      <c r="AP96" s="6"/>
      <c r="AQ96" s="6"/>
    </row>
    <row r="97" spans="1:43" x14ac:dyDescent="0.2">
      <c r="A97" s="6"/>
      <c r="B97" s="6"/>
      <c r="C97" s="11"/>
      <c r="D97" s="6"/>
      <c r="E97" s="10"/>
      <c r="F97" s="10"/>
      <c r="G97" s="9"/>
      <c r="H97" s="10"/>
      <c r="I97" s="10"/>
      <c r="J97" s="10"/>
      <c r="K97" s="9"/>
      <c r="L97" s="10"/>
      <c r="M97" s="10"/>
      <c r="N97" s="10"/>
      <c r="O97" s="9"/>
      <c r="P97" s="10"/>
      <c r="Q97" s="10"/>
      <c r="R97" s="10"/>
      <c r="S97" s="9"/>
      <c r="T97" s="10"/>
      <c r="U97" s="6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6"/>
      <c r="AJ97" s="6"/>
      <c r="AK97" s="6"/>
      <c r="AL97" s="6"/>
      <c r="AM97" s="6"/>
      <c r="AN97" s="6"/>
      <c r="AO97" s="6"/>
      <c r="AP97" s="6"/>
      <c r="AQ97" s="6"/>
    </row>
    <row r="98" spans="1:43" x14ac:dyDescent="0.2">
      <c r="A98" s="6"/>
      <c r="B98" s="6"/>
      <c r="C98" s="11"/>
      <c r="D98" s="6"/>
      <c r="E98" s="10"/>
      <c r="F98" s="10"/>
      <c r="G98" s="9"/>
      <c r="H98" s="10"/>
      <c r="I98" s="10"/>
      <c r="J98" s="10"/>
      <c r="K98" s="9"/>
      <c r="L98" s="10"/>
      <c r="M98" s="10"/>
      <c r="N98" s="10"/>
      <c r="O98" s="9"/>
      <c r="P98" s="10"/>
      <c r="Q98" s="10"/>
      <c r="R98" s="10"/>
      <c r="S98" s="9"/>
      <c r="T98" s="10"/>
      <c r="U98" s="6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6"/>
      <c r="AJ98" s="6"/>
      <c r="AK98" s="6"/>
      <c r="AL98" s="6"/>
      <c r="AM98" s="6"/>
      <c r="AN98" s="6"/>
      <c r="AO98" s="6"/>
      <c r="AP98" s="6"/>
      <c r="AQ98" s="6"/>
    </row>
    <row r="99" spans="1:43" x14ac:dyDescent="0.2">
      <c r="A99" s="6"/>
      <c r="B99" s="6"/>
      <c r="C99" s="11"/>
      <c r="D99" s="6"/>
      <c r="E99" s="10"/>
      <c r="F99" s="10"/>
      <c r="G99" s="9"/>
      <c r="H99" s="10"/>
      <c r="I99" s="10"/>
      <c r="J99" s="10"/>
      <c r="K99" s="9"/>
      <c r="L99" s="10"/>
      <c r="M99" s="10"/>
      <c r="N99" s="10"/>
      <c r="O99" s="9"/>
      <c r="P99" s="10"/>
      <c r="Q99" s="10"/>
      <c r="R99" s="10"/>
      <c r="S99" s="9"/>
      <c r="T99" s="10"/>
      <c r="U99" s="6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6"/>
      <c r="AJ99" s="6"/>
      <c r="AK99" s="6"/>
      <c r="AL99" s="6"/>
      <c r="AM99" s="6"/>
      <c r="AN99" s="6"/>
      <c r="AO99" s="6"/>
      <c r="AP99" s="6"/>
      <c r="AQ99" s="6"/>
    </row>
    <row r="100" spans="1:43" x14ac:dyDescent="0.2">
      <c r="A100" s="6"/>
      <c r="B100" s="6"/>
      <c r="C100" s="11"/>
      <c r="D100" s="6"/>
      <c r="E100" s="10"/>
      <c r="F100" s="10"/>
      <c r="G100" s="9"/>
      <c r="H100" s="10"/>
      <c r="I100" s="10"/>
      <c r="J100" s="10"/>
      <c r="K100" s="9"/>
      <c r="L100" s="10"/>
      <c r="M100" s="10"/>
      <c r="N100" s="10"/>
      <c r="O100" s="9"/>
      <c r="P100" s="10"/>
      <c r="Q100" s="10"/>
      <c r="R100" s="10"/>
      <c r="S100" s="9"/>
      <c r="T100" s="10"/>
      <c r="U100" s="6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6"/>
      <c r="AJ100" s="6"/>
      <c r="AK100" s="6"/>
      <c r="AL100" s="6"/>
      <c r="AM100" s="6"/>
      <c r="AN100" s="6"/>
      <c r="AO100" s="6"/>
      <c r="AP100" s="6"/>
      <c r="AQ100" s="6"/>
    </row>
    <row r="101" spans="1:43" x14ac:dyDescent="0.2">
      <c r="A101" s="6"/>
      <c r="B101" s="6"/>
      <c r="C101" s="11"/>
      <c r="D101" s="6"/>
      <c r="E101" s="10"/>
      <c r="F101" s="10"/>
      <c r="G101" s="9"/>
      <c r="H101" s="10"/>
      <c r="I101" s="10"/>
      <c r="J101" s="10"/>
      <c r="K101" s="9"/>
      <c r="L101" s="10"/>
      <c r="M101" s="10"/>
      <c r="N101" s="10"/>
      <c r="O101" s="9"/>
      <c r="P101" s="10"/>
      <c r="Q101" s="10"/>
      <c r="R101" s="10"/>
      <c r="S101" s="9"/>
      <c r="T101" s="10"/>
      <c r="U101" s="6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6"/>
      <c r="AJ101" s="6"/>
      <c r="AK101" s="6"/>
      <c r="AL101" s="6"/>
      <c r="AM101" s="6"/>
      <c r="AN101" s="6"/>
      <c r="AO101" s="6"/>
      <c r="AP101" s="6"/>
      <c r="AQ101" s="6"/>
    </row>
    <row r="102" spans="1:43" x14ac:dyDescent="0.2">
      <c r="A102" s="6"/>
      <c r="B102" s="6"/>
      <c r="C102" s="11"/>
      <c r="D102" s="6"/>
      <c r="E102" s="10"/>
      <c r="F102" s="10"/>
      <c r="G102" s="9"/>
      <c r="H102" s="10"/>
      <c r="I102" s="10"/>
      <c r="J102" s="10"/>
      <c r="K102" s="9"/>
      <c r="L102" s="10"/>
      <c r="M102" s="10"/>
      <c r="N102" s="10"/>
      <c r="O102" s="9"/>
      <c r="P102" s="10"/>
      <c r="Q102" s="10"/>
      <c r="R102" s="10"/>
      <c r="S102" s="9"/>
      <c r="T102" s="10"/>
      <c r="U102" s="6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6"/>
      <c r="AJ102" s="6"/>
      <c r="AK102" s="6"/>
      <c r="AL102" s="6"/>
      <c r="AM102" s="6"/>
      <c r="AN102" s="6"/>
      <c r="AO102" s="6"/>
      <c r="AP102" s="6"/>
      <c r="AQ102" s="6"/>
    </row>
    <row r="103" spans="1:43" x14ac:dyDescent="0.2">
      <c r="A103" s="6"/>
      <c r="B103" s="6"/>
      <c r="C103" s="11"/>
      <c r="D103" s="6"/>
      <c r="E103" s="10"/>
      <c r="F103" s="10"/>
      <c r="G103" s="9"/>
      <c r="H103" s="10"/>
      <c r="I103" s="10"/>
      <c r="J103" s="10"/>
      <c r="K103" s="9"/>
      <c r="L103" s="10"/>
      <c r="M103" s="10"/>
      <c r="N103" s="10"/>
      <c r="O103" s="9"/>
      <c r="P103" s="10"/>
      <c r="Q103" s="10"/>
      <c r="R103" s="10"/>
      <c r="S103" s="9"/>
      <c r="T103" s="10"/>
      <c r="U103" s="6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6"/>
      <c r="AJ103" s="6"/>
      <c r="AK103" s="6"/>
      <c r="AL103" s="6"/>
      <c r="AM103" s="6"/>
      <c r="AN103" s="6"/>
      <c r="AO103" s="6"/>
      <c r="AP103" s="6"/>
      <c r="AQ103" s="6"/>
    </row>
    <row r="104" spans="1:43" x14ac:dyDescent="0.2">
      <c r="A104" s="6"/>
      <c r="B104" s="6"/>
      <c r="C104" s="11"/>
      <c r="D104" s="6"/>
      <c r="E104" s="10"/>
      <c r="F104" s="10"/>
      <c r="G104" s="9"/>
      <c r="H104" s="10"/>
      <c r="I104" s="10"/>
      <c r="J104" s="10"/>
      <c r="K104" s="9"/>
      <c r="L104" s="10"/>
      <c r="M104" s="10"/>
      <c r="N104" s="10"/>
      <c r="O104" s="9"/>
      <c r="P104" s="10"/>
      <c r="Q104" s="10"/>
      <c r="R104" s="10"/>
      <c r="S104" s="9"/>
      <c r="T104" s="10"/>
      <c r="U104" s="6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6"/>
      <c r="AJ104" s="6"/>
      <c r="AK104" s="6"/>
      <c r="AL104" s="6"/>
      <c r="AM104" s="6"/>
      <c r="AN104" s="6"/>
      <c r="AO104" s="6"/>
      <c r="AP104" s="6"/>
      <c r="AQ104" s="6"/>
    </row>
    <row r="105" spans="1:43" x14ac:dyDescent="0.2">
      <c r="A105" s="10"/>
      <c r="B105" s="6"/>
      <c r="C105" s="11"/>
      <c r="D105" s="6"/>
      <c r="E105" s="10"/>
      <c r="F105" s="10"/>
      <c r="G105" s="9"/>
      <c r="H105" s="10"/>
      <c r="I105" s="10"/>
      <c r="J105" s="10"/>
      <c r="K105" s="9"/>
      <c r="L105" s="10"/>
      <c r="M105" s="10"/>
      <c r="N105" s="10"/>
      <c r="O105" s="9"/>
      <c r="P105" s="10"/>
      <c r="Q105" s="10"/>
      <c r="R105" s="10"/>
      <c r="S105" s="9"/>
      <c r="T105" s="10"/>
      <c r="U105" s="6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6"/>
      <c r="AJ105" s="6"/>
      <c r="AK105" s="6"/>
      <c r="AL105" s="6"/>
      <c r="AM105" s="6"/>
      <c r="AN105" s="6"/>
      <c r="AO105" s="6"/>
      <c r="AP105" s="6"/>
      <c r="AQ105" s="6"/>
    </row>
    <row r="106" spans="1:43" x14ac:dyDescent="0.2">
      <c r="A106" s="6"/>
      <c r="B106" s="6"/>
      <c r="C106" s="11"/>
      <c r="D106" s="6"/>
      <c r="E106" s="10"/>
      <c r="F106" s="10"/>
      <c r="G106" s="9"/>
      <c r="H106" s="10"/>
      <c r="I106" s="10"/>
      <c r="J106" s="10"/>
      <c r="K106" s="9"/>
      <c r="L106" s="10"/>
      <c r="M106" s="10"/>
      <c r="N106" s="10"/>
      <c r="O106" s="9"/>
      <c r="P106" s="10"/>
      <c r="Q106" s="10"/>
      <c r="R106" s="10"/>
      <c r="S106" s="9"/>
      <c r="T106" s="10"/>
      <c r="U106" s="6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6"/>
      <c r="AJ106" s="6"/>
      <c r="AK106" s="6"/>
      <c r="AL106" s="6"/>
      <c r="AM106" s="6"/>
      <c r="AN106" s="6"/>
      <c r="AO106" s="6"/>
      <c r="AP106" s="6"/>
      <c r="AQ106" s="6"/>
    </row>
    <row r="107" spans="1:43" x14ac:dyDescent="0.2">
      <c r="A107" s="10"/>
      <c r="B107" s="6"/>
      <c r="C107" s="11"/>
      <c r="D107" s="10"/>
      <c r="E107" s="10"/>
      <c r="F107" s="10"/>
      <c r="G107" s="11"/>
      <c r="H107" s="6"/>
      <c r="I107" s="10"/>
      <c r="J107" s="10"/>
      <c r="K107" s="11"/>
      <c r="L107" s="6"/>
      <c r="M107" s="6"/>
      <c r="N107" s="10"/>
      <c r="O107" s="11"/>
      <c r="P107" s="6"/>
      <c r="Q107" s="10"/>
      <c r="R107" s="10"/>
      <c r="S107" s="11"/>
      <c r="T107" s="6"/>
      <c r="U107" s="10"/>
      <c r="V107" s="10"/>
      <c r="W107" s="11"/>
      <c r="X107" s="6"/>
      <c r="Y107" s="6"/>
      <c r="Z107" s="10"/>
      <c r="AA107" s="11"/>
      <c r="AB107" s="6"/>
      <c r="AC107" s="10"/>
      <c r="AD107" s="10"/>
      <c r="AE107" s="11"/>
      <c r="AF107" s="6"/>
      <c r="AG107" s="10"/>
      <c r="AH107" s="10"/>
      <c r="AI107" s="6"/>
      <c r="AJ107" s="6"/>
      <c r="AK107" s="6"/>
      <c r="AL107" s="6"/>
      <c r="AM107" s="6"/>
      <c r="AN107" s="6"/>
      <c r="AO107" s="6"/>
      <c r="AP107" s="6"/>
      <c r="AQ107" s="6"/>
    </row>
    <row r="108" spans="1:43" x14ac:dyDescent="0.2">
      <c r="A108" s="6"/>
      <c r="B108" s="6"/>
      <c r="C108" s="11"/>
      <c r="D108" s="10"/>
      <c r="E108" s="10"/>
      <c r="F108" s="10"/>
      <c r="G108" s="11"/>
      <c r="H108" s="6"/>
      <c r="I108" s="10"/>
      <c r="J108" s="10"/>
      <c r="K108" s="11"/>
      <c r="L108" s="6"/>
      <c r="M108" s="6"/>
      <c r="N108" s="10"/>
      <c r="O108" s="11"/>
      <c r="P108" s="6"/>
      <c r="Q108" s="10"/>
      <c r="R108" s="10"/>
      <c r="S108" s="11"/>
      <c r="T108" s="6"/>
      <c r="U108" s="10"/>
      <c r="V108" s="10"/>
      <c r="W108" s="11"/>
      <c r="X108" s="6"/>
      <c r="Y108" s="6"/>
      <c r="Z108" s="10"/>
      <c r="AA108" s="11"/>
      <c r="AB108" s="6"/>
      <c r="AC108" s="10"/>
      <c r="AD108" s="10"/>
      <c r="AE108" s="11"/>
      <c r="AF108" s="6"/>
      <c r="AG108" s="10"/>
      <c r="AH108" s="10"/>
      <c r="AI108" s="6"/>
      <c r="AJ108" s="6"/>
      <c r="AK108" s="6"/>
      <c r="AL108" s="6"/>
      <c r="AM108" s="6"/>
      <c r="AN108" s="6"/>
      <c r="AO108" s="6"/>
      <c r="AP108" s="6"/>
      <c r="AQ108" s="6"/>
    </row>
    <row r="109" spans="1:43" x14ac:dyDescent="0.2">
      <c r="A109" s="10"/>
      <c r="B109" s="6"/>
      <c r="C109" s="11"/>
      <c r="D109" s="10"/>
      <c r="E109" s="10"/>
      <c r="F109" s="10"/>
      <c r="G109" s="11"/>
      <c r="H109" s="6"/>
      <c r="I109" s="10"/>
      <c r="J109" s="10"/>
      <c r="K109" s="11"/>
      <c r="L109" s="6"/>
      <c r="M109" s="6"/>
      <c r="N109" s="10"/>
      <c r="O109" s="11"/>
      <c r="P109" s="6"/>
      <c r="Q109" s="10"/>
      <c r="R109" s="10"/>
      <c r="S109" s="11"/>
      <c r="T109" s="6"/>
      <c r="U109" s="10"/>
      <c r="V109" s="10"/>
      <c r="W109" s="11"/>
      <c r="X109" s="6"/>
      <c r="Y109" s="6"/>
      <c r="Z109" s="10"/>
      <c r="AA109" s="11"/>
      <c r="AB109" s="6"/>
      <c r="AC109" s="10"/>
      <c r="AD109" s="10"/>
      <c r="AE109" s="11"/>
      <c r="AF109" s="6"/>
      <c r="AG109" s="10"/>
      <c r="AH109" s="10"/>
      <c r="AI109" s="6"/>
      <c r="AJ109" s="6"/>
      <c r="AK109" s="6"/>
      <c r="AL109" s="6"/>
      <c r="AM109" s="6"/>
      <c r="AN109" s="6"/>
      <c r="AO109" s="6"/>
      <c r="AP109" s="6"/>
      <c r="AQ109" s="6"/>
    </row>
    <row r="110" spans="1:43" x14ac:dyDescent="0.2">
      <c r="A110" s="10"/>
      <c r="B110" s="6"/>
      <c r="C110" s="11"/>
      <c r="D110" s="10"/>
      <c r="E110" s="10"/>
      <c r="F110" s="10"/>
      <c r="G110" s="11"/>
      <c r="H110" s="6"/>
      <c r="I110" s="10"/>
      <c r="J110" s="10"/>
      <c r="K110" s="11"/>
      <c r="L110" s="6"/>
      <c r="M110" s="6"/>
      <c r="N110" s="10"/>
      <c r="O110" s="11"/>
      <c r="P110" s="6"/>
      <c r="Q110" s="10"/>
      <c r="R110" s="10"/>
      <c r="S110" s="11"/>
      <c r="T110" s="6"/>
      <c r="U110" s="10"/>
      <c r="V110" s="10"/>
      <c r="W110" s="11"/>
      <c r="X110" s="6"/>
      <c r="Y110" s="6"/>
      <c r="Z110" s="10"/>
      <c r="AA110" s="11"/>
      <c r="AB110" s="6"/>
      <c r="AC110" s="10"/>
      <c r="AD110" s="10"/>
      <c r="AE110" s="11"/>
      <c r="AF110" s="6"/>
      <c r="AG110" s="10"/>
      <c r="AH110" s="10"/>
      <c r="AI110" s="6"/>
      <c r="AJ110" s="6"/>
      <c r="AK110" s="6"/>
      <c r="AL110" s="6"/>
      <c r="AM110" s="6"/>
      <c r="AN110" s="6"/>
      <c r="AO110" s="6"/>
      <c r="AP110" s="6"/>
      <c r="AQ110" s="6"/>
    </row>
    <row r="111" spans="1:43" x14ac:dyDescent="0.2">
      <c r="A111" s="10"/>
      <c r="B111" s="6"/>
      <c r="C111" s="11"/>
      <c r="D111" s="10"/>
      <c r="E111" s="10"/>
      <c r="F111" s="10"/>
      <c r="G111" s="11"/>
      <c r="H111" s="6"/>
      <c r="I111" s="10"/>
      <c r="J111" s="10"/>
      <c r="K111" s="11"/>
      <c r="L111" s="6"/>
      <c r="M111" s="6"/>
      <c r="N111" s="10"/>
      <c r="O111" s="11"/>
      <c r="P111" s="6"/>
      <c r="Q111" s="10"/>
      <c r="R111" s="10"/>
      <c r="S111" s="11"/>
      <c r="T111" s="6"/>
      <c r="U111" s="10"/>
      <c r="V111" s="10"/>
      <c r="W111" s="11"/>
      <c r="X111" s="6"/>
      <c r="Y111" s="6"/>
      <c r="Z111" s="10"/>
      <c r="AA111" s="11"/>
      <c r="AB111" s="6"/>
      <c r="AC111" s="10"/>
      <c r="AD111" s="10"/>
      <c r="AE111" s="11"/>
      <c r="AF111" s="6"/>
      <c r="AG111" s="10"/>
      <c r="AH111" s="10"/>
      <c r="AI111" s="6"/>
      <c r="AJ111" s="6"/>
      <c r="AK111" s="6"/>
      <c r="AL111" s="6"/>
      <c r="AM111" s="6"/>
      <c r="AN111" s="6"/>
      <c r="AO111" s="6"/>
      <c r="AP111" s="6"/>
      <c r="AQ111" s="6"/>
    </row>
    <row r="112" spans="1:43" x14ac:dyDescent="0.2">
      <c r="A112" s="10"/>
      <c r="B112" s="6"/>
      <c r="C112" s="11"/>
      <c r="D112" s="10"/>
      <c r="E112" s="10"/>
      <c r="F112" s="10"/>
      <c r="G112" s="11"/>
      <c r="H112" s="6"/>
      <c r="I112" s="10"/>
      <c r="J112" s="10"/>
      <c r="K112" s="11"/>
      <c r="L112" s="6"/>
      <c r="M112" s="6"/>
      <c r="N112" s="10"/>
      <c r="O112" s="11"/>
      <c r="P112" s="6"/>
      <c r="Q112" s="10"/>
      <c r="R112" s="10"/>
      <c r="S112" s="11"/>
      <c r="T112" s="6"/>
      <c r="U112" s="10"/>
      <c r="V112" s="10"/>
      <c r="W112" s="11"/>
      <c r="X112" s="6"/>
      <c r="Y112" s="6"/>
      <c r="Z112" s="10"/>
      <c r="AA112" s="11"/>
      <c r="AB112" s="6"/>
      <c r="AC112" s="10"/>
      <c r="AD112" s="10"/>
      <c r="AE112" s="11"/>
      <c r="AF112" s="6"/>
      <c r="AG112" s="10"/>
      <c r="AH112" s="10"/>
      <c r="AI112" s="6"/>
      <c r="AJ112" s="6"/>
      <c r="AK112" s="6"/>
      <c r="AL112" s="6"/>
      <c r="AM112" s="6"/>
      <c r="AN112" s="6"/>
      <c r="AO112" s="6"/>
      <c r="AP112" s="6"/>
      <c r="AQ112" s="6"/>
    </row>
    <row r="113" spans="1:43" x14ac:dyDescent="0.2">
      <c r="A113" s="10"/>
      <c r="B113" s="6"/>
      <c r="C113" s="11"/>
      <c r="D113" s="10"/>
      <c r="E113" s="10"/>
      <c r="F113" s="10"/>
      <c r="G113" s="11"/>
      <c r="H113" s="6"/>
      <c r="I113" s="10"/>
      <c r="J113" s="10"/>
      <c r="K113" s="11"/>
      <c r="L113" s="6"/>
      <c r="M113" s="6"/>
      <c r="N113" s="10"/>
      <c r="O113" s="11"/>
      <c r="P113" s="6"/>
      <c r="Q113" s="10"/>
      <c r="R113" s="10"/>
      <c r="S113" s="11"/>
      <c r="T113" s="6"/>
      <c r="U113" s="10"/>
      <c r="V113" s="10"/>
      <c r="W113" s="11"/>
      <c r="X113" s="6"/>
      <c r="Y113" s="6"/>
      <c r="Z113" s="10"/>
      <c r="AA113" s="11"/>
      <c r="AB113" s="6"/>
      <c r="AC113" s="10"/>
      <c r="AD113" s="10"/>
      <c r="AE113" s="11"/>
      <c r="AF113" s="6"/>
      <c r="AG113" s="10"/>
      <c r="AH113" s="10"/>
      <c r="AI113" s="6"/>
      <c r="AJ113" s="6"/>
      <c r="AK113" s="6"/>
      <c r="AL113" s="6"/>
      <c r="AM113" s="6"/>
      <c r="AN113" s="6"/>
      <c r="AO113" s="6"/>
      <c r="AP113" s="6"/>
      <c r="AQ113" s="6"/>
    </row>
    <row r="114" spans="1:43" x14ac:dyDescent="0.2">
      <c r="A114" s="10"/>
      <c r="B114" s="6"/>
      <c r="C114" s="11"/>
      <c r="D114" s="10"/>
      <c r="E114" s="10"/>
      <c r="F114" s="10"/>
      <c r="G114" s="11"/>
      <c r="H114" s="6"/>
      <c r="I114" s="10"/>
      <c r="J114" s="10"/>
      <c r="K114" s="11"/>
      <c r="L114" s="6"/>
      <c r="M114" s="6"/>
      <c r="N114" s="10"/>
      <c r="O114" s="11"/>
      <c r="P114" s="6"/>
      <c r="Q114" s="10"/>
      <c r="R114" s="10"/>
      <c r="S114" s="11"/>
      <c r="T114" s="6"/>
      <c r="U114" s="10"/>
      <c r="V114" s="10"/>
      <c r="W114" s="11"/>
      <c r="X114" s="6"/>
      <c r="Y114" s="6"/>
      <c r="Z114" s="10"/>
      <c r="AA114" s="11"/>
      <c r="AB114" s="6"/>
      <c r="AC114" s="10"/>
      <c r="AD114" s="10"/>
      <c r="AE114" s="11"/>
      <c r="AF114" s="6"/>
      <c r="AG114" s="10"/>
      <c r="AH114" s="10"/>
    </row>
    <row r="115" spans="1:43" x14ac:dyDescent="0.2">
      <c r="A115" s="10"/>
      <c r="B115" s="6"/>
      <c r="C115" s="11"/>
      <c r="D115" s="10"/>
      <c r="E115" s="10"/>
      <c r="F115" s="10"/>
      <c r="G115" s="11"/>
      <c r="H115" s="6"/>
      <c r="I115" s="10"/>
      <c r="J115" s="10"/>
      <c r="K115" s="11"/>
      <c r="L115" s="6"/>
      <c r="M115" s="6"/>
      <c r="N115" s="10"/>
      <c r="O115" s="11"/>
      <c r="P115" s="6"/>
      <c r="Q115" s="10"/>
      <c r="R115" s="10"/>
      <c r="S115" s="11"/>
      <c r="T115" s="6"/>
      <c r="U115" s="10"/>
      <c r="V115" s="10"/>
      <c r="W115" s="11"/>
      <c r="X115" s="6"/>
      <c r="Y115" s="6"/>
      <c r="Z115" s="10"/>
      <c r="AA115" s="11"/>
      <c r="AB115" s="6"/>
      <c r="AC115" s="10"/>
      <c r="AD115" s="10"/>
      <c r="AE115" s="11"/>
      <c r="AF115" s="6"/>
      <c r="AG115" s="10"/>
      <c r="AH115" s="10"/>
    </row>
    <row r="116" spans="1:43" x14ac:dyDescent="0.2">
      <c r="A116" s="10"/>
      <c r="B116" s="6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</row>
    <row r="117" spans="1:43" x14ac:dyDescent="0.2">
      <c r="A117" s="10"/>
      <c r="B117" s="6"/>
      <c r="C117" s="11"/>
      <c r="D117" s="6"/>
      <c r="E117" s="6"/>
      <c r="F117" s="6"/>
      <c r="G117" s="11"/>
      <c r="H117" s="6"/>
      <c r="I117" s="6"/>
      <c r="J117" s="6"/>
      <c r="K117" s="11"/>
      <c r="L117" s="6"/>
      <c r="M117" s="6"/>
      <c r="N117" s="1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</row>
    <row r="118" spans="1:43" x14ac:dyDescent="0.2">
      <c r="A118" s="6"/>
      <c r="B118" s="6"/>
      <c r="C118" s="11"/>
      <c r="D118" s="6"/>
      <c r="E118" s="6"/>
      <c r="F118" s="6"/>
      <c r="G118" s="11"/>
      <c r="H118" s="6"/>
      <c r="I118" s="6"/>
      <c r="J118" s="6"/>
      <c r="K118" s="11"/>
      <c r="L118" s="6"/>
      <c r="M118" s="6"/>
      <c r="N118" s="1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</row>
    <row r="119" spans="1:43" x14ac:dyDescent="0.2">
      <c r="A119" s="6"/>
      <c r="B119" s="6"/>
      <c r="C119" s="11"/>
      <c r="D119" s="6"/>
      <c r="E119" s="6"/>
      <c r="F119" s="6"/>
      <c r="G119" s="11"/>
      <c r="H119" s="6"/>
      <c r="I119" s="6"/>
      <c r="J119" s="6"/>
      <c r="K119" s="11"/>
      <c r="L119" s="6"/>
      <c r="M119" s="6"/>
      <c r="N119" s="1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</row>
    <row r="120" spans="1:43" x14ac:dyDescent="0.2">
      <c r="A120" s="6"/>
      <c r="B120" s="6"/>
      <c r="C120" s="11"/>
      <c r="D120" s="6"/>
      <c r="E120" s="6"/>
      <c r="F120" s="6"/>
      <c r="G120" s="11"/>
      <c r="H120" s="6"/>
      <c r="I120" s="6"/>
      <c r="J120" s="6"/>
      <c r="K120" s="11"/>
      <c r="L120" s="6"/>
      <c r="M120" s="6"/>
      <c r="N120" s="1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</row>
    <row r="121" spans="1:43" x14ac:dyDescent="0.2">
      <c r="A121" s="6"/>
      <c r="B121" s="6"/>
      <c r="C121" s="11"/>
      <c r="D121" s="6"/>
      <c r="E121" s="6"/>
      <c r="F121" s="6"/>
      <c r="G121" s="11"/>
      <c r="H121" s="6"/>
      <c r="I121" s="6"/>
      <c r="J121" s="6"/>
      <c r="K121" s="11"/>
      <c r="L121" s="6"/>
      <c r="M121" s="6"/>
      <c r="N121" s="1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</row>
    <row r="122" spans="1:43" x14ac:dyDescent="0.2">
      <c r="A122" s="6"/>
      <c r="B122" s="6"/>
      <c r="C122" s="11"/>
      <c r="D122" s="6"/>
      <c r="E122" s="6"/>
      <c r="F122" s="6"/>
      <c r="G122" s="11"/>
      <c r="H122" s="6"/>
      <c r="I122" s="6"/>
      <c r="J122" s="6"/>
      <c r="K122" s="11"/>
      <c r="L122" s="6"/>
      <c r="M122" s="6"/>
      <c r="N122" s="1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</row>
    <row r="123" spans="1:43" x14ac:dyDescent="0.2">
      <c r="A123" s="6"/>
      <c r="B123" s="6"/>
      <c r="C123" s="11"/>
      <c r="D123" s="6"/>
      <c r="E123" s="6"/>
      <c r="F123" s="6"/>
      <c r="G123" s="11"/>
      <c r="H123" s="6"/>
      <c r="I123" s="6"/>
      <c r="J123" s="10"/>
      <c r="K123" s="6"/>
      <c r="L123" s="6"/>
      <c r="M123" s="6"/>
      <c r="N123" s="6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 spans="1:43" x14ac:dyDescent="0.2">
      <c r="A124" s="6"/>
      <c r="B124" s="6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 spans="1:43" x14ac:dyDescent="0.2">
      <c r="A125" s="19"/>
      <c r="B125" s="6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</row>
    <row r="126" spans="1:43" x14ac:dyDescent="0.2">
      <c r="A126" s="6"/>
      <c r="B126" s="6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</row>
    <row r="127" spans="1:43" x14ac:dyDescent="0.2">
      <c r="A127" s="6"/>
      <c r="B127" s="6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</row>
    <row r="128" spans="1:43" x14ac:dyDescent="0.2">
      <c r="A128" s="19"/>
      <c r="B128" s="6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</row>
    <row r="129" spans="1:34" x14ac:dyDescent="0.2">
      <c r="A129" s="19"/>
      <c r="B129" s="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 spans="1:34" x14ac:dyDescent="0.2">
      <c r="A130" s="22"/>
      <c r="B130" s="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</row>
    <row r="131" spans="1:34" x14ac:dyDescent="0.2">
      <c r="A131" s="19"/>
      <c r="B131" s="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</row>
    <row r="132" spans="1:34" x14ac:dyDescent="0.2">
      <c r="A132" s="19"/>
      <c r="B132" s="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</row>
    <row r="133" spans="1:34" x14ac:dyDescent="0.2">
      <c r="A133" s="19"/>
      <c r="B133" s="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</row>
    <row r="134" spans="1:34" x14ac:dyDescent="0.2">
      <c r="A134" s="19"/>
      <c r="B134" s="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</row>
    <row r="135" spans="1:34" x14ac:dyDescent="0.2">
      <c r="A135" s="19"/>
      <c r="B135" s="6"/>
      <c r="C135" s="20"/>
      <c r="D135" s="20"/>
      <c r="E135" s="20"/>
      <c r="F135" s="2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9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26"/>
      <c r="AF135" s="26"/>
      <c r="AG135" s="26"/>
      <c r="AH135" s="26"/>
    </row>
    <row r="136" spans="1:34" x14ac:dyDescent="0.2">
      <c r="A136" s="19"/>
      <c r="B136" s="6"/>
      <c r="C136" s="9"/>
      <c r="D136" s="10"/>
      <c r="E136" s="10"/>
      <c r="F136" s="10"/>
      <c r="G136" s="9"/>
      <c r="H136" s="12"/>
      <c r="I136" s="10"/>
      <c r="J136" s="10"/>
      <c r="K136" s="9"/>
      <c r="L136" s="12"/>
      <c r="M136" s="10"/>
      <c r="N136" s="10"/>
      <c r="O136" s="9"/>
      <c r="P136" s="12"/>
      <c r="Q136" s="10"/>
      <c r="R136" s="10"/>
      <c r="S136" s="9"/>
      <c r="T136" s="12"/>
      <c r="U136" s="10"/>
      <c r="V136" s="10"/>
      <c r="W136" s="9"/>
      <c r="X136" s="24"/>
      <c r="Y136" s="10"/>
      <c r="Z136" s="10"/>
      <c r="AA136" s="9"/>
      <c r="AB136" s="24"/>
      <c r="AC136" s="10"/>
      <c r="AD136" s="10"/>
      <c r="AE136" s="26"/>
      <c r="AF136" s="26"/>
      <c r="AG136" s="26"/>
      <c r="AH136" s="26"/>
    </row>
    <row r="137" spans="1:34" x14ac:dyDescent="0.2">
      <c r="A137" s="19"/>
      <c r="B137" s="6"/>
      <c r="C137" s="9"/>
      <c r="D137" s="10"/>
      <c r="E137" s="10"/>
      <c r="F137" s="10"/>
      <c r="G137" s="9"/>
      <c r="H137" s="12"/>
      <c r="I137" s="10"/>
      <c r="J137" s="10"/>
      <c r="K137" s="9"/>
      <c r="L137" s="12"/>
      <c r="M137" s="10"/>
      <c r="N137" s="10"/>
      <c r="O137" s="9"/>
      <c r="P137" s="12"/>
      <c r="Q137" s="10"/>
      <c r="R137" s="10"/>
      <c r="S137" s="9"/>
      <c r="T137" s="12"/>
      <c r="U137" s="10"/>
      <c r="V137" s="10"/>
      <c r="W137" s="9"/>
      <c r="X137" s="24"/>
      <c r="Y137" s="10"/>
      <c r="Z137" s="10"/>
      <c r="AA137" s="9"/>
      <c r="AB137" s="24"/>
      <c r="AC137" s="10"/>
      <c r="AD137" s="10"/>
      <c r="AE137" s="26"/>
      <c r="AF137" s="26"/>
      <c r="AG137" s="26"/>
      <c r="AH137" s="26"/>
    </row>
    <row r="138" spans="1:34" x14ac:dyDescent="0.2">
      <c r="A138" s="19"/>
      <c r="B138" s="6"/>
      <c r="C138" s="9"/>
      <c r="D138" s="10"/>
      <c r="E138" s="10"/>
      <c r="F138" s="10"/>
      <c r="G138" s="9"/>
      <c r="H138" s="12"/>
      <c r="I138" s="10"/>
      <c r="J138" s="10"/>
      <c r="K138" s="9"/>
      <c r="L138" s="12"/>
      <c r="M138" s="10"/>
      <c r="N138" s="10"/>
      <c r="O138" s="9"/>
      <c r="P138" s="12"/>
      <c r="Q138" s="10"/>
      <c r="R138" s="10"/>
      <c r="S138" s="9"/>
      <c r="T138" s="12"/>
      <c r="U138" s="10"/>
      <c r="V138" s="10"/>
      <c r="W138" s="9"/>
      <c r="X138" s="24"/>
      <c r="Y138" s="10"/>
      <c r="Z138" s="10"/>
      <c r="AA138" s="9"/>
      <c r="AB138" s="24"/>
      <c r="AC138" s="10"/>
      <c r="AD138" s="10"/>
      <c r="AE138" s="26"/>
      <c r="AF138" s="26"/>
      <c r="AG138" s="26"/>
      <c r="AH138" s="26"/>
    </row>
    <row r="139" spans="1:34" x14ac:dyDescent="0.2">
      <c r="A139" s="19"/>
      <c r="B139" s="6"/>
      <c r="C139" s="9"/>
      <c r="D139" s="10"/>
      <c r="E139" s="10"/>
      <c r="F139" s="10"/>
      <c r="G139" s="9"/>
      <c r="H139" s="12"/>
      <c r="I139" s="10"/>
      <c r="J139" s="10"/>
      <c r="K139" s="9"/>
      <c r="L139" s="12"/>
      <c r="M139" s="10"/>
      <c r="N139" s="10"/>
      <c r="O139" s="9"/>
      <c r="P139" s="12"/>
      <c r="Q139" s="10"/>
      <c r="R139" s="10"/>
      <c r="S139" s="9"/>
      <c r="T139" s="12"/>
      <c r="U139" s="10"/>
      <c r="V139" s="10"/>
      <c r="W139" s="9"/>
      <c r="X139" s="24"/>
      <c r="Y139" s="10"/>
      <c r="Z139" s="10"/>
      <c r="AA139" s="9"/>
      <c r="AB139" s="24"/>
      <c r="AC139" s="10"/>
      <c r="AD139" s="10"/>
      <c r="AE139" s="26"/>
      <c r="AF139" s="26"/>
      <c r="AG139" s="26"/>
      <c r="AH139" s="26"/>
    </row>
    <row r="140" spans="1:34" x14ac:dyDescent="0.2">
      <c r="A140" s="19"/>
      <c r="B140" s="6"/>
      <c r="C140" s="11"/>
      <c r="D140" s="19"/>
      <c r="E140" s="19"/>
      <c r="F140" s="19"/>
      <c r="G140" s="11"/>
      <c r="H140" s="6"/>
      <c r="I140" s="19"/>
      <c r="J140" s="19"/>
      <c r="K140" s="11"/>
      <c r="L140" s="6"/>
      <c r="M140" s="10"/>
      <c r="N140" s="19"/>
      <c r="O140" s="11"/>
      <c r="P140" s="6"/>
      <c r="Q140" s="10"/>
      <c r="R140" s="19"/>
      <c r="S140" s="11"/>
      <c r="T140" s="6"/>
      <c r="U140" s="10"/>
      <c r="V140" s="10"/>
      <c r="W140" s="11"/>
      <c r="X140" s="6"/>
      <c r="Y140" s="6"/>
      <c r="Z140" s="10"/>
      <c r="AA140" s="26"/>
      <c r="AB140" s="26"/>
      <c r="AC140" s="26"/>
      <c r="AD140" s="26"/>
      <c r="AE140" s="26"/>
      <c r="AF140" s="26"/>
      <c r="AG140" s="26"/>
      <c r="AH140" s="26"/>
    </row>
    <row r="141" spans="1:34" x14ac:dyDescent="0.2">
      <c r="A141" s="19"/>
      <c r="B141" s="6"/>
      <c r="C141" s="11"/>
      <c r="D141" s="19"/>
      <c r="E141" s="19"/>
      <c r="F141" s="19"/>
      <c r="G141" s="11"/>
      <c r="H141" s="6"/>
      <c r="I141" s="19"/>
      <c r="J141" s="19"/>
      <c r="K141" s="11"/>
      <c r="L141" s="6"/>
      <c r="M141" s="10"/>
      <c r="N141" s="19"/>
      <c r="O141" s="11"/>
      <c r="P141" s="6"/>
      <c r="Q141" s="10"/>
      <c r="R141" s="19"/>
      <c r="S141" s="11"/>
      <c r="T141" s="6"/>
      <c r="U141" s="10"/>
      <c r="V141" s="10"/>
      <c r="W141" s="11"/>
      <c r="X141" s="6"/>
      <c r="Y141" s="6"/>
      <c r="Z141" s="10"/>
      <c r="AA141" s="26"/>
      <c r="AB141" s="26"/>
      <c r="AC141" s="26"/>
      <c r="AD141" s="26"/>
      <c r="AE141" s="26"/>
      <c r="AF141" s="26"/>
      <c r="AG141" s="26"/>
      <c r="AH141" s="26"/>
    </row>
    <row r="142" spans="1:34" x14ac:dyDescent="0.2">
      <c r="A142" s="19"/>
      <c r="B142" s="6"/>
      <c r="C142" s="11"/>
      <c r="D142" s="10"/>
      <c r="E142" s="10"/>
      <c r="F142" s="10"/>
      <c r="G142" s="11"/>
      <c r="H142" s="6"/>
      <c r="I142" s="10"/>
      <c r="J142" s="10"/>
      <c r="K142" s="11"/>
      <c r="L142" s="6"/>
      <c r="M142" s="6"/>
      <c r="N142" s="10"/>
      <c r="O142" s="11"/>
      <c r="P142" s="6"/>
      <c r="Q142" s="10"/>
      <c r="R142" s="10"/>
      <c r="S142" s="11"/>
      <c r="T142" s="6"/>
      <c r="U142" s="10"/>
      <c r="V142" s="19"/>
      <c r="W142" s="11"/>
      <c r="X142" s="6"/>
      <c r="Y142" s="6"/>
      <c r="Z142" s="10"/>
      <c r="AA142" s="11"/>
      <c r="AB142" s="6"/>
      <c r="AC142" s="10"/>
      <c r="AD142" s="10"/>
      <c r="AE142" s="11"/>
      <c r="AF142" s="6"/>
      <c r="AG142" s="10"/>
      <c r="AH142" s="10"/>
    </row>
    <row r="143" spans="1:34" x14ac:dyDescent="0.2">
      <c r="A143" s="19"/>
      <c r="B143" s="6"/>
      <c r="C143" s="11"/>
      <c r="D143" s="10"/>
      <c r="E143" s="10"/>
      <c r="F143" s="10"/>
      <c r="G143" s="11"/>
      <c r="H143" s="6"/>
      <c r="I143" s="10"/>
      <c r="J143" s="10"/>
      <c r="K143" s="11"/>
      <c r="L143" s="6"/>
      <c r="M143" s="6"/>
      <c r="N143" s="10"/>
      <c r="O143" s="11"/>
      <c r="P143" s="6"/>
      <c r="Q143" s="10"/>
      <c r="R143" s="10"/>
      <c r="S143" s="11"/>
      <c r="T143" s="6"/>
      <c r="U143" s="10"/>
      <c r="V143" s="19"/>
      <c r="W143" s="11"/>
      <c r="X143" s="6"/>
      <c r="Y143" s="6"/>
      <c r="Z143" s="10"/>
      <c r="AA143" s="11"/>
      <c r="AB143" s="6"/>
      <c r="AC143" s="10"/>
      <c r="AD143" s="10"/>
      <c r="AE143" s="11"/>
      <c r="AF143" s="6"/>
      <c r="AG143" s="10"/>
      <c r="AH143" s="10"/>
    </row>
    <row r="144" spans="1:34" x14ac:dyDescent="0.2">
      <c r="A144" s="19"/>
      <c r="B144" s="6"/>
      <c r="C144" s="11"/>
      <c r="D144" s="10"/>
      <c r="E144" s="10"/>
      <c r="F144" s="10"/>
      <c r="G144" s="11"/>
      <c r="H144" s="6"/>
      <c r="I144" s="10"/>
      <c r="J144" s="10"/>
      <c r="K144" s="11"/>
      <c r="L144" s="6"/>
      <c r="M144" s="6"/>
      <c r="N144" s="10"/>
      <c r="O144" s="11"/>
      <c r="P144" s="6"/>
      <c r="Q144" s="10"/>
      <c r="R144" s="10"/>
      <c r="S144" s="11"/>
      <c r="T144" s="6"/>
      <c r="U144" s="10"/>
      <c r="V144" s="19"/>
      <c r="W144" s="11"/>
      <c r="X144" s="6"/>
      <c r="Y144" s="6"/>
      <c r="Z144" s="10"/>
      <c r="AA144" s="11"/>
      <c r="AB144" s="6"/>
      <c r="AC144" s="10"/>
      <c r="AD144" s="10"/>
      <c r="AE144" s="11"/>
      <c r="AF144" s="6"/>
      <c r="AG144" s="10"/>
      <c r="AH144" s="10"/>
    </row>
    <row r="145" spans="1:34" x14ac:dyDescent="0.2">
      <c r="A145" s="19"/>
      <c r="B145" s="6"/>
      <c r="C145" s="11"/>
      <c r="D145" s="6"/>
      <c r="E145" s="19"/>
      <c r="F145" s="19"/>
      <c r="G145" s="11"/>
      <c r="H145" s="6"/>
      <c r="I145" s="19"/>
      <c r="J145" s="19"/>
      <c r="K145" s="11"/>
      <c r="L145" s="19"/>
      <c r="M145" s="19"/>
      <c r="N145" s="19"/>
      <c r="O145" s="26"/>
      <c r="P145" s="26"/>
      <c r="Q145" s="19"/>
      <c r="R145" s="19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</row>
    <row r="146" spans="1:34" x14ac:dyDescent="0.2">
      <c r="A146" s="19"/>
      <c r="B146" s="6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</row>
    <row r="147" spans="1:34" x14ac:dyDescent="0.2">
      <c r="A147" s="19"/>
      <c r="B147" s="6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</row>
    <row r="148" spans="1:34" x14ac:dyDescent="0.2">
      <c r="A148" s="19"/>
      <c r="B148" s="6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</row>
    <row r="149" spans="1:34" x14ac:dyDescent="0.2">
      <c r="A149" s="19"/>
      <c r="B149" s="6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</row>
    <row r="150" spans="1:34" x14ac:dyDescent="0.2">
      <c r="A150" s="6"/>
      <c r="B150" s="6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</row>
  </sheetData>
  <mergeCells count="11">
    <mergeCell ref="AI1:AL1"/>
    <mergeCell ref="A1:A2"/>
    <mergeCell ref="B1:B2"/>
    <mergeCell ref="C1:F1"/>
    <mergeCell ref="G1:J1"/>
    <mergeCell ref="K1:N1"/>
    <mergeCell ref="AE1:AH1"/>
    <mergeCell ref="AA1:AD1"/>
    <mergeCell ref="O1:R1"/>
    <mergeCell ref="S1:V1"/>
    <mergeCell ref="W1:Z1"/>
  </mergeCells>
  <phoneticPr fontId="1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sow_harvest</vt:lpstr>
      <vt:lpstr>Fertilize</vt:lpstr>
      <vt:lpstr>farming measures</vt:lpstr>
      <vt:lpstr>management</vt:lpstr>
      <vt:lpstr>'farming measures'!Extract</vt:lpstr>
      <vt:lpstr>Fertilize!Extract</vt:lpstr>
      <vt:lpstr>management!Extract</vt:lpstr>
      <vt:lpstr>sow_harvest!Extract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Gackstetter</dc:creator>
  <cp:lastModifiedBy>Microsoft Office User</cp:lastModifiedBy>
  <dcterms:created xsi:type="dcterms:W3CDTF">2015-06-05T18:17:00Z</dcterms:created>
  <dcterms:modified xsi:type="dcterms:W3CDTF">2023-01-23T13:52:23Z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4BA7F564776B48FBAA5478F11C1B0081</vt:lpwstr>
  </property>
  <property fmtid="{D5CDD505-2E9C-101B-9397-08002B2CF9AE}" pid="3" name="KSOProductBuildVer">
    <vt:lpwstr>2052-11.1.0.11744</vt:lpwstr>
  </property>
</Properties>
</file>