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codeName="DieseArbeitsmappe"/>
  <xr:revisionPtr revIDLastSave="0" documentId="13_ncr:1_{6817E942-55E3-4E68-BA5A-DBC7D057B033}" xr6:coauthVersionLast="40" xr6:coauthVersionMax="40" xr10:uidLastSave="{00000000-0000-0000-0000-000000000000}"/>
  <bookViews>
    <workbookView xWindow="0" yWindow="0" windowWidth="12735" windowHeight="5318" tabRatio="679" activeTab="1" xr2:uid="{00000000-000D-0000-FFFF-FFFF00000000}"/>
  </bookViews>
  <sheets>
    <sheet name="Inital Paper Dump" sheetId="1" r:id="rId1"/>
    <sheet name="Sampling Algorithms"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6" authorId="0" shapeId="0" xr:uid="{A591F819-9D21-4B8B-9BA6-BAF1E47273CA}">
      <text>
        <r>
          <rPr>
            <b/>
            <sz val="9"/>
            <color indexed="81"/>
            <rFont val="Segoe UI"/>
            <charset val="1"/>
          </rPr>
          <t>Autor:</t>
        </r>
        <r>
          <rPr>
            <sz val="9"/>
            <color indexed="81"/>
            <rFont val="Segoe UI"/>
            <charset val="1"/>
          </rPr>
          <t xml:space="preserve">
bullshit algorithm </t>
        </r>
      </text>
    </comment>
    <comment ref="G6" authorId="0" shapeId="0" xr:uid="{BC6D27D4-143F-4B69-A02D-C731DF6672A6}">
      <text>
        <r>
          <rPr>
            <b/>
            <sz val="9"/>
            <color indexed="81"/>
            <rFont val="Segoe UI"/>
            <family val="2"/>
          </rPr>
          <t>Autor:</t>
        </r>
        <r>
          <rPr>
            <sz val="9"/>
            <color indexed="81"/>
            <rFont val="Segoe UI"/>
            <family val="2"/>
          </rPr>
          <t xml:space="preserve">
not a 1 because there are no citers of this paper</t>
        </r>
      </text>
    </comment>
    <comment ref="G8"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0"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0"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A11" authorId="0" shapeId="0" xr:uid="{FB10965F-3093-4A1A-BF41-0DB0D6B9CA11}">
      <text>
        <r>
          <rPr>
            <b/>
            <sz val="9"/>
            <color indexed="81"/>
            <rFont val="Segoe UI"/>
            <charset val="1"/>
          </rPr>
          <t>Autor:</t>
        </r>
        <r>
          <rPr>
            <sz val="9"/>
            <color indexed="81"/>
            <rFont val="Segoe UI"/>
            <charset val="1"/>
          </rPr>
          <t xml:space="preserve">
left off at 5.2</t>
        </r>
      </text>
    </comment>
    <comment ref="G17" authorId="0" shapeId="0" xr:uid="{8F3AB746-92F0-48F5-B729-C0103F7CDA7D}">
      <text>
        <r>
          <rPr>
            <b/>
            <sz val="9"/>
            <color indexed="81"/>
            <rFont val="Segoe UI"/>
            <charset val="1"/>
          </rPr>
          <t>Autor:</t>
        </r>
        <r>
          <rPr>
            <sz val="9"/>
            <color indexed="81"/>
            <rFont val="Segoe UI"/>
            <charset val="1"/>
          </rPr>
          <t xml:space="preserve">
low citation count
</t>
        </r>
      </text>
    </comment>
    <comment ref="A33"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 ref="G35"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A51" authorId="0" shapeId="0" xr:uid="{4CB4C163-F573-4389-A996-7AF5D0D1E44F}">
      <text>
        <r>
          <rPr>
            <b/>
            <sz val="9"/>
            <color indexed="81"/>
            <rFont val="Segoe UI"/>
            <family val="2"/>
          </rPr>
          <t>Autor:</t>
        </r>
        <r>
          <rPr>
            <sz val="9"/>
            <color indexed="81"/>
            <rFont val="Segoe UI"/>
            <family val="2"/>
          </rPr>
          <t xml:space="preserve">
Not to be confused with "An Adaptive Sampling Algorithm for Effective Energy Management in Wireless Sensor Networks With Energy-Hungry Sensors". The paper builds upon the quoted paper and expands it into the domain of energy harvesting sensors.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 ref="G4" authorId="0" shapeId="0" xr:uid="{7E574D5C-3B11-4703-9DFE-DEBF61AB6D78}">
      <text>
        <r>
          <rPr>
            <b/>
            <sz val="9"/>
            <color indexed="81"/>
            <rFont val="Segoe UI"/>
            <family val="2"/>
          </rPr>
          <t>Autor:</t>
        </r>
        <r>
          <rPr>
            <sz val="9"/>
            <color indexed="81"/>
            <rFont val="Segoe UI"/>
            <family val="2"/>
          </rPr>
          <t xml:space="preserve">
Goes into direction of AdAM paper which is probably to complex</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<sst xmlns="http://schemas.openxmlformats.org/spreadsheetml/2006/main" count="806" uniqueCount="459">
  <si>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</si>
  <si>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</si>
  <si>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</si>
  <si>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</si>
  <si>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</si>
  <si>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</si>
  <si>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</si>
  <si>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</si>
  <si>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</si>
  <si>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</si>
  <si>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</si>
  <si>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</si>
  <si>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</si>
  <si>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</si>
  <si>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</si>
  <si>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</si>
  <si>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</si>
  <si>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</si>
  <si>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</si>
  <si>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</si>
  <si>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</si>
  <si>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</si>
  <si>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</si>
  <si>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</si>
  <si>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</si>
  <si>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</si>
  <si>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</si>
  <si>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</si>
  <si>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</si>
  <si>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</si>
  <si>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</si>
  <si>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</si>
  <si>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</si>
  <si>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</si>
  <si>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</si>
  <si>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</si>
  <si>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</si>
  <si>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</si>
  <si>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</si>
  <si>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</si>
  <si>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</si>
  <si>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</si>
  <si>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</si>
  <si>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</si>
  <si>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</si>
  <si>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</si>
  <si>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</si>
  <si>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</si>
  <si>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</si>
  <si>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</si>
  <si>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</si>
  <si>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</si>
  <si>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</si>
  <si>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</si>
  <si>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</si>
  <si>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</si>
  <si>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</si>
  <si>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</si>
  <si>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</si>
  <si>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</si>
  <si>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</si>
  <si>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</si>
  <si>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</si>
  <si>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</si>
  <si>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</si>
  <si>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</si>
  <si>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</si>
  <si>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</si>
  <si>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</si>
  <si>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</si>
  <si>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</si>
  <si>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</si>
  <si>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</si>
  <si>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</si>
  <si>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</si>
  <si>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</si>
  <si>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</si>
  <si>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</si>
  <si>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</si>
  <si>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</si>
  <si>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</si>
  <si>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</si>
  <si>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</si>
  <si>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</si>
  <si>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</si>
  <si>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</si>
  <si>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</si>
  <si>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</si>
  <si>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</si>
  <si>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</si>
  <si>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</si>
  <si>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</si>
  <si>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</si>
  <si>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</si>
  <si>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</si>
  <si>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</si>
  <si>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</si>
  <si>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</si>
  <si>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</si>
  <si>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</si>
  <si>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</si>
  <si>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</si>
  <si>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</si>
  <si>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</si>
  <si>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</si>
  <si>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</si>
  <si>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</si>
  <si>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</si>
  <si>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</si>
  <si>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</si>
  <si>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</si>
  <si>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</si>
  <si>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</si>
  <si>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</si>
  <si>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</si>
  <si>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</si>
  <si>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</si>
  <si>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</si>
  <si>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</si>
  <si>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</si>
  <si>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</si>
  <si>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</si>
  <si>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</si>
  <si>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</si>
  <si>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</si>
  <si>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</si>
  <si>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</si>
  <si>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</si>
  <si>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</si>
  <si>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</si>
  <si>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</si>
  <si>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</si>
  <si>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</si>
  <si>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</si>
  <si>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</si>
  <si>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</si>
  <si>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</si>
  <si>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</si>
  <si>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</si>
  <si>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</si>
  <si>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</si>
  <si>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</si>
  <si>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</si>
  <si>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</si>
  <si>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</si>
  <si>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</si>
  <si>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</si>
  <si>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</si>
  <si>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</si>
  <si>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</si>
  <si>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</si>
  <si>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</si>
  <si>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</si>
  <si>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</si>
  <si>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</si>
  <si>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</si>
  <si>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</si>
  <si>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</si>
  <si>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</si>
  <si>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</si>
  <si>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</si>
  <si>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</si>
  <si>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</si>
  <si>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</si>
  <si>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</si>
  <si>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</si>
  <si>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</si>
  <si>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</si>
  <si>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</si>
  <si>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</si>
  <si>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</si>
  <si>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</si>
  <si>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</si>
  <si>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</si>
  <si>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</si>
  <si>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</si>
  <si>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</si>
  <si>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</si>
  <si>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</si>
  <si>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</si>
  <si>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</si>
  <si>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</si>
  <si>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</si>
  <si>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</si>
  <si>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</si>
  <si>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</si>
  <si>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</si>
  <si>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</si>
  <si>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</si>
  <si>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</si>
  <si>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</si>
  <si>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</si>
  <si>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</si>
  <si>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</si>
  <si>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</si>
  <si>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</si>
  <si>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</si>
  <si>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</si>
  <si>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</si>
  <si>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</si>
  <si>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</si>
  <si>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</si>
  <si>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</si>
  <si>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</si>
  <si>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</si>
  <si>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</si>
  <si>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</si>
  <si>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</si>
  <si>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</si>
  <si>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</si>
  <si>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</si>
  <si>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</si>
  <si>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</si>
  <si>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</si>
  <si>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</si>
  <si>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</si>
  <si>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</si>
  <si>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</si>
  <si>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</si>
  <si>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</si>
  <si>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</si>
  <si>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</si>
  <si>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</si>
  <si>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</si>
  <si>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</si>
  <si>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</si>
  <si>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</si>
  <si>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</si>
  <si>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</si>
  <si>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</si>
  <si>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</si>
  <si>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</si>
  <si>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</si>
  <si>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</si>
  <si>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</si>
  <si>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</si>
  <si>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</si>
  <si>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</si>
  <si>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</si>
  <si>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</si>
  <si>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</si>
  <si>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</si>
  <si>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</si>
  <si>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</si>
  <si>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</si>
  <si>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</si>
  <si>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</si>
  <si>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</si>
  <si>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</si>
  <si>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</si>
  <si>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</si>
  <si>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</si>
  <si>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</si>
  <si>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</si>
  <si>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</si>
  <si>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</si>
  <si>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</si>
  <si>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</si>
  <si>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</si>
  <si>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</si>
  <si>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</si>
  <si>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</si>
  <si>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in network compression, cluster-sparse</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</si>
  <si>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</si>
  <si>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</si>
  <si>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</si>
  <si>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</si>
  <si>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</si>
  <si>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</si>
  <si>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</si>
  <si>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</si>
  <si>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</si>
  <si>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</si>
  <si>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</si>
  <si>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</si>
  <si>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</si>
  <si>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</si>
  <si>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</si>
  <si>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</si>
  <si>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Compressed Sampling Algorithm</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</si>
  <si>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</si>
  <si>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</si>
  <si>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</si>
  <si>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</si>
  <si>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</si>
  <si>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</si>
  <si>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</si>
  <si>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</si>
  <si>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</si>
  <si>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</si>
  <si>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</si>
  <si>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</si>
  <si>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</si>
  <si>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</si>
  <si>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algorithm, filtering</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</si>
  <si>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</si>
  <si>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</si>
  <si>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</si>
  <si>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filtering, predictive</t>
  </si>
  <si>
    <t>Adaptive Filtering</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</si>
  <si>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</si>
  <si>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</si>
  <si>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</si>
  <si>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</si>
  <si>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</si>
  <si>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</si>
  <si>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Adaptive Filtering, model building</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</si>
  <si>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</si>
  <si>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</si>
  <si>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</si>
  <si>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</si>
  <si>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</si>
  <si>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</si>
  <si>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</si>
  <si>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Multi objective optimizations</t>
  </si>
  <si>
    <t>Sensing, Clustering</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</si>
  <si>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</si>
  <si>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</si>
  <si>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</si>
  <si>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</si>
  <si>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</si>
  <si>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</si>
  <si>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</si>
  <si>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Multi app querying</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</si>
  <si>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</si>
  <si>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</si>
  <si>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</si>
  <si>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</si>
  <si>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</si>
  <si>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</si>
  <si>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</si>
  <si>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</si>
  <si>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</si>
  <si>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</si>
  <si>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</si>
  <si>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</si>
  <si>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</si>
  <si>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</si>
  <si>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</si>
  <si>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Y Zhao, D Guo, J Xu, P Lv, T Chen, J Yin</t>
  </si>
  <si>
    <t>Joint energy management and resource allocation in rechargeable sensor networks</t>
  </si>
  <si>
    <t>RS Liu, P Sinha, CE Koksal</t>
  </si>
  <si>
    <t>http://www2.ece.ohio-state.edu/~koksal/papers/replenish_infocom_10.pdf</t>
  </si>
  <si>
    <t>RSNs</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</si>
  <si>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</si>
  <si>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</si>
  <si>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</si>
  <si>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</si>
  <si>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</si>
  <si>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</si>
  <si>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</si>
  <si>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</si>
  <si>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</si>
  <si>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</si>
  <si>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SNs, Algorithm</t>
  </si>
  <si>
    <t>S Li, L Da Xu, X Wang</t>
  </si>
  <si>
    <t>ALL Aquino, OS Junior, AC Frery, EL de Albuquerque</t>
  </si>
  <si>
    <t>MA Razzaque, S Dobson</t>
  </si>
  <si>
    <t>Y Zhang, S He, J Chen</t>
  </si>
  <si>
    <t>G Oren, L Barenboim, H Levin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</si>
  <si>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</si>
  <si>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</si>
  <si>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</si>
  <si>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</si>
  <si>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</si>
  <si>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CS, spatio correlation</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</si>
  <si>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</si>
  <si>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</si>
  <si>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</si>
  <si>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</si>
  <si>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</si>
  <si>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</si>
  <si>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</si>
  <si>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</si>
  <si>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</si>
  <si>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</si>
  <si>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</si>
  <si>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</si>
  <si>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</si>
  <si>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</si>
  <si>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</si>
  <si>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</si>
  <si>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</si>
  <si>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</si>
  <si>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</si>
  <si>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</si>
  <si>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</si>
  <si>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</si>
  <si>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</si>
  <si>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</si>
  <si>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</si>
  <si>
    <t>Data Collection</t>
  </si>
  <si>
    <t>Paper looks promising, but it is a data collection approach. The main contribution is in the area of routing, while compressive sensing is used to further diminish ressource costs.</t>
  </si>
  <si>
    <t>Optimal Rate Schedules with Data Sharing in Energy Harvesting Communication Systems</t>
  </si>
  <si>
    <t>W Wu, H Li, F Shan, Y Zhao</t>
  </si>
  <si>
    <t>https://www.mdpi.com/1424-8220/17/12/2958/htm</t>
  </si>
  <si>
    <t>Data Sharing</t>
  </si>
  <si>
    <t>On Minimizing Sensing Time via Data Sharing in Collaborative Internet of Things</t>
  </si>
  <si>
    <t>W Wu, X Zhai, Y Zhao</t>
  </si>
  <si>
    <t>https://ieeexplore.ieee.org/abstract/document/8418686</t>
  </si>
  <si>
    <t>Data Collection in Wireless Sensor Networks with Mobile Elements  A Survey</t>
  </si>
  <si>
    <t>M Di Francesco, SK Das, G Anastasi</t>
  </si>
  <si>
    <t>https://dl.acm.org/citation.cfm?id=1993049</t>
  </si>
  <si>
    <t>Survey, Mobile Networks</t>
  </si>
  <si>
    <t>ApproxIoT  Approximate Analytics for Edge Computing</t>
  </si>
  <si>
    <t>Z Wen, P Bhatotia, R Chen, M Lee</t>
  </si>
  <si>
    <t>https://ieeexplore.ieee.org/abstract/document/8416311</t>
  </si>
  <si>
    <t>An Optimization Approach for Adaptive Monitoring in IoT Environments</t>
  </si>
  <si>
    <t>S Tata, M Mohamed, A Megahed</t>
  </si>
  <si>
    <t>https://ieeexplore.ieee.org/abstract/document/8035008</t>
  </si>
  <si>
    <t>Algorithm to select different metrics to monitor while simultaniously specifying the sampling frequency.</t>
  </si>
  <si>
    <t>Monitoring services in the Internet of Things: an optimization approach</t>
  </si>
  <si>
    <t>A Megahed, JA Pazour, A Nazeem, S Tata</t>
  </si>
  <si>
    <t>https://link.springer.com/article/10.1007/s00607-018-0658-x#Bib1</t>
  </si>
  <si>
    <t>Expansion to above paper</t>
  </si>
  <si>
    <t>Related Work is not as relevant as I thought</t>
  </si>
  <si>
    <t>An Energy Aware Adaptive Sampling Algorithm for Energy Harvesting WSN with Energy Hungry Sensors</t>
  </si>
  <si>
    <t>B Srbinovski, M Magno, F Edwards-Murphy, V Pakrashi</t>
  </si>
  <si>
    <t>https://www.mdpi.com/1424-8220/16/4/448/htm</t>
  </si>
  <si>
    <t>Adaptive sampling with energy harvesting</t>
  </si>
  <si>
    <t>Energy minimization by exploiting data redundancy in real-time wireless sensor networks</t>
  </si>
  <si>
    <t>B Fateh, M Govindarasu</t>
  </si>
  <si>
    <t>https://www.sciencedirect.com/science/article/pii/S1570870513000413</t>
  </si>
  <si>
    <t>A distributed scheme where only significant sensed values are send by the sensor nodes. Introduces a resource (slack) which are time slots not used due to omitting of sensed values</t>
  </si>
  <si>
    <t>Rateless Packet Approach for Data Gathering in Wireless Sensor Networks</t>
  </si>
  <si>
    <t>D Vukobratovic, C Stefanovic, V Crnojevic, F Chiti</t>
  </si>
  <si>
    <t>https://s3.amazonaws.com/academia.edu.documents/44907406/Rateless_packet_approach_for_data_gather20160419-27452-nlw7ax.pdf?AWSAccessKeyId=AKIAIWOWYYGZ2Y53UL3A&amp;Expires=1542749436&amp;Signature=%2Ba0TgC9Q6n7pShdFk5rR4vyXdns%3D&amp;response-content-disposition=inline%3B%20filename%3DRateless_packet_approach_for_data_gather.pdf</t>
  </si>
  <si>
    <t>A novel approach where sensed data is encoded and collected in someway dunno</t>
  </si>
  <si>
    <t>Not Yet Determined</t>
  </si>
  <si>
    <t>ASample: Adaptive Spatial Sampling in Wireless Sensor Networks</t>
  </si>
  <si>
    <t>P Szczytowski, A Khelil, N Suri </t>
  </si>
  <si>
    <t>https://www.researchgate.net/profile/Neeraj_Suri/publication/215619229_ASample_Adaptive_Spatial_Sampling_in_Wireless_Sensor_Networks/links/02e7e51bb3b9b47f6c000000.pdf</t>
  </si>
  <si>
    <t>Locate areas of under/oversampling and adjust the sampling ratios of the sensors at those areas  accordingly</t>
  </si>
  <si>
    <t>Reordering for Better Compressibility: Efficient Spatial Sampling in Wireless Sensor Networks</t>
  </si>
  <si>
    <t>M Mahmudimanesh, A Khelil, N Suri</t>
  </si>
  <si>
    <t>http://deeds05.deeds.informatik.tu-darmstadt.de/publications/conf/SUTC2010_Mahmudimanesh-Khelil-Suri_FinalRev.pdf</t>
  </si>
  <si>
    <t xml:space="preserve">An addition to CS, with which the sampling domain is made more sparse when the order of the sensed values is not required </t>
  </si>
  <si>
    <t>Energy Efficient Data Acquisition in Wireless Sensor Networks Using Compressed Sensing</t>
  </si>
  <si>
    <t>M Sartipi, R Fletcher</t>
  </si>
  <si>
    <t>https://www.computer.org/csdl/proceedings/dcc/2011/279/00/05749480.pdf</t>
  </si>
  <si>
    <t>CS with rateless code degree and random walk. The paper reads better than the papers by chinese authors on CS in WSNs. Should read it to understand CS better</t>
  </si>
  <si>
    <t>An adaptive sampling scheme for improved energy utilization in wireless sensor networks</t>
  </si>
  <si>
    <t>T Kurp, RX Gao, S Sah</t>
  </si>
  <si>
    <t>https://ieeexplore.ieee.org/abstract/document/5488247</t>
  </si>
  <si>
    <t>Adaptive Sampling which builds on and extends the algorithm of C. Alippi, G. Anastasi, M. Di Francesco, and M. Roveri, “An Adaptive sampling algorithm for effective energy management in wireless sensor networks with energy hungry sensors,”</t>
  </si>
  <si>
    <t>Sparse Recovery Optimization in Wireless Sensor Networks with a Sub-Nyquist Sampling Rate</t>
  </si>
  <si>
    <t>D Brunelli, C Caione</t>
  </si>
  <si>
    <t>https://www.mdpi.com/1424-8220/15/7/16654/htm</t>
  </si>
  <si>
    <t>Compressive sampling is evaluated generally as a sampling technique in wsns and optimization algorithms are contributed</t>
  </si>
  <si>
    <t>A Survey About Prediction-Based Data Reduction in Wireless Sensor Networks</t>
  </si>
  <si>
    <t>GM Dias, B Bellalta, S Oechsner</t>
  </si>
  <si>
    <t>https://arxiv.org/pdf/1607.03443.pdf</t>
  </si>
  <si>
    <t>A relative new survey on prediction techniques (algorithms) specifically for sensor networks.</t>
  </si>
  <si>
    <t>Compressive Sensing, Survey</t>
  </si>
  <si>
    <t>Elena I. Gaura, James Brusey, Michael Allen, Ross Wilkins, Dan Goldsmith, and Ramona Rednic</t>
  </si>
  <si>
    <t>Cesare Alippi* , Giuseppe Anastasi§ , Mario Di Francesco§ , Manuel Roveri*</t>
  </si>
  <si>
    <t>Idea: Safe Energy in WSNs with focussing on sensing costs. More a highlevel overview of sensing techniques / survey.</t>
  </si>
  <si>
    <t>Adaptive Sampling, Survey</t>
  </si>
  <si>
    <t>JOHNSEN KHO, ALEX ROGERS, and NICHOLAS R. JENNINGS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</si>
</sst>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s>
  <fills count="2">
    <fill>
      <patternFill patternType="none"/>
    </fill>
    <fill>
      <patternFill patternType="gray125"/>
    </fill>
  </fills>
  <borders count="1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medium">
        <color indexed="64"/>
      </top>
      <bottom/>
      <diagonal/>
    </border>
    <border>
      <left/>
      <right/>
      <top style="medium">
        <color indexed="64"/>
      </top>
      <bottom style="thin">
        <color theme="1"/>
      </bottom>
      <diagonal/>
    </border>
    <border>
      <left/>
      <right/>
      <top/>
      <bottom style="medium">
        <color indexed="64"/>
      </bottom>
      <diagonal/>
    </border>
    <border>
      <left/>
      <right/>
      <top style="thin">
        <color theme="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4" xfId="0" applyFont="1" applyBorder="1"/>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1" xfId="0" applyFont="1" applyBorder="1"/>
    <xf numFmtId="0" fontId="0" fillId="0" borderId="2" xfId="0" applyFont="1" applyBorder="1"/>
    <xf numFmtId="0" fontId="0" fillId="0" borderId="3" xfId="0" applyFont="1" applyBorder="1"/>
    <xf numFmtId="0" fontId="8" fillId="0" borderId="4" xfId="0" applyFont="1" applyBorder="1"/>
    <xf numFmtId="0" fontId="8" fillId="0" borderId="5" xfId="0" applyFont="1" applyBorder="1"/>
    <xf numFmtId="0" fontId="1" fillId="0" borderId="0" xfId="1" applyBorder="1"/>
    <xf numFmtId="0" fontId="8" fillId="0" borderId="6" xfId="0" applyFont="1" applyBorder="1"/>
    <xf numFmtId="0" fontId="9" fillId="0" borderId="0" xfId="0" applyFont="1"/>
    <xf numFmtId="0" fontId="0" fillId="0" borderId="0" xfId="0" applyNumberFormat="1"/>
    <xf numFmtId="0" fontId="0" fillId="0" borderId="5" xfId="0" applyFont="1" applyBorder="1"/>
    <xf numFmtId="0" fontId="0" fillId="0" borderId="0" xfId="0" applyNumberFormat="1" applyBorder="1"/>
    <xf numFmtId="0" fontId="0" fillId="0" borderId="7" xfId="0" applyBorder="1"/>
    <xf numFmtId="0" fontId="0" fillId="0" borderId="8" xfId="0" applyFont="1" applyBorder="1"/>
    <xf numFmtId="0" fontId="0" fillId="0" borderId="9" xfId="0" applyBorder="1"/>
    <xf numFmtId="0" fontId="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cellXfs>
  <cellStyles count="2">
    <cellStyle name="Link" xfId="1" builtinId="8"/>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59" totalsRowShown="0">
  <autoFilter ref="A3:J59" xr:uid="{E944BFDA-AC8B-49F7-9E07-5AC024B0C1A0}"/>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6" tableType="queryTable" totalsRowShown="0">
  <autoFilter ref="A3:J56" xr:uid="{45D6B31E-D795-4545-93E4-DC223D3FBE89}"/>
  <tableColumns count="10">
    <tableColumn id="1" xr3:uid="{FA4EE78D-4DB7-4C7C-A9DC-ADEC428A592D}" uniqueName="1" name="Name" queryTableFieldId="1" dataDxfId="4"/>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3"/>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2"/>
    <tableColumn id="8" xr3:uid="{3BC393F8-5230-437C-B09C-38EA420C28F5}" uniqueName="8" name="Keywords" queryTableFieldId="8" dataDxfId="1"/>
    <tableColumn id="20" xr3:uid="{14211DA4-94D2-48D1-A85C-BF743610952C}" uniqueName="20" name="BibTexCite" queryTableFieldId="10"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4" insertRow="1" totalsRowShown="0">
  <autoFilter ref="A3:J4"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5" totalsRowShown="0">
  <autoFilter ref="A3:B5"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ieeexplore.ieee.org/document/7113918/"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10" workbookViewId="0">
      <selection activeCell="A25" sqref="A25"/>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286</v>
      </c>
      <c r="B8">
        <v>2014</v>
      </c>
      <c r="C8">
        <v>12309</v>
      </c>
      <c r="D8" t="s">
        <v>285</v>
      </c>
      <c r="E8">
        <v>0</v>
      </c>
      <c r="F8">
        <v>1</v>
      </c>
      <c r="G8" t="s">
        <v>287</v>
      </c>
      <c r="H8" t="s">
        <v>288</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291</v>
      </c>
      <c r="B12">
        <v>2002</v>
      </c>
      <c r="C12">
        <v>3916</v>
      </c>
      <c r="D12" t="s">
        <v>290</v>
      </c>
      <c r="E12">
        <v>1</v>
      </c>
      <c r="F12">
        <v>0.7</v>
      </c>
      <c r="G12" t="s">
        <v>292</v>
      </c>
      <c r="H12" t="s">
        <v>293</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280</v>
      </c>
      <c r="B22">
        <v>2002</v>
      </c>
      <c r="C22">
        <v>1687</v>
      </c>
      <c r="D22" t="s">
        <v>281</v>
      </c>
      <c r="E22">
        <v>0</v>
      </c>
      <c r="F22">
        <v>0.7</v>
      </c>
      <c r="G22" t="s">
        <v>282</v>
      </c>
      <c r="H22" t="s">
        <v>283</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284</v>
      </c>
      <c r="B39">
        <v>2003</v>
      </c>
      <c r="C39">
        <v>385</v>
      </c>
      <c r="D39" t="s">
        <v>38</v>
      </c>
      <c r="E39">
        <v>0</v>
      </c>
      <c r="G39" t="s">
        <v>39</v>
      </c>
    </row>
    <row r="40" spans="1:8">
      <c r="A40" t="s">
        <v>123</v>
      </c>
      <c r="B40">
        <v>2014</v>
      </c>
      <c r="C40">
        <v>364</v>
      </c>
      <c r="D40" t="s">
        <v>124</v>
      </c>
      <c r="E40">
        <v>0</v>
      </c>
      <c r="F40">
        <v>1</v>
      </c>
      <c r="G40" t="s">
        <v>125</v>
      </c>
    </row>
    <row r="41" spans="1:8">
      <c r="A41" t="s">
        <v>289</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318</v>
      </c>
      <c r="H57" t="s">
        <v>319</v>
      </c>
    </row>
    <row r="58" spans="1:8">
      <c r="A58" t="s">
        <v>4</v>
      </c>
      <c r="B58">
        <v>2016</v>
      </c>
      <c r="C58">
        <v>121</v>
      </c>
      <c r="D58" s="1" t="s">
        <v>5</v>
      </c>
      <c r="E58">
        <v>0</v>
      </c>
      <c r="F58">
        <v>1</v>
      </c>
      <c r="G58" t="s">
        <v>320</v>
      </c>
      <c r="H58" t="s">
        <v>321</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8" customFormat="1">
      <c r="A86" s="8" t="s">
        <v>6</v>
      </c>
      <c r="B86" s="8">
        <v>2014</v>
      </c>
      <c r="C86" s="8">
        <v>2</v>
      </c>
      <c r="D86" s="8" t="s">
        <v>7</v>
      </c>
      <c r="E86" s="8">
        <v>0</v>
      </c>
      <c r="F86" s="8">
        <v>1</v>
      </c>
      <c r="G86" t="s">
        <v>324</v>
      </c>
      <c r="H86" s="8" t="s">
        <v>325</v>
      </c>
    </row>
    <row r="87" spans="1:8">
      <c r="A87" t="s">
        <v>56</v>
      </c>
      <c r="B87">
        <v>2012</v>
      </c>
      <c r="C87">
        <v>2</v>
      </c>
      <c r="D87" t="s">
        <v>57</v>
      </c>
      <c r="E87">
        <v>0</v>
      </c>
      <c r="F87">
        <v>0.6</v>
      </c>
      <c r="G87" t="s">
        <v>58</v>
      </c>
    </row>
    <row r="88" spans="1:8">
      <c r="A88" t="s">
        <v>256</v>
      </c>
      <c r="B88">
        <v>2015</v>
      </c>
      <c r="C88">
        <v>1</v>
      </c>
      <c r="D88" t="s">
        <v>203</v>
      </c>
      <c r="E88">
        <v>0</v>
      </c>
      <c r="F88">
        <v>0.8</v>
      </c>
      <c r="G88" t="s">
        <v>326</v>
      </c>
      <c r="H88" t="s">
        <v>327</v>
      </c>
    </row>
    <row r="89" spans="1:8">
      <c r="A89" t="s">
        <v>200</v>
      </c>
      <c r="B89">
        <v>2017</v>
      </c>
      <c r="C89">
        <v>0</v>
      </c>
      <c r="D89" t="s">
        <v>201</v>
      </c>
      <c r="E89">
        <v>0</v>
      </c>
      <c r="F89">
        <v>0.7</v>
      </c>
      <c r="G89" t="s">
        <v>202</v>
      </c>
      <c r="H89" t="s">
        <v>199</v>
      </c>
    </row>
    <row r="90" spans="1:8">
      <c r="A90" t="s">
        <v>85</v>
      </c>
      <c r="B90">
        <v>2017</v>
      </c>
      <c r="C90">
        <v>0</v>
      </c>
      <c r="D90" t="s">
        <v>86</v>
      </c>
      <c r="E90">
        <v>0</v>
      </c>
      <c r="F90">
        <v>0.8</v>
      </c>
      <c r="G90" t="s">
        <v>331</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59"/>
  <sheetViews>
    <sheetView tabSelected="1" zoomScaleNormal="100" workbookViewId="0">
      <selection activeCell="A11" sqref="A11"/>
    </sheetView>
  </sheetViews>
  <sheetFormatPr baseColWidth="10" defaultRowHeight="14.25"/>
  <cols>
    <col min="1" max="1" width="104" bestFit="1" customWidth="1"/>
    <col min="5" max="5" width="46.53125" bestFit="1" customWidth="1"/>
  </cols>
  <sheetData>
    <row r="1" spans="1:10">
      <c r="A1" t="s">
        <v>34</v>
      </c>
      <c r="B1">
        <f>COUNT(C:C)</f>
        <v>55</v>
      </c>
    </row>
    <row r="3" spans="1:10">
      <c r="A3" t="s">
        <v>0</v>
      </c>
      <c r="B3" t="s">
        <v>1</v>
      </c>
      <c r="C3" t="s">
        <v>257</v>
      </c>
      <c r="D3" t="s">
        <v>337</v>
      </c>
      <c r="E3" t="s">
        <v>3</v>
      </c>
      <c r="F3" t="s">
        <v>11</v>
      </c>
      <c r="G3" t="s">
        <v>42</v>
      </c>
      <c r="H3" t="s">
        <v>23</v>
      </c>
      <c r="I3" t="s">
        <v>258</v>
      </c>
      <c r="J3" t="s">
        <v>307</v>
      </c>
    </row>
    <row r="4" spans="1:10">
      <c r="A4" t="s">
        <v>70</v>
      </c>
      <c r="B4">
        <v>2017</v>
      </c>
      <c r="C4">
        <v>9</v>
      </c>
      <c r="D4" t="s">
        <v>338</v>
      </c>
      <c r="E4" t="s">
        <v>71</v>
      </c>
      <c r="F4">
        <v>1</v>
      </c>
      <c r="G4">
        <v>1</v>
      </c>
      <c r="H4" t="s">
        <v>72</v>
      </c>
    </row>
    <row r="5" spans="1:10">
      <c r="A5" s="9" t="s">
        <v>156</v>
      </c>
      <c r="B5" s="9">
        <v>2017</v>
      </c>
      <c r="C5" s="9">
        <v>7</v>
      </c>
      <c r="D5" t="s">
        <v>360</v>
      </c>
      <c r="E5" s="9" t="s">
        <v>157</v>
      </c>
      <c r="F5" s="9">
        <v>1</v>
      </c>
      <c r="G5" s="9">
        <v>1</v>
      </c>
      <c r="H5" s="9" t="s">
        <v>158</v>
      </c>
      <c r="I5" s="9" t="s">
        <v>160</v>
      </c>
      <c r="J5" s="7"/>
    </row>
    <row r="6" spans="1:10">
      <c r="A6" t="s">
        <v>85</v>
      </c>
      <c r="B6">
        <v>2017</v>
      </c>
      <c r="C6">
        <v>0</v>
      </c>
      <c r="D6" t="s">
        <v>359</v>
      </c>
      <c r="E6" t="s">
        <v>86</v>
      </c>
      <c r="F6">
        <v>1</v>
      </c>
      <c r="G6">
        <v>0.8</v>
      </c>
      <c r="H6" t="s">
        <v>331</v>
      </c>
    </row>
    <row r="7" spans="1:10">
      <c r="A7" s="16" t="s">
        <v>4</v>
      </c>
      <c r="B7" s="16">
        <v>2016</v>
      </c>
      <c r="C7" s="16">
        <v>121</v>
      </c>
      <c r="D7" t="s">
        <v>358</v>
      </c>
      <c r="E7" s="22" t="s">
        <v>5</v>
      </c>
      <c r="F7" s="16">
        <v>1</v>
      </c>
      <c r="G7" s="16">
        <v>1</v>
      </c>
      <c r="H7" s="16" t="s">
        <v>320</v>
      </c>
      <c r="I7" s="16" t="s">
        <v>321</v>
      </c>
    </row>
    <row r="8" spans="1:10">
      <c r="A8" t="s">
        <v>130</v>
      </c>
      <c r="B8">
        <v>2016</v>
      </c>
      <c r="C8">
        <v>5</v>
      </c>
      <c r="D8" s="18" t="s">
        <v>339</v>
      </c>
      <c r="E8" t="s">
        <v>131</v>
      </c>
      <c r="F8">
        <v>1</v>
      </c>
      <c r="G8">
        <v>0.7</v>
      </c>
      <c r="H8" t="s">
        <v>129</v>
      </c>
      <c r="I8" t="s">
        <v>396</v>
      </c>
    </row>
    <row r="9" spans="1:10">
      <c r="A9" s="17" t="s">
        <v>133</v>
      </c>
      <c r="B9" s="18">
        <v>2015</v>
      </c>
      <c r="C9" s="18">
        <v>13</v>
      </c>
      <c r="D9" s="18" t="s">
        <v>338</v>
      </c>
      <c r="E9" s="18" t="s">
        <v>134</v>
      </c>
      <c r="F9" s="18">
        <v>1</v>
      </c>
      <c r="G9" s="18">
        <v>1</v>
      </c>
      <c r="H9" s="18" t="s">
        <v>132</v>
      </c>
      <c r="I9" s="19"/>
    </row>
    <row r="10" spans="1:10">
      <c r="A10" s="11" t="s">
        <v>161</v>
      </c>
      <c r="B10" s="13">
        <v>2014</v>
      </c>
      <c r="C10" s="13">
        <v>104</v>
      </c>
      <c r="D10" s="18" t="s">
        <v>357</v>
      </c>
      <c r="E10" s="13" t="s">
        <v>162</v>
      </c>
      <c r="F10" s="13">
        <v>0</v>
      </c>
      <c r="G10" s="13">
        <v>0.5</v>
      </c>
      <c r="H10" s="13" t="s">
        <v>349</v>
      </c>
      <c r="I10" s="15" t="s">
        <v>453</v>
      </c>
    </row>
    <row r="11" spans="1:10">
      <c r="A11" s="20" t="s">
        <v>6</v>
      </c>
      <c r="B11" s="21">
        <v>2014</v>
      </c>
      <c r="C11" s="21">
        <v>10</v>
      </c>
      <c r="D11" s="18" t="s">
        <v>356</v>
      </c>
      <c r="E11" s="21" t="s">
        <v>7</v>
      </c>
      <c r="F11" s="21">
        <v>1</v>
      </c>
      <c r="G11" s="21">
        <v>1</v>
      </c>
      <c r="H11" s="12" t="s">
        <v>324</v>
      </c>
      <c r="I11" s="23" t="s">
        <v>325</v>
      </c>
    </row>
    <row r="12" spans="1:10">
      <c r="A12" t="s">
        <v>259</v>
      </c>
      <c r="B12">
        <v>2013</v>
      </c>
      <c r="C12">
        <v>290</v>
      </c>
      <c r="D12" s="18" t="s">
        <v>355</v>
      </c>
      <c r="E12" t="s">
        <v>260</v>
      </c>
      <c r="F12">
        <v>1</v>
      </c>
      <c r="G12">
        <v>1</v>
      </c>
      <c r="H12" t="s">
        <v>261</v>
      </c>
      <c r="I12" t="s">
        <v>262</v>
      </c>
    </row>
    <row r="13" spans="1:10">
      <c r="A13" s="11" t="s">
        <v>171</v>
      </c>
      <c r="B13" s="13">
        <v>2013</v>
      </c>
      <c r="C13" s="13">
        <v>72</v>
      </c>
      <c r="D13" s="18" t="s">
        <v>361</v>
      </c>
      <c r="E13" s="13" t="s">
        <v>172</v>
      </c>
      <c r="F13" s="13">
        <v>1</v>
      </c>
      <c r="G13" s="13">
        <v>1</v>
      </c>
      <c r="H13" s="13" t="s">
        <v>169</v>
      </c>
      <c r="I13" s="15" t="s">
        <v>372</v>
      </c>
    </row>
    <row r="14" spans="1:10">
      <c r="A14" s="16" t="s">
        <v>300</v>
      </c>
      <c r="B14" s="6">
        <v>2013</v>
      </c>
      <c r="C14" s="6">
        <v>58</v>
      </c>
      <c r="D14" t="s">
        <v>454</v>
      </c>
      <c r="E14" s="16" t="s">
        <v>301</v>
      </c>
      <c r="F14" s="6">
        <v>1</v>
      </c>
      <c r="G14" s="6">
        <v>1</v>
      </c>
      <c r="H14" s="6" t="s">
        <v>302</v>
      </c>
      <c r="I14" s="6" t="s">
        <v>271</v>
      </c>
      <c r="J14" s="7"/>
    </row>
    <row r="15" spans="1:10">
      <c r="A15" s="9" t="s">
        <v>74</v>
      </c>
      <c r="B15" s="9">
        <v>2013</v>
      </c>
      <c r="C15" s="9">
        <v>27</v>
      </c>
      <c r="D15" s="9"/>
      <c r="E15" s="9" t="s">
        <v>73</v>
      </c>
      <c r="F15" s="9">
        <v>1</v>
      </c>
      <c r="G15" s="9">
        <v>1</v>
      </c>
      <c r="H15" s="9" t="s">
        <v>75</v>
      </c>
      <c r="I15" s="9"/>
    </row>
    <row r="16" spans="1:10">
      <c r="A16" s="11" t="s">
        <v>276</v>
      </c>
      <c r="B16" s="13">
        <v>2012</v>
      </c>
      <c r="C16" s="13">
        <v>172</v>
      </c>
      <c r="D16" s="13"/>
      <c r="E16" s="13" t="s">
        <v>277</v>
      </c>
      <c r="F16" s="13">
        <v>0</v>
      </c>
      <c r="G16" s="13">
        <v>1</v>
      </c>
      <c r="H16" s="13" t="s">
        <v>278</v>
      </c>
      <c r="I16" s="15" t="s">
        <v>279</v>
      </c>
    </row>
    <row r="17" spans="1:10">
      <c r="A17" s="10" t="s">
        <v>173</v>
      </c>
      <c r="B17" s="12">
        <v>2012</v>
      </c>
      <c r="C17" s="12">
        <v>19</v>
      </c>
      <c r="D17" s="12"/>
      <c r="E17" s="12" t="s">
        <v>175</v>
      </c>
      <c r="F17" s="12">
        <v>0</v>
      </c>
      <c r="G17" s="12">
        <v>0.8</v>
      </c>
      <c r="H17" s="12" t="s">
        <v>174</v>
      </c>
      <c r="I17" s="14" t="s">
        <v>372</v>
      </c>
    </row>
    <row r="18" spans="1:10">
      <c r="A18" s="10" t="s">
        <v>269</v>
      </c>
      <c r="B18" s="12">
        <v>2010</v>
      </c>
      <c r="C18" s="12">
        <v>143</v>
      </c>
      <c r="D18" s="12"/>
      <c r="E18" s="12" t="s">
        <v>270</v>
      </c>
      <c r="F18" s="12">
        <v>0</v>
      </c>
      <c r="G18" s="12">
        <v>1</v>
      </c>
      <c r="H18" s="12" t="s">
        <v>272</v>
      </c>
      <c r="I18" s="14" t="s">
        <v>271</v>
      </c>
    </row>
    <row r="19" spans="1:10">
      <c r="A19" s="10" t="s">
        <v>126</v>
      </c>
      <c r="B19" s="12">
        <v>2010</v>
      </c>
      <c r="C19" s="12">
        <v>55</v>
      </c>
      <c r="D19" s="12"/>
      <c r="E19" s="12" t="s">
        <v>127</v>
      </c>
      <c r="F19" s="12">
        <v>0</v>
      </c>
      <c r="G19" s="12">
        <v>1</v>
      </c>
      <c r="H19" s="12" t="s">
        <v>128</v>
      </c>
      <c r="I19" s="14" t="s">
        <v>323</v>
      </c>
    </row>
    <row r="20" spans="1:10">
      <c r="A20" s="5" t="s">
        <v>216</v>
      </c>
      <c r="B20" s="9">
        <v>2010</v>
      </c>
      <c r="C20" s="9">
        <v>20</v>
      </c>
      <c r="D20" s="9"/>
      <c r="E20" s="9" t="s">
        <v>217</v>
      </c>
      <c r="F20" s="9">
        <v>1</v>
      </c>
      <c r="G20" s="9">
        <v>1</v>
      </c>
      <c r="H20" s="9" t="s">
        <v>218</v>
      </c>
      <c r="I20" s="9" t="s">
        <v>294</v>
      </c>
    </row>
    <row r="21" spans="1:10">
      <c r="A21" s="16" t="s">
        <v>40</v>
      </c>
      <c r="B21" s="16">
        <v>2009</v>
      </c>
      <c r="C21" s="16">
        <v>198</v>
      </c>
      <c r="D21" t="s">
        <v>455</v>
      </c>
      <c r="E21" s="16" t="s">
        <v>41</v>
      </c>
      <c r="F21" s="16">
        <v>0</v>
      </c>
      <c r="G21" s="16">
        <v>1</v>
      </c>
      <c r="H21" s="16" t="s">
        <v>456</v>
      </c>
      <c r="I21" s="16" t="s">
        <v>457</v>
      </c>
    </row>
    <row r="22" spans="1:10">
      <c r="A22" s="16" t="s">
        <v>273</v>
      </c>
      <c r="B22" s="16">
        <v>2009</v>
      </c>
      <c r="C22" s="16">
        <v>107</v>
      </c>
      <c r="D22" t="s">
        <v>458</v>
      </c>
      <c r="E22" s="16" t="s">
        <v>274</v>
      </c>
      <c r="F22" s="16">
        <v>0</v>
      </c>
      <c r="G22" s="16">
        <v>1</v>
      </c>
      <c r="H22" s="16" t="s">
        <v>275</v>
      </c>
      <c r="I22" s="16" t="s">
        <v>271</v>
      </c>
    </row>
    <row r="23" spans="1:10">
      <c r="A23" s="16" t="s">
        <v>91</v>
      </c>
      <c r="B23" s="16">
        <v>2007</v>
      </c>
      <c r="C23" s="16">
        <v>259</v>
      </c>
      <c r="D23" s="16"/>
      <c r="E23" s="16" t="s">
        <v>92</v>
      </c>
      <c r="F23" s="16">
        <v>0</v>
      </c>
      <c r="G23" s="16">
        <v>1</v>
      </c>
      <c r="H23" s="16" t="s">
        <v>316</v>
      </c>
      <c r="I23" s="16" t="s">
        <v>315</v>
      </c>
    </row>
    <row r="24" spans="1:10">
      <c r="A24" s="9" t="s">
        <v>117</v>
      </c>
      <c r="B24" s="9">
        <v>2007</v>
      </c>
      <c r="C24" s="9">
        <v>209</v>
      </c>
      <c r="D24" s="9"/>
      <c r="E24" s="9" t="s">
        <v>119</v>
      </c>
      <c r="F24" s="9">
        <v>0</v>
      </c>
      <c r="G24" s="9">
        <v>1</v>
      </c>
      <c r="H24" s="9" t="s">
        <v>309</v>
      </c>
      <c r="I24" s="9" t="s">
        <v>299</v>
      </c>
      <c r="J24" s="7"/>
    </row>
    <row r="25" spans="1:10">
      <c r="A25" s="9" t="s">
        <v>68</v>
      </c>
      <c r="B25" s="9">
        <v>2006</v>
      </c>
      <c r="C25" s="9">
        <v>558</v>
      </c>
      <c r="D25" s="9"/>
      <c r="E25" s="9" t="s">
        <v>66</v>
      </c>
      <c r="F25" s="9">
        <v>0</v>
      </c>
      <c r="G25" s="9">
        <v>1</v>
      </c>
      <c r="H25" s="9" t="s">
        <v>69</v>
      </c>
      <c r="I25" s="9"/>
      <c r="J25" s="7"/>
    </row>
    <row r="26" spans="1:10">
      <c r="A26" s="16" t="s">
        <v>303</v>
      </c>
      <c r="B26" s="6">
        <v>2006</v>
      </c>
      <c r="C26" s="6">
        <v>298</v>
      </c>
      <c r="D26" s="6"/>
      <c r="E26" s="16" t="s">
        <v>304</v>
      </c>
      <c r="F26" s="6">
        <v>0</v>
      </c>
      <c r="G26" s="6">
        <v>1</v>
      </c>
      <c r="H26" s="6" t="s">
        <v>305</v>
      </c>
      <c r="I26" s="6" t="s">
        <v>306</v>
      </c>
      <c r="J26" s="7"/>
    </row>
    <row r="27" spans="1:10">
      <c r="A27" s="16" t="s">
        <v>295</v>
      </c>
      <c r="B27" s="6">
        <v>2006</v>
      </c>
      <c r="C27" s="6">
        <v>188</v>
      </c>
      <c r="D27" s="6"/>
      <c r="E27" s="16" t="s">
        <v>296</v>
      </c>
      <c r="F27" s="6">
        <v>0</v>
      </c>
      <c r="G27" s="6">
        <v>1</v>
      </c>
      <c r="H27" s="6" t="s">
        <v>297</v>
      </c>
      <c r="I27" s="6" t="s">
        <v>298</v>
      </c>
      <c r="J27" s="7" t="s">
        <v>308</v>
      </c>
    </row>
    <row r="28" spans="1:10">
      <c r="A28" s="16" t="s">
        <v>62</v>
      </c>
      <c r="B28" s="16">
        <v>2006</v>
      </c>
      <c r="C28" s="16">
        <v>99</v>
      </c>
      <c r="D28" s="16"/>
      <c r="E28" s="16" t="s">
        <v>63</v>
      </c>
      <c r="F28" s="16">
        <v>0</v>
      </c>
      <c r="G28" s="16">
        <v>0.6</v>
      </c>
      <c r="H28" s="16" t="s">
        <v>322</v>
      </c>
      <c r="I28" s="16"/>
    </row>
    <row r="29" spans="1:10">
      <c r="A29" s="16" t="s">
        <v>53</v>
      </c>
      <c r="B29" s="16">
        <v>2006</v>
      </c>
      <c r="C29" s="16">
        <v>41</v>
      </c>
      <c r="D29" s="16"/>
      <c r="E29" s="16" t="s">
        <v>54</v>
      </c>
      <c r="F29" s="16">
        <v>0</v>
      </c>
      <c r="G29" s="16">
        <v>1</v>
      </c>
      <c r="H29" s="16" t="s">
        <v>55</v>
      </c>
      <c r="I29" s="16" t="s">
        <v>323</v>
      </c>
    </row>
    <row r="30" spans="1:10">
      <c r="A30" s="9" t="s">
        <v>77</v>
      </c>
      <c r="B30" s="9">
        <v>2004</v>
      </c>
      <c r="C30" s="9">
        <v>1367</v>
      </c>
      <c r="D30" s="9"/>
      <c r="E30" s="9" t="s">
        <v>78</v>
      </c>
      <c r="F30" s="9">
        <v>1</v>
      </c>
      <c r="G30" s="9">
        <v>1</v>
      </c>
      <c r="H30" s="9" t="s">
        <v>76</v>
      </c>
      <c r="I30" s="9"/>
      <c r="J30" s="7"/>
    </row>
    <row r="31" spans="1:10">
      <c r="A31" s="9" t="s">
        <v>16</v>
      </c>
      <c r="B31" s="9">
        <v>2004</v>
      </c>
      <c r="C31" s="9">
        <v>697</v>
      </c>
      <c r="D31" s="9"/>
      <c r="E31" s="9" t="s">
        <v>17</v>
      </c>
      <c r="F31" s="9">
        <v>0</v>
      </c>
      <c r="G31" s="9"/>
      <c r="H31" s="9" t="s">
        <v>310</v>
      </c>
      <c r="I31" s="9"/>
      <c r="J31" s="7"/>
    </row>
    <row r="32" spans="1:10">
      <c r="A32" s="16" t="s">
        <v>96</v>
      </c>
      <c r="B32" s="16">
        <v>2004</v>
      </c>
      <c r="C32" s="16">
        <v>253</v>
      </c>
      <c r="D32" s="16"/>
      <c r="E32" s="16" t="s">
        <v>97</v>
      </c>
      <c r="F32" s="16">
        <v>0</v>
      </c>
      <c r="G32" s="16">
        <v>1</v>
      </c>
      <c r="H32" s="16" t="s">
        <v>317</v>
      </c>
      <c r="I32" s="16" t="s">
        <v>271</v>
      </c>
    </row>
    <row r="33" spans="1:10">
      <c r="A33" s="16" t="s">
        <v>65</v>
      </c>
      <c r="B33" s="16">
        <v>2004</v>
      </c>
      <c r="C33" s="16">
        <v>116</v>
      </c>
      <c r="D33" s="16"/>
      <c r="E33" s="16" t="s">
        <v>66</v>
      </c>
      <c r="F33" s="16">
        <v>0</v>
      </c>
      <c r="G33" s="16">
        <v>0.6</v>
      </c>
      <c r="H33" s="16" t="s">
        <v>67</v>
      </c>
      <c r="I33" s="16"/>
    </row>
    <row r="34" spans="1:10">
      <c r="A34" s="9" t="s">
        <v>311</v>
      </c>
      <c r="B34" s="6">
        <v>2004</v>
      </c>
      <c r="C34" s="6">
        <v>28</v>
      </c>
      <c r="D34" s="6"/>
      <c r="E34" s="16" t="s">
        <v>312</v>
      </c>
      <c r="F34" s="6">
        <v>0</v>
      </c>
      <c r="G34" s="16">
        <v>0.75</v>
      </c>
      <c r="H34" s="6" t="s">
        <v>313</v>
      </c>
      <c r="I34" s="16" t="s">
        <v>314</v>
      </c>
    </row>
    <row r="35" spans="1:10">
      <c r="A35" s="9" t="s">
        <v>340</v>
      </c>
      <c r="B35">
        <v>2010</v>
      </c>
      <c r="C35">
        <v>165</v>
      </c>
      <c r="D35" s="18" t="s">
        <v>341</v>
      </c>
      <c r="E35" t="s">
        <v>342</v>
      </c>
      <c r="F35">
        <v>0</v>
      </c>
      <c r="G35">
        <v>1</v>
      </c>
      <c r="H35" s="3" t="s">
        <v>344</v>
      </c>
      <c r="I35" t="s">
        <v>343</v>
      </c>
    </row>
    <row r="36" spans="1:10">
      <c r="A36" t="s">
        <v>345</v>
      </c>
      <c r="B36">
        <v>2011</v>
      </c>
      <c r="C36">
        <v>96</v>
      </c>
      <c r="D36" s="18" t="s">
        <v>346</v>
      </c>
      <c r="E36" t="s">
        <v>347</v>
      </c>
      <c r="F36">
        <v>1</v>
      </c>
      <c r="G36">
        <v>1</v>
      </c>
      <c r="H36" t="s">
        <v>348</v>
      </c>
      <c r="I36" t="s">
        <v>343</v>
      </c>
    </row>
    <row r="37" spans="1:10">
      <c r="A37" t="s">
        <v>350</v>
      </c>
      <c r="B37">
        <v>2004</v>
      </c>
      <c r="C37">
        <v>195</v>
      </c>
      <c r="D37" s="18" t="s">
        <v>351</v>
      </c>
      <c r="E37" t="s">
        <v>352</v>
      </c>
      <c r="F37">
        <v>0</v>
      </c>
      <c r="G37">
        <v>1</v>
      </c>
      <c r="H37" t="s">
        <v>353</v>
      </c>
      <c r="I37" t="s">
        <v>354</v>
      </c>
    </row>
    <row r="38" spans="1:10">
      <c r="A38" t="s">
        <v>362</v>
      </c>
      <c r="B38">
        <v>2009</v>
      </c>
      <c r="C38">
        <v>529</v>
      </c>
      <c r="D38" s="18" t="s">
        <v>363</v>
      </c>
      <c r="E38" t="s">
        <v>364</v>
      </c>
      <c r="F38">
        <v>1</v>
      </c>
      <c r="G38">
        <v>1</v>
      </c>
      <c r="I38" t="s">
        <v>365</v>
      </c>
    </row>
    <row r="39" spans="1:10">
      <c r="A39" t="s">
        <v>366</v>
      </c>
      <c r="B39">
        <v>2010</v>
      </c>
      <c r="C39">
        <v>33</v>
      </c>
      <c r="D39" s="18" t="s">
        <v>367</v>
      </c>
      <c r="E39" t="s">
        <v>368</v>
      </c>
      <c r="F39">
        <v>1</v>
      </c>
      <c r="G39">
        <v>1</v>
      </c>
    </row>
    <row r="40" spans="1:10">
      <c r="A40" t="s">
        <v>369</v>
      </c>
      <c r="B40">
        <v>2006</v>
      </c>
      <c r="C40">
        <v>402</v>
      </c>
      <c r="D40" s="18" t="s">
        <v>370</v>
      </c>
      <c r="E40" t="s">
        <v>371</v>
      </c>
      <c r="F40">
        <v>0</v>
      </c>
      <c r="G40">
        <v>1</v>
      </c>
      <c r="I40" t="s">
        <v>372</v>
      </c>
    </row>
    <row r="41" spans="1:10">
      <c r="A41" t="s">
        <v>373</v>
      </c>
      <c r="B41">
        <v>2006</v>
      </c>
      <c r="C41">
        <v>195</v>
      </c>
      <c r="D41" s="18" t="s">
        <v>374</v>
      </c>
      <c r="E41" t="s">
        <v>375</v>
      </c>
      <c r="F41">
        <v>0</v>
      </c>
      <c r="G41">
        <v>1</v>
      </c>
      <c r="I41" t="s">
        <v>372</v>
      </c>
    </row>
    <row r="42" spans="1:10">
      <c r="A42" t="s">
        <v>376</v>
      </c>
      <c r="B42">
        <v>2009</v>
      </c>
      <c r="C42">
        <v>283</v>
      </c>
      <c r="D42" s="18" t="s">
        <v>377</v>
      </c>
      <c r="E42" t="s">
        <v>378</v>
      </c>
      <c r="F42">
        <v>0</v>
      </c>
      <c r="G42">
        <v>1</v>
      </c>
      <c r="I42" t="s">
        <v>372</v>
      </c>
    </row>
    <row r="43" spans="1:10">
      <c r="A43" t="s">
        <v>379</v>
      </c>
      <c r="B43">
        <v>2008</v>
      </c>
      <c r="C43">
        <v>527</v>
      </c>
      <c r="D43" s="18" t="s">
        <v>380</v>
      </c>
      <c r="E43" t="s">
        <v>381</v>
      </c>
      <c r="F43">
        <v>0</v>
      </c>
      <c r="G43">
        <v>1</v>
      </c>
      <c r="I43" t="s">
        <v>372</v>
      </c>
    </row>
    <row r="44" spans="1:10">
      <c r="A44" t="s">
        <v>382</v>
      </c>
      <c r="B44">
        <v>2005</v>
      </c>
      <c r="C44">
        <v>57</v>
      </c>
      <c r="D44" s="18" t="s">
        <v>383</v>
      </c>
      <c r="E44" t="s">
        <v>384</v>
      </c>
      <c r="F44">
        <v>0</v>
      </c>
      <c r="G44">
        <v>1</v>
      </c>
      <c r="I44" t="s">
        <v>372</v>
      </c>
    </row>
    <row r="45" spans="1:10">
      <c r="A45" t="s">
        <v>385</v>
      </c>
      <c r="B45">
        <v>2012</v>
      </c>
      <c r="C45">
        <v>170</v>
      </c>
      <c r="D45" s="18" t="s">
        <v>386</v>
      </c>
      <c r="E45" t="s">
        <v>387</v>
      </c>
      <c r="F45">
        <v>0</v>
      </c>
      <c r="G45">
        <v>1</v>
      </c>
      <c r="I45" t="s">
        <v>372</v>
      </c>
    </row>
    <row r="46" spans="1:10">
      <c r="A46" t="s">
        <v>393</v>
      </c>
      <c r="B46">
        <v>2017</v>
      </c>
      <c r="C46">
        <v>0</v>
      </c>
      <c r="D46" s="18" t="s">
        <v>394</v>
      </c>
      <c r="E46" t="s">
        <v>395</v>
      </c>
      <c r="F46">
        <v>0</v>
      </c>
      <c r="G46">
        <v>1</v>
      </c>
      <c r="I46" t="s">
        <v>396</v>
      </c>
    </row>
    <row r="47" spans="1:10">
      <c r="A47" t="s">
        <v>397</v>
      </c>
      <c r="B47">
        <v>2018</v>
      </c>
      <c r="C47">
        <v>0</v>
      </c>
      <c r="D47" s="18" t="s">
        <v>398</v>
      </c>
      <c r="E47" t="s">
        <v>399</v>
      </c>
      <c r="F47">
        <v>0</v>
      </c>
      <c r="G47">
        <v>1</v>
      </c>
      <c r="I47" t="s">
        <v>396</v>
      </c>
    </row>
    <row r="48" spans="1:10" ht="14.65" thickBot="1">
      <c r="A48" s="5" t="s">
        <v>404</v>
      </c>
      <c r="B48" s="16">
        <v>2018</v>
      </c>
      <c r="C48" s="16">
        <v>3</v>
      </c>
      <c r="D48" s="26" t="s">
        <v>405</v>
      </c>
      <c r="E48" s="16" t="s">
        <v>406</v>
      </c>
      <c r="F48" s="16">
        <v>0</v>
      </c>
      <c r="G48" s="16">
        <v>1</v>
      </c>
      <c r="H48" s="16" t="s">
        <v>415</v>
      </c>
      <c r="I48" s="16" t="s">
        <v>271</v>
      </c>
      <c r="J48" s="16"/>
    </row>
    <row r="49" spans="1:10">
      <c r="A49" s="32" t="s">
        <v>407</v>
      </c>
      <c r="B49" s="28">
        <v>2017</v>
      </c>
      <c r="C49" s="28">
        <v>6</v>
      </c>
      <c r="D49" s="29" t="s">
        <v>408</v>
      </c>
      <c r="E49" s="28" t="s">
        <v>409</v>
      </c>
      <c r="F49" s="28">
        <v>0</v>
      </c>
      <c r="G49" s="28">
        <v>1</v>
      </c>
      <c r="H49" s="28" t="s">
        <v>410</v>
      </c>
      <c r="I49" s="28" t="s">
        <v>271</v>
      </c>
      <c r="J49" s="34"/>
    </row>
    <row r="50" spans="1:10" ht="14.65" thickBot="1">
      <c r="A50" s="33" t="s">
        <v>411</v>
      </c>
      <c r="B50" s="30">
        <v>2018</v>
      </c>
      <c r="C50" s="30">
        <v>0</v>
      </c>
      <c r="D50" s="31" t="s">
        <v>412</v>
      </c>
      <c r="E50" s="30" t="s">
        <v>413</v>
      </c>
      <c r="F50" s="30">
        <v>0</v>
      </c>
      <c r="G50" s="30">
        <v>1</v>
      </c>
      <c r="H50" s="30" t="s">
        <v>414</v>
      </c>
      <c r="I50" s="30" t="s">
        <v>271</v>
      </c>
      <c r="J50" s="35"/>
    </row>
    <row r="51" spans="1:10">
      <c r="A51" t="s">
        <v>416</v>
      </c>
      <c r="B51">
        <v>2016</v>
      </c>
      <c r="C51">
        <v>17</v>
      </c>
      <c r="D51" s="18" t="s">
        <v>417</v>
      </c>
      <c r="E51" t="s">
        <v>418</v>
      </c>
      <c r="F51">
        <v>0</v>
      </c>
      <c r="G51">
        <v>1</v>
      </c>
      <c r="H51" t="s">
        <v>419</v>
      </c>
      <c r="I51" t="s">
        <v>271</v>
      </c>
    </row>
    <row r="52" spans="1:10">
      <c r="A52" t="s">
        <v>420</v>
      </c>
      <c r="B52">
        <v>2013</v>
      </c>
      <c r="D52" s="18" t="s">
        <v>421</v>
      </c>
      <c r="E52" t="s">
        <v>422</v>
      </c>
      <c r="F52">
        <v>0</v>
      </c>
      <c r="G52">
        <v>1</v>
      </c>
      <c r="H52" t="s">
        <v>423</v>
      </c>
      <c r="I52" t="s">
        <v>271</v>
      </c>
    </row>
    <row r="53" spans="1:10">
      <c r="A53" t="s">
        <v>424</v>
      </c>
      <c r="B53">
        <v>2010</v>
      </c>
      <c r="C53">
        <v>30</v>
      </c>
      <c r="D53" s="18" t="s">
        <v>425</v>
      </c>
      <c r="E53" t="s">
        <v>426</v>
      </c>
      <c r="F53">
        <v>0</v>
      </c>
      <c r="G53">
        <v>1</v>
      </c>
      <c r="H53" t="s">
        <v>427</v>
      </c>
      <c r="I53" t="s">
        <v>428</v>
      </c>
    </row>
    <row r="54" spans="1:10">
      <c r="A54" t="s">
        <v>429</v>
      </c>
      <c r="B54">
        <v>2010</v>
      </c>
      <c r="C54">
        <v>19</v>
      </c>
      <c r="D54" s="18" t="s">
        <v>430</v>
      </c>
      <c r="E54" t="s">
        <v>431</v>
      </c>
      <c r="F54">
        <v>0</v>
      </c>
      <c r="G54">
        <v>1</v>
      </c>
      <c r="H54" t="s">
        <v>432</v>
      </c>
      <c r="I54" t="s">
        <v>271</v>
      </c>
    </row>
    <row r="55" spans="1:10">
      <c r="A55" t="s">
        <v>433</v>
      </c>
      <c r="B55">
        <v>2010</v>
      </c>
      <c r="C55">
        <v>29</v>
      </c>
      <c r="D55" s="18" t="s">
        <v>434</v>
      </c>
      <c r="E55" t="s">
        <v>435</v>
      </c>
      <c r="F55">
        <v>0</v>
      </c>
      <c r="G55">
        <v>1</v>
      </c>
      <c r="H55" t="s">
        <v>436</v>
      </c>
      <c r="I55" t="s">
        <v>372</v>
      </c>
    </row>
    <row r="56" spans="1:10">
      <c r="A56" t="s">
        <v>437</v>
      </c>
      <c r="B56">
        <v>2011</v>
      </c>
      <c r="C56">
        <v>66</v>
      </c>
      <c r="D56" s="18" t="s">
        <v>438</v>
      </c>
      <c r="E56" t="s">
        <v>439</v>
      </c>
      <c r="F56">
        <v>0</v>
      </c>
      <c r="G56">
        <v>1</v>
      </c>
      <c r="H56" t="s">
        <v>440</v>
      </c>
      <c r="I56" t="s">
        <v>372</v>
      </c>
    </row>
    <row r="57" spans="1:10">
      <c r="A57" t="s">
        <v>441</v>
      </c>
      <c r="B57">
        <v>2010</v>
      </c>
      <c r="C57">
        <v>14</v>
      </c>
      <c r="D57" s="18" t="s">
        <v>442</v>
      </c>
      <c r="E57" t="s">
        <v>443</v>
      </c>
      <c r="F57">
        <v>0</v>
      </c>
      <c r="G57">
        <v>1</v>
      </c>
      <c r="H57" t="s">
        <v>444</v>
      </c>
      <c r="I57" t="s">
        <v>271</v>
      </c>
    </row>
    <row r="58" spans="1:10">
      <c r="A58" t="s">
        <v>445</v>
      </c>
      <c r="B58">
        <v>2015</v>
      </c>
      <c r="C58">
        <v>26</v>
      </c>
      <c r="D58" s="18" t="s">
        <v>446</v>
      </c>
      <c r="E58" t="s">
        <v>447</v>
      </c>
      <c r="F58">
        <v>0</v>
      </c>
      <c r="G58">
        <v>1</v>
      </c>
      <c r="H58" t="s">
        <v>448</v>
      </c>
      <c r="I58" t="s">
        <v>372</v>
      </c>
    </row>
    <row r="59" spans="1:10">
      <c r="A59" t="s">
        <v>449</v>
      </c>
      <c r="B59">
        <v>2016</v>
      </c>
      <c r="C59">
        <v>18</v>
      </c>
      <c r="D59" s="18" t="s">
        <v>450</v>
      </c>
      <c r="E59" t="s">
        <v>451</v>
      </c>
      <c r="F59">
        <v>0</v>
      </c>
      <c r="G59">
        <v>1</v>
      </c>
      <c r="H59" t="s">
        <v>452</v>
      </c>
    </row>
  </sheetData>
  <hyperlinks>
    <hyperlink ref="E7" r:id="rId1" xr:uid="{7B775595-996B-4E99-B2FC-946A7B930CB3}"/>
  </hyperlinks>
  <pageMargins left="0.7" right="0.7" top="0.78740157499999996" bottom="0.78740157499999996" header="0.3" footer="0.3"/>
  <pageSetup paperSize="9" orientation="portrait" horizontalDpi="4294967293" verticalDpi="0"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6"/>
  <sheetViews>
    <sheetView workbookViewId="0">
      <selection activeCell="A55" sqref="A55"/>
    </sheetView>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53</v>
      </c>
    </row>
    <row r="3" spans="1:10">
      <c r="A3" t="s">
        <v>0</v>
      </c>
      <c r="B3" t="s">
        <v>1</v>
      </c>
      <c r="C3" t="s">
        <v>257</v>
      </c>
      <c r="D3" t="s">
        <v>337</v>
      </c>
      <c r="E3" t="s">
        <v>3</v>
      </c>
      <c r="F3" t="s">
        <v>11</v>
      </c>
      <c r="G3" t="s">
        <v>42</v>
      </c>
      <c r="H3" t="s">
        <v>23</v>
      </c>
      <c r="I3" t="s">
        <v>258</v>
      </c>
      <c r="J3" t="s">
        <v>307</v>
      </c>
    </row>
    <row r="4" spans="1:10">
      <c r="A4" s="25" t="s">
        <v>222</v>
      </c>
      <c r="B4">
        <v>2003</v>
      </c>
      <c r="C4">
        <v>24924</v>
      </c>
      <c r="E4" s="25" t="s">
        <v>223</v>
      </c>
      <c r="F4">
        <v>0</v>
      </c>
      <c r="G4">
        <v>0.5</v>
      </c>
      <c r="H4" s="25" t="s">
        <v>224</v>
      </c>
      <c r="I4" s="25" t="s">
        <v>225</v>
      </c>
      <c r="J4" s="25"/>
    </row>
    <row r="5" spans="1:10">
      <c r="A5" s="25" t="s">
        <v>30</v>
      </c>
      <c r="B5">
        <v>2002</v>
      </c>
      <c r="C5">
        <v>19238</v>
      </c>
      <c r="E5" s="25" t="s">
        <v>31</v>
      </c>
      <c r="F5">
        <v>1</v>
      </c>
      <c r="H5" s="25" t="s">
        <v>37</v>
      </c>
      <c r="I5" s="25"/>
      <c r="J5" s="25"/>
    </row>
    <row r="6" spans="1:10">
      <c r="A6" s="25" t="s">
        <v>110</v>
      </c>
      <c r="B6">
        <v>2000</v>
      </c>
      <c r="C6">
        <v>17038</v>
      </c>
      <c r="E6" s="25" t="s">
        <v>111</v>
      </c>
      <c r="F6">
        <v>0</v>
      </c>
      <c r="G6">
        <v>0.7</v>
      </c>
      <c r="H6" s="25" t="s">
        <v>112</v>
      </c>
      <c r="I6" s="25"/>
      <c r="J6" s="25"/>
    </row>
    <row r="7" spans="1:10">
      <c r="A7" s="25" t="s">
        <v>286</v>
      </c>
      <c r="B7">
        <v>2014</v>
      </c>
      <c r="C7">
        <v>12309</v>
      </c>
      <c r="E7" s="25" t="s">
        <v>285</v>
      </c>
      <c r="F7">
        <v>0</v>
      </c>
      <c r="G7">
        <v>1</v>
      </c>
      <c r="H7" s="25" t="s">
        <v>287</v>
      </c>
      <c r="I7" s="25" t="s">
        <v>288</v>
      </c>
      <c r="J7" s="25"/>
    </row>
    <row r="8" spans="1:10">
      <c r="A8" s="25" t="s">
        <v>28</v>
      </c>
      <c r="B8">
        <v>2004</v>
      </c>
      <c r="C8">
        <v>5414</v>
      </c>
      <c r="E8" s="25" t="s">
        <v>29</v>
      </c>
      <c r="F8">
        <v>0</v>
      </c>
      <c r="H8" s="25"/>
      <c r="I8" s="25"/>
      <c r="J8" s="25"/>
    </row>
    <row r="9" spans="1:10">
      <c r="A9" s="25" t="s">
        <v>35</v>
      </c>
      <c r="B9">
        <v>2004</v>
      </c>
      <c r="C9">
        <v>5389</v>
      </c>
      <c r="E9" s="25" t="s">
        <v>36</v>
      </c>
      <c r="F9">
        <v>1</v>
      </c>
      <c r="H9" s="25"/>
      <c r="I9" s="25"/>
      <c r="J9" s="25"/>
    </row>
    <row r="10" spans="1:10">
      <c r="A10" s="25" t="s">
        <v>192</v>
      </c>
      <c r="B10">
        <v>2004</v>
      </c>
      <c r="C10">
        <v>4033</v>
      </c>
      <c r="E10" s="25" t="s">
        <v>193</v>
      </c>
      <c r="F10">
        <v>0</v>
      </c>
      <c r="G10">
        <v>0.8</v>
      </c>
      <c r="H10" s="25" t="s">
        <v>194</v>
      </c>
      <c r="I10" s="25" t="s">
        <v>195</v>
      </c>
      <c r="J10" s="25"/>
    </row>
    <row r="11" spans="1:10">
      <c r="A11" s="25" t="s">
        <v>291</v>
      </c>
      <c r="B11">
        <v>2002</v>
      </c>
      <c r="C11">
        <v>3916</v>
      </c>
      <c r="E11" s="25" t="s">
        <v>290</v>
      </c>
      <c r="F11">
        <v>1</v>
      </c>
      <c r="G11">
        <v>0.7</v>
      </c>
      <c r="H11" s="25" t="s">
        <v>292</v>
      </c>
      <c r="I11" s="25" t="s">
        <v>293</v>
      </c>
      <c r="J11" s="25"/>
    </row>
    <row r="12" spans="1:10">
      <c r="A12" s="25" t="s">
        <v>32</v>
      </c>
      <c r="B12">
        <v>2001</v>
      </c>
      <c r="C12">
        <v>3277</v>
      </c>
      <c r="E12" s="25" t="s">
        <v>33</v>
      </c>
      <c r="F12">
        <v>0</v>
      </c>
      <c r="H12" s="25"/>
      <c r="I12" s="25"/>
      <c r="J12" s="25"/>
    </row>
    <row r="13" spans="1:10">
      <c r="A13" s="25" t="s">
        <v>47</v>
      </c>
      <c r="B13">
        <v>2009</v>
      </c>
      <c r="C13">
        <v>2424</v>
      </c>
      <c r="E13" s="25" t="s">
        <v>48</v>
      </c>
      <c r="F13">
        <v>0</v>
      </c>
      <c r="G13">
        <v>1</v>
      </c>
      <c r="H13" s="25" t="s">
        <v>49</v>
      </c>
      <c r="I13" s="25"/>
      <c r="J13" s="25"/>
    </row>
    <row r="14" spans="1:10">
      <c r="A14" s="25" t="s">
        <v>153</v>
      </c>
      <c r="B14">
        <v>2007</v>
      </c>
      <c r="C14">
        <v>2355</v>
      </c>
      <c r="E14" s="25" t="s">
        <v>154</v>
      </c>
      <c r="F14">
        <v>0</v>
      </c>
      <c r="G14">
        <v>1</v>
      </c>
      <c r="H14" s="25" t="s">
        <v>155</v>
      </c>
      <c r="I14" s="25"/>
      <c r="J14" s="25"/>
    </row>
    <row r="15" spans="1:10">
      <c r="A15" s="25" t="s">
        <v>188</v>
      </c>
      <c r="B15">
        <v>2003</v>
      </c>
      <c r="C15">
        <v>2286</v>
      </c>
      <c r="E15" s="25" t="s">
        <v>191</v>
      </c>
      <c r="F15">
        <v>0</v>
      </c>
      <c r="G15">
        <v>0.8</v>
      </c>
      <c r="H15" s="25" t="s">
        <v>189</v>
      </c>
      <c r="I15" s="25" t="s">
        <v>190</v>
      </c>
      <c r="J15" s="25"/>
    </row>
    <row r="16" spans="1:10">
      <c r="A16" s="25" t="s">
        <v>179</v>
      </c>
      <c r="B16">
        <v>2004</v>
      </c>
      <c r="C16">
        <v>2000</v>
      </c>
      <c r="E16" s="25" t="s">
        <v>180</v>
      </c>
      <c r="F16">
        <v>0</v>
      </c>
      <c r="G16">
        <v>1</v>
      </c>
      <c r="H16" s="25" t="s">
        <v>181</v>
      </c>
      <c r="I16" s="25" t="s">
        <v>182</v>
      </c>
      <c r="J16" s="25"/>
    </row>
    <row r="17" spans="1:10">
      <c r="A17" s="25" t="s">
        <v>234</v>
      </c>
      <c r="B17">
        <v>2004</v>
      </c>
      <c r="C17">
        <v>1951</v>
      </c>
      <c r="E17" s="25" t="s">
        <v>235</v>
      </c>
      <c r="F17">
        <v>0</v>
      </c>
      <c r="G17">
        <v>0.5</v>
      </c>
      <c r="H17" s="25" t="s">
        <v>236</v>
      </c>
      <c r="I17" s="25" t="s">
        <v>233</v>
      </c>
      <c r="J17" s="25"/>
    </row>
    <row r="18" spans="1:10">
      <c r="A18" s="25" t="s">
        <v>83</v>
      </c>
      <c r="B18">
        <v>2002</v>
      </c>
      <c r="C18">
        <v>1830</v>
      </c>
      <c r="E18" s="25" t="s">
        <v>82</v>
      </c>
      <c r="F18">
        <v>0</v>
      </c>
      <c r="G18">
        <v>0.7</v>
      </c>
      <c r="H18" s="25" t="s">
        <v>84</v>
      </c>
      <c r="I18" s="25"/>
      <c r="J18" s="25"/>
    </row>
    <row r="19" spans="1:10">
      <c r="A19" s="25" t="s">
        <v>81</v>
      </c>
      <c r="B19">
        <v>2004</v>
      </c>
      <c r="C19">
        <v>1819</v>
      </c>
      <c r="E19" s="25" t="s">
        <v>79</v>
      </c>
      <c r="F19">
        <v>0</v>
      </c>
      <c r="G19">
        <v>0.6</v>
      </c>
      <c r="H19" s="25" t="s">
        <v>80</v>
      </c>
      <c r="I19" s="25"/>
      <c r="J19" s="25"/>
    </row>
    <row r="20" spans="1:10">
      <c r="A20" s="25" t="s">
        <v>280</v>
      </c>
      <c r="B20">
        <v>2002</v>
      </c>
      <c r="C20">
        <v>1687</v>
      </c>
      <c r="E20" s="25" t="s">
        <v>281</v>
      </c>
      <c r="F20">
        <v>0</v>
      </c>
      <c r="G20">
        <v>0.7</v>
      </c>
      <c r="H20" s="25" t="s">
        <v>282</v>
      </c>
      <c r="I20" s="25" t="s">
        <v>283</v>
      </c>
      <c r="J20" s="25"/>
    </row>
    <row r="21" spans="1:10">
      <c r="A21" s="25" t="s">
        <v>230</v>
      </c>
      <c r="B21">
        <v>2002</v>
      </c>
      <c r="C21">
        <v>1548</v>
      </c>
      <c r="E21" s="25" t="s">
        <v>231</v>
      </c>
      <c r="F21">
        <v>0</v>
      </c>
      <c r="G21">
        <v>0.5</v>
      </c>
      <c r="H21" s="25" t="s">
        <v>232</v>
      </c>
      <c r="I21" s="25" t="s">
        <v>233</v>
      </c>
      <c r="J21" s="25"/>
    </row>
    <row r="22" spans="1:10">
      <c r="A22" s="25" t="s">
        <v>138</v>
      </c>
      <c r="B22">
        <v>2005</v>
      </c>
      <c r="C22">
        <v>1191</v>
      </c>
      <c r="E22" s="25" t="s">
        <v>139</v>
      </c>
      <c r="F22">
        <v>0</v>
      </c>
      <c r="G22">
        <v>1</v>
      </c>
      <c r="H22" s="25" t="s">
        <v>140</v>
      </c>
      <c r="I22" s="25"/>
      <c r="J22" s="25"/>
    </row>
    <row r="23" spans="1:10">
      <c r="A23" s="25" t="s">
        <v>113</v>
      </c>
      <c r="B23">
        <v>2006</v>
      </c>
      <c r="C23">
        <v>912</v>
      </c>
      <c r="E23" s="25" t="s">
        <v>105</v>
      </c>
      <c r="F23">
        <v>0</v>
      </c>
      <c r="G23">
        <v>0.7</v>
      </c>
      <c r="H23" s="25" t="s">
        <v>106</v>
      </c>
      <c r="I23" s="25"/>
      <c r="J23" s="25"/>
    </row>
    <row r="24" spans="1:10">
      <c r="A24" s="25" t="s">
        <v>245</v>
      </c>
      <c r="B24">
        <v>2004</v>
      </c>
      <c r="C24">
        <v>910</v>
      </c>
      <c r="E24" s="25" t="s">
        <v>246</v>
      </c>
      <c r="F24">
        <v>0</v>
      </c>
      <c r="G24">
        <v>0.7</v>
      </c>
      <c r="H24" s="25" t="s">
        <v>247</v>
      </c>
      <c r="I24" s="25" t="s">
        <v>248</v>
      </c>
      <c r="J24" s="25"/>
    </row>
    <row r="25" spans="1:10">
      <c r="A25" s="25" t="s">
        <v>18</v>
      </c>
      <c r="B25">
        <v>2002</v>
      </c>
      <c r="C25">
        <v>828</v>
      </c>
      <c r="E25" s="25" t="s">
        <v>19</v>
      </c>
      <c r="F25">
        <v>0</v>
      </c>
      <c r="H25" s="25"/>
      <c r="I25" s="25"/>
      <c r="J25" s="25"/>
    </row>
    <row r="26" spans="1:10">
      <c r="A26" s="25" t="s">
        <v>103</v>
      </c>
      <c r="B26">
        <v>2007</v>
      </c>
      <c r="C26">
        <v>801</v>
      </c>
      <c r="E26" s="25" t="s">
        <v>104</v>
      </c>
      <c r="F26">
        <v>0</v>
      </c>
      <c r="G26">
        <v>0.7</v>
      </c>
      <c r="H26" s="25" t="s">
        <v>102</v>
      </c>
      <c r="I26" s="25"/>
      <c r="J26" s="25"/>
    </row>
    <row r="27" spans="1:10">
      <c r="A27" s="25" t="s">
        <v>176</v>
      </c>
      <c r="B27">
        <v>2005</v>
      </c>
      <c r="C27">
        <v>774</v>
      </c>
      <c r="E27" s="25" t="s">
        <v>177</v>
      </c>
      <c r="F27">
        <v>0</v>
      </c>
      <c r="G27">
        <v>0</v>
      </c>
      <c r="H27" s="25" t="s">
        <v>178</v>
      </c>
      <c r="I27" s="25" t="s">
        <v>183</v>
      </c>
      <c r="J27" s="25"/>
    </row>
    <row r="28" spans="1:10">
      <c r="A28" s="25" t="s">
        <v>147</v>
      </c>
      <c r="B28">
        <v>2003</v>
      </c>
      <c r="C28">
        <v>737</v>
      </c>
      <c r="E28" s="25" t="s">
        <v>148</v>
      </c>
      <c r="F28">
        <v>0</v>
      </c>
      <c r="G28">
        <v>1</v>
      </c>
      <c r="H28" s="25" t="s">
        <v>149</v>
      </c>
      <c r="I28" s="25"/>
      <c r="J28" s="25"/>
    </row>
    <row r="29" spans="1:10">
      <c r="A29" s="25" t="s">
        <v>20</v>
      </c>
      <c r="B29">
        <v>2003</v>
      </c>
      <c r="C29">
        <v>519</v>
      </c>
      <c r="E29" s="25" t="s">
        <v>25</v>
      </c>
      <c r="F29">
        <v>0</v>
      </c>
      <c r="H29" s="25"/>
      <c r="I29" s="25"/>
      <c r="J29" s="25"/>
    </row>
    <row r="30" spans="1:10">
      <c r="A30" s="25" t="s">
        <v>249</v>
      </c>
      <c r="B30">
        <v>2012</v>
      </c>
      <c r="C30">
        <v>483</v>
      </c>
      <c r="E30" s="25" t="s">
        <v>250</v>
      </c>
      <c r="F30">
        <v>0</v>
      </c>
      <c r="G30">
        <v>0.7</v>
      </c>
      <c r="H30" s="25" t="s">
        <v>251</v>
      </c>
      <c r="I30" s="25" t="s">
        <v>252</v>
      </c>
      <c r="J30" s="25"/>
    </row>
    <row r="31" spans="1:10">
      <c r="A31" s="25" t="s">
        <v>187</v>
      </c>
      <c r="B31">
        <v>2003</v>
      </c>
      <c r="C31">
        <v>476</v>
      </c>
      <c r="E31" s="25" t="s">
        <v>186</v>
      </c>
      <c r="F31">
        <v>0</v>
      </c>
      <c r="G31">
        <v>0.8</v>
      </c>
      <c r="H31" s="25" t="s">
        <v>184</v>
      </c>
      <c r="I31" s="25" t="s">
        <v>185</v>
      </c>
      <c r="J31" s="25"/>
    </row>
    <row r="32" spans="1:10">
      <c r="A32" s="25" t="s">
        <v>26</v>
      </c>
      <c r="B32">
        <v>2011</v>
      </c>
      <c r="C32">
        <v>473</v>
      </c>
      <c r="E32" s="25" t="s">
        <v>27</v>
      </c>
      <c r="F32">
        <v>0</v>
      </c>
      <c r="H32" s="25"/>
      <c r="I32" s="25"/>
      <c r="J32" s="25"/>
    </row>
    <row r="33" spans="1:10">
      <c r="A33" s="25" t="s">
        <v>123</v>
      </c>
      <c r="B33">
        <v>2014</v>
      </c>
      <c r="C33">
        <v>364</v>
      </c>
      <c r="E33" s="25" t="s">
        <v>124</v>
      </c>
      <c r="F33">
        <v>0</v>
      </c>
      <c r="G33">
        <v>1</v>
      </c>
      <c r="H33" s="25" t="s">
        <v>125</v>
      </c>
      <c r="I33" s="25"/>
      <c r="J33" s="25"/>
    </row>
    <row r="34" spans="1:10">
      <c r="A34" s="25" t="s">
        <v>289</v>
      </c>
      <c r="B34">
        <v>2003</v>
      </c>
      <c r="C34">
        <v>312</v>
      </c>
      <c r="E34" s="25" t="s">
        <v>10</v>
      </c>
      <c r="F34">
        <v>1</v>
      </c>
      <c r="H34" s="25"/>
      <c r="I34" s="25"/>
      <c r="J34" s="25"/>
    </row>
    <row r="35" spans="1:10">
      <c r="A35" s="25" t="s">
        <v>150</v>
      </c>
      <c r="B35">
        <v>2014</v>
      </c>
      <c r="C35">
        <v>309</v>
      </c>
      <c r="E35" s="25" t="s">
        <v>151</v>
      </c>
      <c r="F35">
        <v>0</v>
      </c>
      <c r="G35">
        <v>1</v>
      </c>
      <c r="H35" s="25" t="s">
        <v>152</v>
      </c>
      <c r="I35" s="25"/>
      <c r="J35" s="25"/>
    </row>
    <row r="36" spans="1:10">
      <c r="A36" s="25" t="s">
        <v>226</v>
      </c>
      <c r="B36">
        <v>2013</v>
      </c>
      <c r="C36">
        <v>281</v>
      </c>
      <c r="E36" s="25" t="s">
        <v>227</v>
      </c>
      <c r="F36">
        <v>0</v>
      </c>
      <c r="G36">
        <v>1</v>
      </c>
      <c r="H36" s="25" t="s">
        <v>228</v>
      </c>
      <c r="I36" s="25" t="s">
        <v>229</v>
      </c>
      <c r="J36" s="25"/>
    </row>
    <row r="37" spans="1:10">
      <c r="A37" s="25" t="s">
        <v>237</v>
      </c>
      <c r="B37">
        <v>2008</v>
      </c>
      <c r="C37">
        <v>268</v>
      </c>
      <c r="E37" s="25" t="s">
        <v>238</v>
      </c>
      <c r="F37">
        <v>0</v>
      </c>
      <c r="G37">
        <v>0.5</v>
      </c>
      <c r="H37" s="25" t="s">
        <v>239</v>
      </c>
      <c r="I37" s="25" t="s">
        <v>240</v>
      </c>
      <c r="J37" s="25"/>
    </row>
    <row r="38" spans="1:10">
      <c r="A38" s="25" t="s">
        <v>108</v>
      </c>
      <c r="B38">
        <v>2012</v>
      </c>
      <c r="C38">
        <v>221</v>
      </c>
      <c r="E38" s="25" t="s">
        <v>109</v>
      </c>
      <c r="F38">
        <v>0</v>
      </c>
      <c r="G38">
        <v>0.8</v>
      </c>
      <c r="H38" s="25" t="s">
        <v>107</v>
      </c>
      <c r="I38" s="25"/>
      <c r="J38" s="25"/>
    </row>
    <row r="39" spans="1:10">
      <c r="A39" s="25" t="s">
        <v>165</v>
      </c>
      <c r="B39">
        <v>2012</v>
      </c>
      <c r="C39">
        <v>194</v>
      </c>
      <c r="E39" s="25" t="s">
        <v>166</v>
      </c>
      <c r="F39">
        <v>0</v>
      </c>
      <c r="G39">
        <v>1</v>
      </c>
      <c r="H39" s="25" t="s">
        <v>167</v>
      </c>
      <c r="I39" s="25" t="s">
        <v>168</v>
      </c>
      <c r="J39" s="25"/>
    </row>
    <row r="40" spans="1:10">
      <c r="A40" s="25" t="s">
        <v>88</v>
      </c>
      <c r="B40">
        <v>2011</v>
      </c>
      <c r="C40">
        <v>178</v>
      </c>
      <c r="E40" s="25" t="s">
        <v>89</v>
      </c>
      <c r="F40">
        <v>0</v>
      </c>
      <c r="G40">
        <v>1</v>
      </c>
      <c r="H40" s="25" t="s">
        <v>87</v>
      </c>
      <c r="I40" s="25"/>
      <c r="J40" s="25"/>
    </row>
    <row r="41" spans="1:10">
      <c r="A41" s="25" t="s">
        <v>241</v>
      </c>
      <c r="B41">
        <v>2014</v>
      </c>
      <c r="C41">
        <v>133</v>
      </c>
      <c r="E41" s="25" t="s">
        <v>242</v>
      </c>
      <c r="F41">
        <v>0</v>
      </c>
      <c r="G41">
        <v>1</v>
      </c>
      <c r="H41" s="25" t="s">
        <v>243</v>
      </c>
      <c r="I41" s="25" t="s">
        <v>244</v>
      </c>
      <c r="J41" s="25"/>
    </row>
    <row r="42" spans="1:10">
      <c r="A42" s="25" t="s">
        <v>93</v>
      </c>
      <c r="B42">
        <v>2007</v>
      </c>
      <c r="C42">
        <v>132</v>
      </c>
      <c r="E42" s="25" t="s">
        <v>94</v>
      </c>
      <c r="F42">
        <v>0</v>
      </c>
      <c r="G42">
        <v>1</v>
      </c>
      <c r="H42" s="25" t="s">
        <v>95</v>
      </c>
      <c r="I42" s="25"/>
      <c r="J42" s="25"/>
    </row>
    <row r="43" spans="1:10">
      <c r="A43" s="25" t="s">
        <v>253</v>
      </c>
      <c r="B43">
        <v>2015</v>
      </c>
      <c r="C43">
        <v>130</v>
      </c>
      <c r="E43" s="25" t="s">
        <v>254</v>
      </c>
      <c r="F43">
        <v>0</v>
      </c>
      <c r="G43">
        <v>0.7</v>
      </c>
      <c r="H43" s="25" t="s">
        <v>255</v>
      </c>
      <c r="I43" s="25" t="s">
        <v>252</v>
      </c>
      <c r="J43" s="25"/>
    </row>
    <row r="44" spans="1:10">
      <c r="A44" s="25" t="s">
        <v>14</v>
      </c>
      <c r="B44">
        <v>2004</v>
      </c>
      <c r="C44">
        <v>126</v>
      </c>
      <c r="E44" s="25" t="s">
        <v>15</v>
      </c>
      <c r="F44">
        <v>0</v>
      </c>
      <c r="G44">
        <v>0.3</v>
      </c>
      <c r="H44" s="25" t="s">
        <v>318</v>
      </c>
      <c r="I44" s="25" t="s">
        <v>319</v>
      </c>
      <c r="J44" s="25"/>
    </row>
    <row r="45" spans="1:10">
      <c r="A45" s="25" t="s">
        <v>144</v>
      </c>
      <c r="B45">
        <v>2006</v>
      </c>
      <c r="C45">
        <v>109</v>
      </c>
      <c r="E45" s="25" t="s">
        <v>145</v>
      </c>
      <c r="F45">
        <v>0</v>
      </c>
      <c r="G45">
        <v>0.9</v>
      </c>
      <c r="H45" s="25" t="s">
        <v>146</v>
      </c>
      <c r="I45" s="25"/>
      <c r="J45" s="25"/>
    </row>
    <row r="46" spans="1:10">
      <c r="A46" s="25" t="s">
        <v>135</v>
      </c>
      <c r="B46">
        <v>2003</v>
      </c>
      <c r="C46">
        <v>105</v>
      </c>
      <c r="E46" s="25" t="s">
        <v>136</v>
      </c>
      <c r="F46">
        <v>0</v>
      </c>
      <c r="G46">
        <v>1</v>
      </c>
      <c r="H46" s="25" t="s">
        <v>137</v>
      </c>
      <c r="I46" s="25"/>
      <c r="J46" s="25"/>
    </row>
    <row r="47" spans="1:10">
      <c r="A47" s="25" t="s">
        <v>114</v>
      </c>
      <c r="B47">
        <v>2015</v>
      </c>
      <c r="C47">
        <v>83</v>
      </c>
      <c r="E47" s="25" t="s">
        <v>115</v>
      </c>
      <c r="F47">
        <v>0</v>
      </c>
      <c r="G47">
        <v>1</v>
      </c>
      <c r="H47" s="25" t="s">
        <v>116</v>
      </c>
      <c r="I47" s="25"/>
      <c r="J47" s="25"/>
    </row>
    <row r="48" spans="1:10">
      <c r="A48" s="25" t="s">
        <v>141</v>
      </c>
      <c r="B48">
        <v>2010</v>
      </c>
      <c r="C48">
        <v>79</v>
      </c>
      <c r="E48" s="25" t="s">
        <v>142</v>
      </c>
      <c r="F48">
        <v>0</v>
      </c>
      <c r="G48">
        <v>0.6</v>
      </c>
      <c r="H48" s="25" t="s">
        <v>143</v>
      </c>
      <c r="I48" s="25"/>
      <c r="J48" s="25"/>
    </row>
    <row r="49" spans="1:10">
      <c r="A49" s="25" t="s">
        <v>44</v>
      </c>
      <c r="B49">
        <v>2012</v>
      </c>
      <c r="C49">
        <v>70</v>
      </c>
      <c r="E49" s="25" t="s">
        <v>43</v>
      </c>
      <c r="F49">
        <v>0</v>
      </c>
      <c r="G49">
        <v>0</v>
      </c>
      <c r="H49" s="25" t="s">
        <v>45</v>
      </c>
      <c r="I49" s="25"/>
      <c r="J49" s="25"/>
    </row>
    <row r="50" spans="1:10">
      <c r="A50" s="25" t="s">
        <v>59</v>
      </c>
      <c r="B50">
        <v>2007</v>
      </c>
      <c r="C50">
        <v>38</v>
      </c>
      <c r="E50" s="25" t="s">
        <v>60</v>
      </c>
      <c r="F50">
        <v>0</v>
      </c>
      <c r="G50">
        <v>1</v>
      </c>
      <c r="H50" s="25" t="s">
        <v>61</v>
      </c>
      <c r="I50" s="25"/>
      <c r="J50" s="25"/>
    </row>
    <row r="51" spans="1:10">
      <c r="A51" s="25" t="s">
        <v>12</v>
      </c>
      <c r="B51">
        <v>2010</v>
      </c>
      <c r="C51">
        <v>26</v>
      </c>
      <c r="E51" s="25" t="s">
        <v>13</v>
      </c>
      <c r="F51">
        <v>0</v>
      </c>
      <c r="H51" s="25"/>
      <c r="I51" s="25"/>
      <c r="J51" s="25"/>
    </row>
    <row r="52" spans="1:10">
      <c r="A52" s="25" t="s">
        <v>50</v>
      </c>
      <c r="B52">
        <v>2006</v>
      </c>
      <c r="C52">
        <v>23</v>
      </c>
      <c r="E52" s="25" t="s">
        <v>51</v>
      </c>
      <c r="F52">
        <v>0</v>
      </c>
      <c r="G52">
        <v>0.5</v>
      </c>
      <c r="H52" s="25" t="s">
        <v>52</v>
      </c>
      <c r="I52" s="25"/>
      <c r="J52" s="25"/>
    </row>
    <row r="53" spans="1:10">
      <c r="A53" s="25" t="s">
        <v>219</v>
      </c>
      <c r="B53">
        <v>2011</v>
      </c>
      <c r="C53">
        <v>10</v>
      </c>
      <c r="E53" s="25" t="s">
        <v>220</v>
      </c>
      <c r="F53">
        <v>0</v>
      </c>
      <c r="G53">
        <v>1</v>
      </c>
      <c r="H53" s="25" t="s">
        <v>221</v>
      </c>
      <c r="I53" s="25" t="s">
        <v>190</v>
      </c>
      <c r="J53" s="25"/>
    </row>
    <row r="54" spans="1:10">
      <c r="A54" s="25" t="s">
        <v>56</v>
      </c>
      <c r="B54">
        <v>2012</v>
      </c>
      <c r="C54">
        <v>2</v>
      </c>
      <c r="E54" s="25" t="s">
        <v>57</v>
      </c>
      <c r="F54">
        <v>0</v>
      </c>
      <c r="G54">
        <v>0.6</v>
      </c>
      <c r="H54" s="25" t="s">
        <v>58</v>
      </c>
      <c r="I54" s="25"/>
      <c r="J54" s="25"/>
    </row>
    <row r="55" spans="1:10">
      <c r="A55" s="27" t="s">
        <v>388</v>
      </c>
      <c r="B55" s="16">
        <v>2015</v>
      </c>
      <c r="C55" s="16">
        <v>202</v>
      </c>
      <c r="D55" s="26" t="s">
        <v>389</v>
      </c>
      <c r="E55" s="27" t="s">
        <v>390</v>
      </c>
      <c r="F55" s="16">
        <v>0</v>
      </c>
      <c r="G55" s="16">
        <v>1</v>
      </c>
      <c r="H55" s="27" t="s">
        <v>392</v>
      </c>
      <c r="I55" s="27" t="s">
        <v>391</v>
      </c>
      <c r="J55" s="27"/>
    </row>
    <row r="56" spans="1:10">
      <c r="A56" s="25" t="s">
        <v>400</v>
      </c>
      <c r="B56">
        <v>2011</v>
      </c>
      <c r="C56">
        <v>462</v>
      </c>
      <c r="D56" s="26" t="s">
        <v>401</v>
      </c>
      <c r="E56" s="25" t="s">
        <v>402</v>
      </c>
      <c r="F56">
        <v>0</v>
      </c>
      <c r="G56">
        <v>1</v>
      </c>
      <c r="H56" s="25"/>
      <c r="I56" s="25" t="s">
        <v>403</v>
      </c>
      <c r="J56" s="25"/>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7" sqref="A7"/>
    </sheetView>
  </sheetViews>
  <sheetFormatPr baseColWidth="10" defaultRowHeight="14.25"/>
  <cols>
    <col min="1" max="1" width="36.53125" customWidth="1"/>
  </cols>
  <sheetData>
    <row r="1" spans="1:8">
      <c r="A1" t="s">
        <v>34</v>
      </c>
      <c r="B1">
        <f>COUNT(C:C)</f>
        <v>15</v>
      </c>
    </row>
    <row r="3" spans="1:8">
      <c r="A3" t="s">
        <v>0</v>
      </c>
      <c r="B3" t="s">
        <v>1</v>
      </c>
      <c r="C3" t="s">
        <v>257</v>
      </c>
      <c r="D3" t="s">
        <v>3</v>
      </c>
      <c r="E3" t="s">
        <v>11</v>
      </c>
      <c r="F3" t="s">
        <v>42</v>
      </c>
      <c r="G3" t="s">
        <v>23</v>
      </c>
      <c r="H3" t="s">
        <v>258</v>
      </c>
    </row>
    <row r="4" spans="1:8">
      <c r="A4" t="s">
        <v>263</v>
      </c>
      <c r="B4">
        <v>2005</v>
      </c>
      <c r="C4">
        <v>236</v>
      </c>
      <c r="D4" t="s">
        <v>264</v>
      </c>
      <c r="E4">
        <v>0</v>
      </c>
      <c r="F4">
        <v>1</v>
      </c>
      <c r="G4" t="s">
        <v>265</v>
      </c>
      <c r="H4" t="s">
        <v>266</v>
      </c>
    </row>
    <row r="5" spans="1:8">
      <c r="A5" t="s">
        <v>267</v>
      </c>
      <c r="B5">
        <v>2004</v>
      </c>
      <c r="C5">
        <v>82</v>
      </c>
      <c r="D5" t="s">
        <v>268</v>
      </c>
      <c r="E5">
        <v>0</v>
      </c>
      <c r="F5">
        <v>1</v>
      </c>
    </row>
    <row r="6" spans="1:8">
      <c r="A6" t="s">
        <v>196</v>
      </c>
      <c r="B6">
        <v>2005</v>
      </c>
      <c r="C6">
        <v>243</v>
      </c>
      <c r="D6" t="s">
        <v>197</v>
      </c>
      <c r="E6">
        <v>0</v>
      </c>
      <c r="F6">
        <v>0.8</v>
      </c>
      <c r="G6" t="s">
        <v>198</v>
      </c>
      <c r="H6" t="s">
        <v>199</v>
      </c>
    </row>
    <row r="7" spans="1:8">
      <c r="A7" t="s">
        <v>284</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326</v>
      </c>
      <c r="H16" t="s">
        <v>327</v>
      </c>
    </row>
    <row r="17" spans="1:8">
      <c r="A17" t="s">
        <v>200</v>
      </c>
      <c r="B17">
        <v>2017</v>
      </c>
      <c r="C17">
        <v>0</v>
      </c>
      <c r="D17" t="s">
        <v>201</v>
      </c>
      <c r="E17">
        <v>0</v>
      </c>
      <c r="F17">
        <v>0.7</v>
      </c>
      <c r="G17" t="s">
        <v>202</v>
      </c>
      <c r="H17" t="s">
        <v>199</v>
      </c>
    </row>
    <row r="18" spans="1:8">
      <c r="A18" t="s">
        <v>328</v>
      </c>
      <c r="B18">
        <v>2015</v>
      </c>
      <c r="C18">
        <v>2</v>
      </c>
      <c r="D18" t="s">
        <v>329</v>
      </c>
      <c r="E18">
        <v>0</v>
      </c>
      <c r="F18">
        <v>0.6</v>
      </c>
      <c r="G18" t="s">
        <v>330</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4"/>
  <sheetViews>
    <sheetView workbookViewId="0">
      <selection activeCell="A4" sqref="A4"/>
    </sheetView>
  </sheetViews>
  <sheetFormatPr baseColWidth="10" defaultRowHeight="14.25"/>
  <cols>
    <col min="10" max="10" width="10.9296875" customWidth="1"/>
  </cols>
  <sheetData>
    <row r="1" spans="1:10">
      <c r="A1" t="s">
        <v>34</v>
      </c>
      <c r="B1">
        <f>COUNT(C:C)</f>
        <v>0</v>
      </c>
    </row>
    <row r="3" spans="1:10">
      <c r="A3" t="s">
        <v>0</v>
      </c>
      <c r="B3" t="s">
        <v>1</v>
      </c>
      <c r="C3" t="s">
        <v>257</v>
      </c>
      <c r="D3" t="s">
        <v>337</v>
      </c>
      <c r="E3" t="s">
        <v>3</v>
      </c>
      <c r="F3" t="s">
        <v>11</v>
      </c>
      <c r="G3" t="s">
        <v>42</v>
      </c>
      <c r="H3" t="s">
        <v>23</v>
      </c>
      <c r="I3" t="s">
        <v>258</v>
      </c>
      <c r="J3" t="s">
        <v>307</v>
      </c>
    </row>
    <row r="4" spans="1:10"/>
  </sheetData>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5"/>
  <sheetViews>
    <sheetView workbookViewId="0">
      <selection activeCell="A10" sqref="A10"/>
    </sheetView>
  </sheetViews>
  <sheetFormatPr baseColWidth="10" defaultRowHeight="14.25"/>
  <cols>
    <col min="1" max="1" width="55.33203125" bestFit="1" customWidth="1"/>
    <col min="2" max="2" width="56.59765625" bestFit="1" customWidth="1"/>
  </cols>
  <sheetData>
    <row r="3" spans="1:2">
      <c r="A3" t="s">
        <v>332</v>
      </c>
      <c r="B3" t="s">
        <v>3</v>
      </c>
    </row>
    <row r="4" spans="1:2">
      <c r="A4" t="s">
        <v>334</v>
      </c>
      <c r="B4" t="s">
        <v>333</v>
      </c>
    </row>
    <row r="5" spans="1:2">
      <c r="A5" t="s">
        <v>336</v>
      </c>
      <c r="B5" s="24" t="s">
        <v>335</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2018-12-10T15:53:50Z</dcterms:modified>
</cp:coreProperties>
</file>