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4376" windowHeight="12156" firstSheet="1" activeTab="1"/>
  </bookViews>
  <sheets>
    <sheet name="LCAFRMFL-221" sheetId="4" r:id="rId1"/>
    <sheet name="Common check-list" sheetId="1" r:id="rId2"/>
    <sheet name="Standard verification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11" i="1"/>
  <c r="F5" i="1"/>
  <c r="F8" i="1"/>
  <c r="C9" i="1"/>
  <c r="F9" i="1"/>
  <c r="F10" i="1"/>
  <c r="F14" i="1"/>
  <c r="F15" i="1"/>
  <c r="F17" i="1"/>
  <c r="F19" i="1"/>
  <c r="F21" i="1"/>
  <c r="F23" i="1"/>
  <c r="F25" i="1"/>
  <c r="F27" i="1"/>
  <c r="F29" i="1"/>
  <c r="F30" i="1"/>
  <c r="B10" i="4"/>
  <c r="F3" i="1"/>
  <c r="B13" i="4"/>
</calcChain>
</file>

<file path=xl/sharedStrings.xml><?xml version="1.0" encoding="utf-8"?>
<sst xmlns="http://schemas.openxmlformats.org/spreadsheetml/2006/main" count="179" uniqueCount="115">
  <si>
    <t>LCAFRMFL-221: Ability to backdate last button does not work correctly in UBS</t>
  </si>
  <si>
    <t>Verifications:</t>
  </si>
  <si>
    <t xml:space="preserve">Section displayed on Policy Projection </t>
  </si>
  <si>
    <t xml:space="preserve">Option radio-buttons verification on Policy Projection </t>
  </si>
  <si>
    <t xml:space="preserve">Rules and errors verification on Policy Projection </t>
  </si>
  <si>
    <t>Selected option verification on Coverages</t>
  </si>
  <si>
    <t>Selected option verification for all options selected on Coverages</t>
  </si>
  <si>
    <t>Selected option verification for all options selected on Summary &amp; PDF</t>
  </si>
  <si>
    <t>Time for functional testing (hrs)</t>
  </si>
  <si>
    <t>Time for regression testing (hrs)</t>
  </si>
  <si>
    <t>Time for risk-based testing (hrs)</t>
  </si>
  <si>
    <t>Total time (hrs)</t>
  </si>
  <si>
    <t>Responsible QA</t>
  </si>
  <si>
    <t>Anton Shomin</t>
  </si>
  <si>
    <t>Scenario</t>
  </si>
  <si>
    <t>Testing time (min)</t>
  </si>
  <si>
    <t>Screen 1 (Screen Name)</t>
  </si>
  <si>
    <t>Screen 2 (Screen Name)</t>
  </si>
  <si>
    <t>Screen X (Screen Name)</t>
  </si>
  <si>
    <t>Total</t>
  </si>
  <si>
    <t xml:space="preserve">  </t>
  </si>
  <si>
    <t>Screen</t>
  </si>
  <si>
    <t>Screen verification</t>
  </si>
  <si>
    <t>Header/Label/Text</t>
  </si>
  <si>
    <t>Wording verification on specified screen</t>
  </si>
  <si>
    <t>TextBox/CheckBox/Radio-Button/Drop-Down</t>
  </si>
  <si>
    <t>Header</t>
  </si>
  <si>
    <t>Element displayed/not displayed verification</t>
  </si>
  <si>
    <t>Element availability verification</t>
  </si>
  <si>
    <t xml:space="preserve">Mapping </t>
  </si>
  <si>
    <t>103 acord</t>
  </si>
  <si>
    <t>rule</t>
  </si>
  <si>
    <t>State Specific/Ownership Type Specific/Age/Product Specific</t>
  </si>
  <si>
    <t>simply check</t>
  </si>
  <si>
    <t>E2E + submit</t>
  </si>
  <si>
    <t>Errors</t>
  </si>
  <si>
    <t>Errors verification</t>
  </si>
  <si>
    <t>Table</t>
  </si>
  <si>
    <t>Table verifications</t>
  </si>
  <si>
    <t>Grid</t>
  </si>
  <si>
    <t>Grid verifications</t>
  </si>
  <si>
    <t>Pop-Up</t>
  </si>
  <si>
    <t>Pop-Up verifications</t>
  </si>
  <si>
    <t>Frame</t>
  </si>
  <si>
    <t>Frame verifications</t>
  </si>
  <si>
    <t>Button</t>
  </si>
  <si>
    <t>Button verifications</t>
  </si>
  <si>
    <t>Total:</t>
  </si>
  <si>
    <t>min</t>
  </si>
  <si>
    <t>hours</t>
  </si>
  <si>
    <t>iGo Scenario</t>
  </si>
  <si>
    <t>Comment</t>
  </si>
  <si>
    <t>Standard verifications</t>
  </si>
  <si>
    <t>Spelling verification (name of screen)</t>
  </si>
  <si>
    <t>Screen validation verification (only required fields are filled, some required fields are not filled);</t>
  </si>
  <si>
    <t>Screen has a 'lock' sign after locking the case</t>
  </si>
  <si>
    <t>After case submission it's impossible to edit data on the screen</t>
  </si>
  <si>
    <t>Correct alignment of items</t>
  </si>
  <si>
    <t>Back, Next, Save, View Forms buttons verification</t>
  </si>
  <si>
    <t>TextBox</t>
  </si>
  <si>
    <t>Spelling verification (name of control)</t>
  </si>
  <si>
    <t>Required/non-required verification (+ after Save/Next/Back/View Forms clicking);</t>
  </si>
  <si>
    <r>
      <t>M</t>
    </r>
    <r>
      <rPr>
        <sz val="10"/>
        <rFont val="Arial"/>
        <family val="2"/>
        <charset val="204"/>
      </rPr>
      <t>in/Max length verification (entering maximum and minimum data lengths in a field + copy-paste more than max);</t>
    </r>
  </si>
  <si>
    <t>Copy-paste text of valid length and value</t>
  </si>
  <si>
    <t>Field’s format validation (entering numeric data into alpha only fields, and vice versa, entering invalid dates into date fields);</t>
  </si>
  <si>
    <t>Data displaying verification after Save/Next/Back/View Forms clicking;</t>
  </si>
  <si>
    <t>Data removing if to hide/trig control;</t>
  </si>
  <si>
    <t>Screen validation verification regarding this control</t>
  </si>
  <si>
    <t>DropDownList</t>
  </si>
  <si>
    <t>Values verification</t>
  </si>
  <si>
    <t>Data catches up when starting to type symbols</t>
  </si>
  <si>
    <t>Default value verification</t>
  </si>
  <si>
    <t>Radiobutton</t>
  </si>
  <si>
    <t>Only one radiobutton can be selected at one time</t>
  </si>
  <si>
    <t>Changing radiobuttons</t>
  </si>
  <si>
    <t>Check-box</t>
  </si>
  <si>
    <t>Checking/unchecking</t>
  </si>
  <si>
    <t>Label</t>
  </si>
  <si>
    <t>Spelling verification</t>
  </si>
  <si>
    <t>Font verification</t>
  </si>
  <si>
    <t>Error label</t>
  </si>
  <si>
    <t>Changing conditions for displaying/not displaying error label</t>
  </si>
  <si>
    <t>MaskEdit</t>
  </si>
  <si>
    <t>Min/Max value verification (entering coverage amounts that may violate rules processing limits + copy-paste more than max);</t>
  </si>
  <si>
    <t>Data verification according to rules on your project</t>
  </si>
  <si>
    <t>Clickability</t>
  </si>
  <si>
    <t>Alignment verification</t>
  </si>
  <si>
    <t>Spelling verification (values)</t>
  </si>
  <si>
    <t>Spelling verification (headers)</t>
  </si>
  <si>
    <t>Required/non-required verification</t>
  </si>
  <si>
    <t>Frame borders verification</t>
  </si>
  <si>
    <t>Spelling verification (name of columns)</t>
  </si>
  <si>
    <t>Borders verification</t>
  </si>
  <si>
    <t>Checking data of a saved entry</t>
  </si>
  <si>
    <t>Editing a saved entry</t>
  </si>
  <si>
    <t>Deleting a saved entry</t>
  </si>
  <si>
    <t>Adding maximum entries to the grid</t>
  </si>
  <si>
    <t>Editing control triggering this grid when grid is expanded</t>
  </si>
  <si>
    <t>PopUp</t>
  </si>
  <si>
    <t>Pop-up opening/closing</t>
  </si>
  <si>
    <t>Saving entry with only required fields</t>
  </si>
  <si>
    <t>Saving entry with all fields populated (required and non-required)</t>
  </si>
  <si>
    <t>Saving entry with invalid data/error labels (negative)</t>
  </si>
  <si>
    <t>Buttons verification (Save, Delete, Cancel)</t>
  </si>
  <si>
    <t>Mapping Scenario</t>
  </si>
  <si>
    <t>Max length verification (entering maximum data lengths in a field);</t>
  </si>
  <si>
    <t>Verification that if data is changed, the new value is displayed</t>
  </si>
  <si>
    <t>Verification that if data is deleted, no value is displayed</t>
  </si>
  <si>
    <t>Verification that previously mapped data are removed from the form if to hide control</t>
  </si>
  <si>
    <t>All values verification for dropdown/check-box/radiobutton</t>
  </si>
  <si>
    <t>Text color verification</t>
  </si>
  <si>
    <t>ACORD Scenario</t>
  </si>
  <si>
    <t>ACORD path verification</t>
  </si>
  <si>
    <t>New data displaying after editing the entered text</t>
  </si>
  <si>
    <t>No data displaying after deleting the entered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</si>
</sst>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sz val="11"/>
      <color theme="0"/>
      <name val="Calibri"/>
      <family val="2"/>
      <scheme val="minor"/>
    </font>
    <font>
      <b/>
      <sz val="10"/>
      <color theme="6" tint="-0.249977111117893"/>
      <name val="Arial"/>
      <family val="2"/>
      <charset val="204"/>
    </font>
    <font>
      <sz val="11"/>
      <color theme="0" tint="-0.14996795556505021"/>
      <name val="Calibri"/>
      <family val="2"/>
      <scheme val="minor"/>
    </font>
    <font>
      <sz val="10"/>
      <color theme="0" tint="-0.14996795556505021"/>
      <name val="Arial"/>
      <family val="2"/>
      <charset val="204"/>
    </font>
    <font>
      <b/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0" borderId="0"/>
    <xf numFmtId="0" fontId="6" fillId="4" borderId="2" applyNumberFormat="0" applyAlignment="0" applyProtection="0"/>
    <xf numFmtId="0" fontId="14" fillId="0" borderId="0" applyNumberFormat="0" applyFill="0" applyBorder="0" applyAlignment="0" applyProtection="0"/>
  </cellStyleXfs>
  <cellXfs count="36">
    <xf numFmtId="0" fontId="0" fillId="0" borderId="0" xfId="0"/>
    <xf numFmtId="0" fontId="2" fillId="2" borderId="1" xfId="1" applyFont="1" applyFill="1" applyBorder="1" applyAlignment="1">
      <alignment horizontal="center" vertical="top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2" fillId="3" borderId="1" xfId="1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wrapText="1"/>
    </xf>
    <xf numFmtId="0" fontId="5" fillId="3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7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5" fillId="3" borderId="1" xfId="0" applyFont="1" applyFill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left" wrapText="1"/>
    </xf>
    <xf numFmtId="0" fontId="7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0" fillId="4" borderId="1" xfId="2" applyFont="1" applyBorder="1" applyAlignment="1">
      <alignment wrapText="1"/>
    </xf>
    <xf numFmtId="0" fontId="6" fillId="4" borderId="1" xfId="2" applyBorder="1" applyAlignment="1">
      <alignment wrapText="1"/>
    </xf>
    <xf numFmtId="0" fontId="5" fillId="0" borderId="1" xfId="0" applyFont="1" applyBorder="1" applyAlignment="1">
      <alignment wrapText="1"/>
    </xf>
    <xf numFmtId="0" fontId="10" fillId="0" borderId="1" xfId="2" applyFont="1" applyFill="1" applyBorder="1" applyAlignment="1">
      <alignment wrapText="1"/>
    </xf>
    <xf numFmtId="0" fontId="5" fillId="0" borderId="0" xfId="0" applyFont="1" applyAlignment="1">
      <alignment wrapText="1"/>
    </xf>
    <xf numFmtId="0" fontId="11" fillId="0" borderId="1" xfId="2" applyFont="1" applyFill="1" applyBorder="1" applyAlignment="1">
      <alignment wrapText="1"/>
    </xf>
    <xf numFmtId="0" fontId="13" fillId="0" borderId="1" xfId="0" applyFont="1" applyBorder="1" applyAlignment="1">
      <alignment wrapText="1"/>
    </xf>
    <xf numFmtId="0" fontId="13" fillId="0" borderId="0" xfId="0" applyFont="1" applyAlignment="1">
      <alignment wrapText="1"/>
    </xf>
    <xf numFmtId="0" fontId="12" fillId="4" borderId="1" xfId="2" applyFont="1" applyBorder="1" applyAlignment="1">
      <alignment wrapText="1"/>
    </xf>
    <xf numFmtId="0" fontId="11" fillId="3" borderId="1" xfId="2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0" borderId="1" xfId="0" applyBorder="1"/>
    <xf numFmtId="0" fontId="14" fillId="0" borderId="1" xfId="3" applyBorder="1" applyAlignment="1">
      <alignment wrapText="1"/>
    </xf>
    <xf numFmtId="0" fontId="14" fillId="3" borderId="1" xfId="3" applyFill="1" applyBorder="1" applyAlignment="1">
      <alignment wrapText="1"/>
    </xf>
  </cellXfs>
  <cellStyles count="4">
    <cellStyle name="Normal 3 12 2" xfId="1"/>
    <cellStyle name="Гиперссылка" xfId="3" builtinId="8"/>
    <cellStyle name="Контрольная ячейка" xfId="2" builtinId="23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21" sqref="A21"/>
    </sheetView>
  </sheetViews>
  <sheetFormatPr defaultRowHeight="14.4" x14ac:dyDescent="0.3"/>
  <cols>
    <col min="1" max="1" width="85.109375" customWidth="1"/>
    <col min="2" max="2" width="36.44140625" customWidth="1"/>
  </cols>
  <sheetData>
    <row r="1" spans="1:2" s="3" customFormat="1" x14ac:dyDescent="0.3">
      <c r="A1" s="1" t="s">
        <v>0</v>
      </c>
      <c r="B1" s="1"/>
    </row>
    <row r="2" spans="1:2" x14ac:dyDescent="0.3">
      <c r="A2" s="33" t="s">
        <v>1</v>
      </c>
      <c r="B2" s="33"/>
    </row>
    <row r="3" spans="1:2" x14ac:dyDescent="0.3">
      <c r="A3" s="33" t="s">
        <v>2</v>
      </c>
      <c r="B3" s="33"/>
    </row>
    <row r="4" spans="1:2" x14ac:dyDescent="0.3">
      <c r="A4" s="33" t="s">
        <v>3</v>
      </c>
      <c r="B4" s="33"/>
    </row>
    <row r="5" spans="1:2" x14ac:dyDescent="0.3">
      <c r="A5" s="33" t="s">
        <v>4</v>
      </c>
      <c r="B5" s="33"/>
    </row>
    <row r="6" spans="1:2" x14ac:dyDescent="0.3">
      <c r="A6" s="33" t="s">
        <v>5</v>
      </c>
      <c r="B6" s="33"/>
    </row>
    <row r="7" spans="1:2" x14ac:dyDescent="0.3">
      <c r="A7" s="33" t="s">
        <v>6</v>
      </c>
      <c r="B7" s="33"/>
    </row>
    <row r="8" spans="1:2" x14ac:dyDescent="0.3">
      <c r="A8" s="33" t="s">
        <v>7</v>
      </c>
      <c r="B8" s="33"/>
    </row>
    <row r="9" spans="1:2" x14ac:dyDescent="0.3">
      <c r="A9" s="33"/>
      <c r="B9" s="33"/>
    </row>
    <row r="10" spans="1:2" x14ac:dyDescent="0.3">
      <c r="A10" s="33" t="s">
        <v>8</v>
      </c>
      <c r="B10" s="33">
        <f>'Common check-list'!F30</f>
        <v>3.8666666666666667</v>
      </c>
    </row>
    <row r="11" spans="1:2" x14ac:dyDescent="0.3">
      <c r="A11" s="33" t="s">
        <v>9</v>
      </c>
      <c r="B11" s="33">
        <v>1</v>
      </c>
    </row>
    <row r="12" spans="1:2" x14ac:dyDescent="0.3">
      <c r="A12" s="33" t="s">
        <v>10</v>
      </c>
      <c r="B12" s="33">
        <v>1</v>
      </c>
    </row>
    <row r="13" spans="1:2" x14ac:dyDescent="0.3">
      <c r="A13" s="33" t="s">
        <v>11</v>
      </c>
      <c r="B13" s="33">
        <f>SUM(B10:B12)</f>
        <v>5.8666666666666671</v>
      </c>
    </row>
    <row r="14" spans="1:2" x14ac:dyDescent="0.3">
      <c r="A14" s="33"/>
      <c r="B14" s="33"/>
    </row>
    <row r="15" spans="1:2" x14ac:dyDescent="0.3">
      <c r="A15" s="33" t="s">
        <v>12</v>
      </c>
      <c r="B15" s="3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30"/>
  <sheetViews>
    <sheetView tabSelected="1" workbookViewId="0">
      <selection activeCell="B16" sqref="B16"/>
    </sheetView>
  </sheetViews>
  <sheetFormatPr defaultColWidth="9.109375" defaultRowHeight="14.4" x14ac:dyDescent="0.3"/>
  <cols>
    <col min="1" max="1" width="87.6640625" style="25" customWidth="1"/>
    <col min="2" max="2" width="23.6640625" style="3" customWidth="1"/>
    <col min="3" max="5" width="9.109375" style="3"/>
    <col min="6" max="6" width="11.5546875" style="3" bestFit="1" customWidth="1"/>
    <col min="7" max="16384" width="9.109375" style="3"/>
  </cols>
  <sheetData>
    <row r="1" spans="1:7" ht="39.6" x14ac:dyDescent="0.3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20" t="s">
        <v>19</v>
      </c>
      <c r="G1" s="3" t="s">
        <v>20</v>
      </c>
    </row>
    <row r="2" spans="1:7" x14ac:dyDescent="0.3">
      <c r="A2" s="21" t="s">
        <v>21</v>
      </c>
      <c r="B2" s="22"/>
      <c r="C2" s="22"/>
      <c r="D2" s="22"/>
      <c r="E2" s="22"/>
      <c r="F2" s="22"/>
    </row>
    <row r="3" spans="1:7" x14ac:dyDescent="0.3">
      <c r="A3" s="34" t="s">
        <v>22</v>
      </c>
      <c r="B3" s="20"/>
      <c r="C3" s="8"/>
      <c r="D3" s="8"/>
      <c r="E3" s="8"/>
      <c r="F3" s="20">
        <f>B3*SUM(C3:E3)</f>
        <v>0</v>
      </c>
    </row>
    <row r="4" spans="1:7" x14ac:dyDescent="0.3">
      <c r="A4" s="21" t="s">
        <v>23</v>
      </c>
      <c r="B4" s="22"/>
      <c r="C4" s="22"/>
      <c r="D4" s="22"/>
      <c r="E4" s="22"/>
      <c r="F4" s="22"/>
    </row>
    <row r="5" spans="1:7" x14ac:dyDescent="0.3">
      <c r="A5" s="34" t="s">
        <v>24</v>
      </c>
      <c r="B5" s="20">
        <v>2</v>
      </c>
      <c r="C5" s="8">
        <v>2</v>
      </c>
      <c r="D5" s="8"/>
      <c r="E5" s="8"/>
      <c r="F5" s="20">
        <f>B5*SUM(C5:E5)</f>
        <v>4</v>
      </c>
    </row>
    <row r="6" spans="1:7" x14ac:dyDescent="0.3">
      <c r="A6" s="21" t="s">
        <v>25</v>
      </c>
      <c r="B6" s="22"/>
      <c r="C6" s="22"/>
      <c r="D6" s="22"/>
      <c r="E6" s="22"/>
      <c r="F6" s="22"/>
    </row>
    <row r="7" spans="1:7" x14ac:dyDescent="0.3">
      <c r="A7" s="34" t="s">
        <v>26</v>
      </c>
      <c r="B7" s="20">
        <v>2</v>
      </c>
      <c r="C7" s="20">
        <v>2</v>
      </c>
      <c r="D7" s="20">
        <v>2</v>
      </c>
      <c r="E7" s="20">
        <v>2</v>
      </c>
      <c r="F7" s="20">
        <f>B7*SUM(C7:E7)</f>
        <v>12</v>
      </c>
    </row>
    <row r="8" spans="1:7" s="28" customFormat="1" x14ac:dyDescent="0.3">
      <c r="A8" s="34" t="s">
        <v>27</v>
      </c>
      <c r="B8" s="20">
        <v>2</v>
      </c>
      <c r="C8" s="27">
        <v>2</v>
      </c>
      <c r="D8" s="27"/>
      <c r="E8" s="27"/>
      <c r="F8" s="20">
        <f>B8*SUM(C8:E8)</f>
        <v>4</v>
      </c>
    </row>
    <row r="9" spans="1:7" s="28" customFormat="1" x14ac:dyDescent="0.3">
      <c r="A9" s="34" t="s">
        <v>28</v>
      </c>
      <c r="B9" s="20">
        <v>2</v>
      </c>
      <c r="C9" s="27">
        <f>4</f>
        <v>4</v>
      </c>
      <c r="D9" s="27"/>
      <c r="E9" s="27"/>
      <c r="F9" s="20">
        <f>B9*SUM(C9:E9)</f>
        <v>8</v>
      </c>
    </row>
    <row r="10" spans="1:7" x14ac:dyDescent="0.3">
      <c r="A10" s="34" t="s">
        <v>29</v>
      </c>
      <c r="B10" s="20">
        <v>5</v>
      </c>
      <c r="C10" s="20">
        <v>4</v>
      </c>
      <c r="D10" s="20">
        <v>4</v>
      </c>
      <c r="E10" s="20">
        <v>4</v>
      </c>
      <c r="F10" s="20">
        <f>B10*SUM(C10:E10)</f>
        <v>60</v>
      </c>
    </row>
    <row r="11" spans="1:7" x14ac:dyDescent="0.3">
      <c r="A11" s="34" t="s">
        <v>30</v>
      </c>
      <c r="B11" s="20">
        <v>5</v>
      </c>
      <c r="C11" s="20">
        <v>4</v>
      </c>
      <c r="D11" s="20">
        <v>4</v>
      </c>
      <c r="E11" s="20">
        <v>4</v>
      </c>
      <c r="F11" s="20">
        <f>B11*SUM(C11:E11)</f>
        <v>60</v>
      </c>
    </row>
    <row r="12" spans="1:7" x14ac:dyDescent="0.3">
      <c r="A12" s="23" t="s">
        <v>31</v>
      </c>
      <c r="B12" s="20">
        <v>5</v>
      </c>
      <c r="C12" s="27">
        <v>4</v>
      </c>
      <c r="D12" s="20"/>
      <c r="E12" s="20"/>
      <c r="F12" s="20"/>
    </row>
    <row r="13" spans="1:7" x14ac:dyDescent="0.3">
      <c r="A13" s="21" t="s">
        <v>32</v>
      </c>
      <c r="B13" s="22"/>
      <c r="C13" s="22"/>
      <c r="D13" s="22"/>
      <c r="E13" s="22"/>
      <c r="F13" s="22"/>
    </row>
    <row r="14" spans="1:7" x14ac:dyDescent="0.3">
      <c r="A14" s="24" t="s">
        <v>33</v>
      </c>
      <c r="B14" s="26">
        <v>5</v>
      </c>
      <c r="C14" s="20">
        <v>4</v>
      </c>
      <c r="D14" s="20"/>
      <c r="E14" s="20"/>
      <c r="F14" s="20">
        <f>B14*SUM(C14:E14)</f>
        <v>20</v>
      </c>
    </row>
    <row r="15" spans="1:7" x14ac:dyDescent="0.3">
      <c r="A15" s="24" t="s">
        <v>34</v>
      </c>
      <c r="B15" s="26">
        <v>15</v>
      </c>
      <c r="C15" s="20">
        <v>4</v>
      </c>
      <c r="D15" s="20"/>
      <c r="E15" s="20"/>
      <c r="F15" s="20">
        <f>B15*SUM(C15:E15)</f>
        <v>60</v>
      </c>
    </row>
    <row r="16" spans="1:7" x14ac:dyDescent="0.3">
      <c r="A16" s="21" t="s">
        <v>35</v>
      </c>
      <c r="B16" s="29"/>
      <c r="C16" s="22"/>
      <c r="D16" s="22"/>
      <c r="E16" s="22"/>
      <c r="F16" s="22"/>
    </row>
    <row r="17" spans="1:7" s="32" customFormat="1" x14ac:dyDescent="0.3">
      <c r="A17" s="35" t="s">
        <v>36</v>
      </c>
      <c r="B17" s="30">
        <v>2</v>
      </c>
      <c r="C17" s="31">
        <v>2</v>
      </c>
      <c r="D17" s="31">
        <v>0</v>
      </c>
      <c r="E17" s="31">
        <v>0</v>
      </c>
      <c r="F17" s="31">
        <f>B17*SUM(C17:E17)</f>
        <v>4</v>
      </c>
    </row>
    <row r="18" spans="1:7" x14ac:dyDescent="0.3">
      <c r="A18" s="21" t="s">
        <v>37</v>
      </c>
      <c r="B18" s="29"/>
      <c r="C18" s="22"/>
      <c r="D18" s="22"/>
      <c r="E18" s="22"/>
      <c r="F18" s="22"/>
    </row>
    <row r="19" spans="1:7" s="32" customFormat="1" x14ac:dyDescent="0.3">
      <c r="A19" s="35" t="s">
        <v>38</v>
      </c>
      <c r="B19" s="30"/>
      <c r="C19" s="31"/>
      <c r="D19" s="31"/>
      <c r="E19" s="31"/>
      <c r="F19" s="31">
        <f>B19*SUM(C19:E19)</f>
        <v>0</v>
      </c>
    </row>
    <row r="20" spans="1:7" x14ac:dyDescent="0.3">
      <c r="A20" s="21" t="s">
        <v>39</v>
      </c>
      <c r="B20" s="29"/>
      <c r="C20" s="22"/>
      <c r="D20" s="22"/>
      <c r="E20" s="22"/>
      <c r="F20" s="22"/>
    </row>
    <row r="21" spans="1:7" s="32" customFormat="1" x14ac:dyDescent="0.3">
      <c r="A21" s="35" t="s">
        <v>40</v>
      </c>
      <c r="B21" s="30"/>
      <c r="C21" s="31"/>
      <c r="D21" s="31"/>
      <c r="E21" s="31"/>
      <c r="F21" s="31">
        <f>B21*SUM(C21:E21)</f>
        <v>0</v>
      </c>
    </row>
    <row r="22" spans="1:7" x14ac:dyDescent="0.3">
      <c r="A22" s="21" t="s">
        <v>41</v>
      </c>
      <c r="B22" s="29"/>
      <c r="C22" s="22"/>
      <c r="D22" s="22"/>
      <c r="E22" s="22"/>
      <c r="F22" s="22"/>
    </row>
    <row r="23" spans="1:7" s="32" customFormat="1" x14ac:dyDescent="0.3">
      <c r="A23" s="35" t="s">
        <v>42</v>
      </c>
      <c r="B23" s="30"/>
      <c r="C23" s="31"/>
      <c r="D23" s="31"/>
      <c r="E23" s="31"/>
      <c r="F23" s="31">
        <f>B23*SUM(C23:E23)</f>
        <v>0</v>
      </c>
    </row>
    <row r="24" spans="1:7" x14ac:dyDescent="0.3">
      <c r="A24" s="21" t="s">
        <v>43</v>
      </c>
      <c r="B24" s="29"/>
      <c r="C24" s="22"/>
      <c r="D24" s="22"/>
      <c r="E24" s="22"/>
      <c r="F24" s="22"/>
    </row>
    <row r="25" spans="1:7" s="32" customFormat="1" x14ac:dyDescent="0.3">
      <c r="A25" s="35" t="s">
        <v>44</v>
      </c>
      <c r="B25" s="30"/>
      <c r="C25" s="31"/>
      <c r="D25" s="31"/>
      <c r="E25" s="31"/>
      <c r="F25" s="31">
        <f>B25*SUM(C25:E25)</f>
        <v>0</v>
      </c>
    </row>
    <row r="26" spans="1:7" x14ac:dyDescent="0.3">
      <c r="A26" s="21" t="s">
        <v>45</v>
      </c>
      <c r="B26" s="29"/>
      <c r="C26" s="22"/>
      <c r="D26" s="22"/>
      <c r="E26" s="22"/>
      <c r="F26" s="22"/>
    </row>
    <row r="27" spans="1:7" s="32" customFormat="1" x14ac:dyDescent="0.3">
      <c r="A27" s="35" t="s">
        <v>46</v>
      </c>
      <c r="B27" s="30"/>
      <c r="C27" s="31"/>
      <c r="D27" s="31"/>
      <c r="E27" s="31"/>
      <c r="F27" s="31">
        <f>B27*SUM(C27:E27)</f>
        <v>0</v>
      </c>
    </row>
    <row r="29" spans="1:7" x14ac:dyDescent="0.3">
      <c r="A29" s="25" t="s">
        <v>47</v>
      </c>
      <c r="F29" s="3">
        <f>SUM(F5:F28)</f>
        <v>232</v>
      </c>
      <c r="G29" s="3" t="s">
        <v>48</v>
      </c>
    </row>
    <row r="30" spans="1:7" x14ac:dyDescent="0.3">
      <c r="F30" s="3">
        <f>F29/60</f>
        <v>3.8666666666666667</v>
      </c>
      <c r="G30" s="3" t="s">
        <v>49</v>
      </c>
    </row>
  </sheetData>
  <hyperlinks>
    <hyperlink ref="A3" location="'Standard verifications'!A2" display="Screen verification"/>
    <hyperlink ref="A5" location="'Standard verifications'!A58" display="Wording verification on specified screen"/>
    <hyperlink ref="A8" location="'Standard verifications'!A10:A39" display="Element displayed/not displayed verification"/>
    <hyperlink ref="A7" location="'Standard verifications'!A58" display="Header"/>
    <hyperlink ref="A10" location="'Standard verifications'!A112" display="Mapping "/>
    <hyperlink ref="A11" location="'Standard verifications'!A121" display="103 acord"/>
    <hyperlink ref="A17" location="'Standard verifications'!A51" display="Errors verification"/>
    <hyperlink ref="A19" location="'Standard verifications'!A80" display="Table verifications"/>
    <hyperlink ref="A25" location="'Standard verifications'!A88" display="Frame verifications"/>
    <hyperlink ref="A21" location="'Standard verifications'!A93" display="Grid verifications"/>
    <hyperlink ref="A23" location="'Standard verifications'!A102" display="Pop-Up verifications"/>
    <hyperlink ref="A27" location="'Standard verifications'!A74" display="Button verifications"/>
    <hyperlink ref="A9" location="'Standard verifications'!A10:A39" display="Element availability verification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130"/>
  <sheetViews>
    <sheetView zoomScale="115" zoomScaleNormal="115" workbookViewId="0">
      <selection activeCell="B4" sqref="B4"/>
    </sheetView>
  </sheetViews>
  <sheetFormatPr defaultColWidth="9.109375" defaultRowHeight="14.4" outlineLevelRow="2" x14ac:dyDescent="0.3"/>
  <cols>
    <col min="1" max="1" width="87.6640625" style="2" customWidth="1"/>
    <col min="2" max="2" width="23.6640625" style="3" customWidth="1"/>
    <col min="3" max="16384" width="9.109375" style="3"/>
  </cols>
  <sheetData>
    <row r="1" spans="1:5" x14ac:dyDescent="0.3">
      <c r="A1" s="1" t="s">
        <v>50</v>
      </c>
      <c r="B1" s="1" t="s">
        <v>51</v>
      </c>
      <c r="C1" s="2"/>
      <c r="D1" s="2"/>
      <c r="E1" s="2"/>
    </row>
    <row r="2" spans="1:5" outlineLevel="1" x14ac:dyDescent="0.3">
      <c r="A2" s="19" t="s">
        <v>21</v>
      </c>
      <c r="B2" s="4"/>
      <c r="C2" s="2"/>
      <c r="D2" s="2"/>
      <c r="E2" s="2"/>
    </row>
    <row r="3" spans="1:5" outlineLevel="2" x14ac:dyDescent="0.3">
      <c r="A3" s="5" t="s">
        <v>52</v>
      </c>
      <c r="B3" s="4"/>
      <c r="C3" s="2"/>
      <c r="D3" s="2"/>
      <c r="E3" s="2"/>
    </row>
    <row r="4" spans="1:5" outlineLevel="2" x14ac:dyDescent="0.3">
      <c r="A4" s="6" t="s">
        <v>53</v>
      </c>
      <c r="B4" s="4"/>
      <c r="C4" s="2"/>
      <c r="D4" s="2"/>
      <c r="E4" s="2"/>
    </row>
    <row r="5" spans="1:5" outlineLevel="2" x14ac:dyDescent="0.3">
      <c r="A5" s="6" t="s">
        <v>54</v>
      </c>
      <c r="B5" s="4"/>
      <c r="C5" s="2"/>
      <c r="D5" s="2"/>
      <c r="E5" s="2"/>
    </row>
    <row r="6" spans="1:5" outlineLevel="2" x14ac:dyDescent="0.3">
      <c r="A6" s="6" t="s">
        <v>55</v>
      </c>
      <c r="B6" s="4"/>
      <c r="C6" s="2"/>
      <c r="D6" s="2"/>
      <c r="E6" s="2"/>
    </row>
    <row r="7" spans="1:5" outlineLevel="2" x14ac:dyDescent="0.3">
      <c r="A7" s="6" t="s">
        <v>56</v>
      </c>
      <c r="B7" s="4"/>
      <c r="C7" s="2"/>
      <c r="D7" s="2"/>
      <c r="E7" s="2"/>
    </row>
    <row r="8" spans="1:5" outlineLevel="2" x14ac:dyDescent="0.3">
      <c r="A8" s="6" t="s">
        <v>57</v>
      </c>
      <c r="B8" s="4"/>
      <c r="C8" s="2"/>
      <c r="D8" s="2"/>
      <c r="E8" s="2"/>
    </row>
    <row r="9" spans="1:5" outlineLevel="2" x14ac:dyDescent="0.3">
      <c r="A9" s="6" t="s">
        <v>58</v>
      </c>
      <c r="B9" s="4"/>
      <c r="C9" s="2"/>
      <c r="D9" s="2"/>
      <c r="E9" s="2"/>
    </row>
    <row r="10" spans="1:5" outlineLevel="1" x14ac:dyDescent="0.3">
      <c r="A10" s="19" t="s">
        <v>59</v>
      </c>
      <c r="B10" s="4"/>
      <c r="C10" s="2"/>
      <c r="D10" s="2"/>
      <c r="E10" s="2"/>
    </row>
    <row r="11" spans="1:5" outlineLevel="2" x14ac:dyDescent="0.3">
      <c r="A11" s="5" t="s">
        <v>52</v>
      </c>
      <c r="B11" s="4"/>
      <c r="C11" s="2"/>
      <c r="D11" s="2"/>
      <c r="E11" s="2"/>
    </row>
    <row r="12" spans="1:5" outlineLevel="2" x14ac:dyDescent="0.3">
      <c r="A12" s="6" t="s">
        <v>60</v>
      </c>
      <c r="B12" s="4"/>
      <c r="C12" s="2"/>
      <c r="D12" s="2"/>
      <c r="E12" s="2"/>
    </row>
    <row r="13" spans="1:5" outlineLevel="2" x14ac:dyDescent="0.3">
      <c r="A13" s="6" t="s">
        <v>61</v>
      </c>
      <c r="B13" s="4"/>
      <c r="C13" s="2"/>
      <c r="D13" s="2"/>
      <c r="E13" s="2"/>
    </row>
    <row r="14" spans="1:5" ht="27" outlineLevel="2" x14ac:dyDescent="0.3">
      <c r="A14" s="6" t="s">
        <v>62</v>
      </c>
      <c r="B14" s="4"/>
      <c r="C14" s="2"/>
      <c r="D14" s="2"/>
      <c r="E14" s="2"/>
    </row>
    <row r="15" spans="1:5" ht="15.75" customHeight="1" outlineLevel="2" x14ac:dyDescent="0.3">
      <c r="A15" s="6" t="s">
        <v>63</v>
      </c>
      <c r="B15" s="4"/>
      <c r="C15" s="2"/>
      <c r="D15" s="2"/>
      <c r="E15" s="2"/>
    </row>
    <row r="16" spans="1:5" ht="27" outlineLevel="2" x14ac:dyDescent="0.3">
      <c r="A16" s="6" t="s">
        <v>64</v>
      </c>
      <c r="B16" s="4"/>
      <c r="C16" s="2"/>
      <c r="D16" s="2"/>
      <c r="E16" s="2"/>
    </row>
    <row r="17" spans="1:5" outlineLevel="2" x14ac:dyDescent="0.3">
      <c r="A17" s="6" t="s">
        <v>65</v>
      </c>
      <c r="B17" s="4"/>
      <c r="C17" s="2"/>
      <c r="D17" s="2"/>
      <c r="E17" s="2"/>
    </row>
    <row r="18" spans="1:5" outlineLevel="2" x14ac:dyDescent="0.3">
      <c r="A18" s="6" t="s">
        <v>66</v>
      </c>
      <c r="B18" s="4"/>
      <c r="C18" s="2"/>
      <c r="D18" s="2"/>
      <c r="E18" s="2"/>
    </row>
    <row r="19" spans="1:5" outlineLevel="2" x14ac:dyDescent="0.3">
      <c r="A19" s="6" t="s">
        <v>67</v>
      </c>
      <c r="B19" s="4"/>
      <c r="C19" s="2"/>
      <c r="D19" s="2"/>
      <c r="E19" s="2"/>
    </row>
    <row r="20" spans="1:5" outlineLevel="1" x14ac:dyDescent="0.3">
      <c r="A20" s="19" t="s">
        <v>68</v>
      </c>
      <c r="B20" s="4"/>
      <c r="C20" s="2"/>
      <c r="D20" s="2"/>
      <c r="E20" s="2"/>
    </row>
    <row r="21" spans="1:5" outlineLevel="2" x14ac:dyDescent="0.3">
      <c r="A21" s="5" t="s">
        <v>52</v>
      </c>
      <c r="B21" s="4"/>
      <c r="C21" s="2"/>
      <c r="D21" s="2"/>
      <c r="E21" s="2"/>
    </row>
    <row r="22" spans="1:5" outlineLevel="2" x14ac:dyDescent="0.3">
      <c r="A22" s="6" t="s">
        <v>60</v>
      </c>
      <c r="B22" s="4"/>
      <c r="C22" s="2"/>
      <c r="D22" s="2"/>
      <c r="E22" s="2"/>
    </row>
    <row r="23" spans="1:5" outlineLevel="2" x14ac:dyDescent="0.3">
      <c r="A23" s="6" t="s">
        <v>61</v>
      </c>
      <c r="B23" s="4"/>
      <c r="C23" s="2"/>
      <c r="D23" s="2"/>
      <c r="E23" s="2"/>
    </row>
    <row r="24" spans="1:5" outlineLevel="2" x14ac:dyDescent="0.3">
      <c r="A24" s="6" t="s">
        <v>69</v>
      </c>
      <c r="B24" s="4"/>
      <c r="C24" s="2"/>
      <c r="D24" s="2"/>
      <c r="E24" s="2"/>
    </row>
    <row r="25" spans="1:5" outlineLevel="2" x14ac:dyDescent="0.3">
      <c r="A25" s="6" t="s">
        <v>65</v>
      </c>
      <c r="B25" s="4"/>
      <c r="C25" s="2"/>
      <c r="D25" s="2"/>
      <c r="E25" s="2"/>
    </row>
    <row r="26" spans="1:5" outlineLevel="2" x14ac:dyDescent="0.3">
      <c r="A26" s="6" t="s">
        <v>66</v>
      </c>
      <c r="B26" s="4"/>
      <c r="C26" s="2"/>
      <c r="D26" s="2"/>
      <c r="E26" s="2"/>
    </row>
    <row r="27" spans="1:5" outlineLevel="2" x14ac:dyDescent="0.3">
      <c r="A27" s="6" t="s">
        <v>67</v>
      </c>
      <c r="B27" s="4"/>
      <c r="C27" s="2"/>
      <c r="D27" s="2"/>
      <c r="E27" s="2"/>
    </row>
    <row r="28" spans="1:5" outlineLevel="2" x14ac:dyDescent="0.3">
      <c r="A28" s="6" t="s">
        <v>70</v>
      </c>
      <c r="B28" s="4"/>
      <c r="C28" s="2"/>
      <c r="D28" s="2"/>
      <c r="E28" s="2"/>
    </row>
    <row r="29" spans="1:5" outlineLevel="2" x14ac:dyDescent="0.3">
      <c r="A29" s="6" t="s">
        <v>71</v>
      </c>
      <c r="B29" s="4"/>
      <c r="C29" s="2"/>
      <c r="D29" s="2"/>
      <c r="E29" s="2"/>
    </row>
    <row r="30" spans="1:5" outlineLevel="1" x14ac:dyDescent="0.3">
      <c r="A30" s="12" t="s">
        <v>72</v>
      </c>
      <c r="B30" s="4"/>
      <c r="C30" s="2"/>
      <c r="D30" s="2"/>
      <c r="E30" s="2"/>
    </row>
    <row r="31" spans="1:5" outlineLevel="2" x14ac:dyDescent="0.3">
      <c r="A31" s="5" t="s">
        <v>52</v>
      </c>
      <c r="B31" s="4"/>
      <c r="C31" s="2"/>
      <c r="D31" s="2"/>
      <c r="E31" s="2"/>
    </row>
    <row r="32" spans="1:5" outlineLevel="2" x14ac:dyDescent="0.3">
      <c r="A32" s="6" t="s">
        <v>60</v>
      </c>
      <c r="B32" s="4"/>
      <c r="C32" s="2"/>
      <c r="D32" s="2"/>
      <c r="E32" s="2"/>
    </row>
    <row r="33" spans="1:5" outlineLevel="2" x14ac:dyDescent="0.3">
      <c r="A33" s="6" t="s">
        <v>61</v>
      </c>
      <c r="B33" s="4"/>
      <c r="C33" s="2"/>
      <c r="D33" s="2"/>
      <c r="E33" s="2"/>
    </row>
    <row r="34" spans="1:5" outlineLevel="2" x14ac:dyDescent="0.3">
      <c r="A34" s="7" t="s">
        <v>73</v>
      </c>
      <c r="B34" s="4"/>
      <c r="C34" s="2"/>
      <c r="D34" s="2"/>
      <c r="E34" s="2"/>
    </row>
    <row r="35" spans="1:5" outlineLevel="2" x14ac:dyDescent="0.3">
      <c r="A35" s="7" t="s">
        <v>74</v>
      </c>
      <c r="B35" s="4"/>
      <c r="C35" s="2"/>
      <c r="D35" s="2"/>
      <c r="E35" s="2"/>
    </row>
    <row r="36" spans="1:5" outlineLevel="2" x14ac:dyDescent="0.3">
      <c r="A36" s="6" t="s">
        <v>65</v>
      </c>
      <c r="B36" s="4"/>
      <c r="C36" s="2"/>
      <c r="D36" s="2"/>
      <c r="E36" s="2"/>
    </row>
    <row r="37" spans="1:5" outlineLevel="2" x14ac:dyDescent="0.3">
      <c r="A37" s="6" t="s">
        <v>67</v>
      </c>
      <c r="B37" s="4"/>
      <c r="C37" s="2"/>
      <c r="D37" s="2"/>
      <c r="E37" s="2"/>
    </row>
    <row r="38" spans="1:5" outlineLevel="2" x14ac:dyDescent="0.3">
      <c r="A38" s="7" t="s">
        <v>71</v>
      </c>
      <c r="B38" s="4"/>
      <c r="C38" s="2"/>
      <c r="D38" s="2"/>
      <c r="E38" s="2"/>
    </row>
    <row r="39" spans="1:5" outlineLevel="1" x14ac:dyDescent="0.3">
      <c r="A39" s="18" t="s">
        <v>75</v>
      </c>
      <c r="B39" s="4"/>
      <c r="C39" s="2"/>
      <c r="D39" s="2"/>
      <c r="E39" s="2"/>
    </row>
    <row r="40" spans="1:5" outlineLevel="2" x14ac:dyDescent="0.3">
      <c r="A40" s="11" t="s">
        <v>52</v>
      </c>
      <c r="B40" s="4"/>
      <c r="C40" s="2"/>
      <c r="D40" s="2"/>
      <c r="E40" s="2"/>
    </row>
    <row r="41" spans="1:5" outlineLevel="2" x14ac:dyDescent="0.3">
      <c r="A41" s="8" t="s">
        <v>60</v>
      </c>
      <c r="B41" s="4"/>
      <c r="C41" s="2"/>
      <c r="D41" s="2"/>
      <c r="E41" s="2"/>
    </row>
    <row r="42" spans="1:5" outlineLevel="2" x14ac:dyDescent="0.3">
      <c r="A42" s="8" t="s">
        <v>61</v>
      </c>
      <c r="B42" s="4"/>
      <c r="C42" s="2"/>
      <c r="D42" s="2"/>
      <c r="E42" s="2"/>
    </row>
    <row r="43" spans="1:5" outlineLevel="2" x14ac:dyDescent="0.3">
      <c r="A43" s="9" t="s">
        <v>76</v>
      </c>
      <c r="B43" s="4"/>
      <c r="C43" s="2"/>
      <c r="D43" s="2"/>
      <c r="E43" s="2"/>
    </row>
    <row r="44" spans="1:5" outlineLevel="2" x14ac:dyDescent="0.3">
      <c r="A44" s="6" t="s">
        <v>65</v>
      </c>
      <c r="B44" s="4"/>
      <c r="C44" s="2"/>
      <c r="D44" s="2"/>
      <c r="E44" s="2"/>
    </row>
    <row r="45" spans="1:5" outlineLevel="2" x14ac:dyDescent="0.3">
      <c r="A45" s="6" t="s">
        <v>67</v>
      </c>
      <c r="B45" s="4"/>
      <c r="C45" s="2"/>
      <c r="D45" s="2"/>
      <c r="E45" s="2"/>
    </row>
    <row r="46" spans="1:5" outlineLevel="2" x14ac:dyDescent="0.3">
      <c r="A46" s="7" t="s">
        <v>71</v>
      </c>
      <c r="B46" s="4"/>
      <c r="C46" s="2"/>
      <c r="D46" s="2"/>
      <c r="E46" s="2"/>
    </row>
    <row r="47" spans="1:5" outlineLevel="1" x14ac:dyDescent="0.3">
      <c r="A47" s="12" t="s">
        <v>77</v>
      </c>
      <c r="B47" s="4"/>
      <c r="C47" s="2"/>
      <c r="D47" s="2"/>
      <c r="E47" s="2"/>
    </row>
    <row r="48" spans="1:5" outlineLevel="2" x14ac:dyDescent="0.3">
      <c r="A48" s="11" t="s">
        <v>52</v>
      </c>
      <c r="B48" s="4"/>
      <c r="C48" s="2"/>
      <c r="D48" s="2"/>
      <c r="E48" s="2"/>
    </row>
    <row r="49" spans="1:5" outlineLevel="2" x14ac:dyDescent="0.3">
      <c r="A49" s="7" t="s">
        <v>78</v>
      </c>
      <c r="B49" s="4"/>
      <c r="C49" s="2"/>
      <c r="D49" s="2"/>
      <c r="E49" s="2"/>
    </row>
    <row r="50" spans="1:5" outlineLevel="2" x14ac:dyDescent="0.3">
      <c r="A50" s="7" t="s">
        <v>79</v>
      </c>
      <c r="B50" s="4"/>
      <c r="C50" s="2"/>
      <c r="D50" s="2"/>
      <c r="E50" s="2"/>
    </row>
    <row r="51" spans="1:5" outlineLevel="1" x14ac:dyDescent="0.3">
      <c r="A51" s="12" t="s">
        <v>80</v>
      </c>
      <c r="B51" s="4"/>
      <c r="C51" s="2"/>
      <c r="D51" s="2"/>
      <c r="E51" s="2"/>
    </row>
    <row r="52" spans="1:5" outlineLevel="2" x14ac:dyDescent="0.3">
      <c r="A52" s="11" t="s">
        <v>52</v>
      </c>
      <c r="B52" s="4"/>
      <c r="C52" s="2"/>
      <c r="D52" s="2"/>
      <c r="E52" s="2"/>
    </row>
    <row r="53" spans="1:5" outlineLevel="2" x14ac:dyDescent="0.3">
      <c r="A53" s="7" t="s">
        <v>78</v>
      </c>
      <c r="B53" s="4"/>
      <c r="C53" s="2"/>
      <c r="D53" s="2"/>
      <c r="E53" s="2"/>
    </row>
    <row r="54" spans="1:5" outlineLevel="2" x14ac:dyDescent="0.3">
      <c r="A54" s="7" t="s">
        <v>79</v>
      </c>
      <c r="B54" s="4"/>
      <c r="C54" s="2"/>
      <c r="D54" s="2"/>
      <c r="E54" s="2"/>
    </row>
    <row r="55" spans="1:5" outlineLevel="2" x14ac:dyDescent="0.3">
      <c r="A55" s="6" t="s">
        <v>67</v>
      </c>
      <c r="B55" s="4"/>
      <c r="C55" s="2"/>
      <c r="D55" s="2"/>
      <c r="E55" s="2"/>
    </row>
    <row r="56" spans="1:5" outlineLevel="2" x14ac:dyDescent="0.3">
      <c r="A56" s="6" t="s">
        <v>65</v>
      </c>
      <c r="B56" s="4"/>
      <c r="C56" s="2"/>
      <c r="D56" s="2"/>
      <c r="E56" s="2"/>
    </row>
    <row r="57" spans="1:5" outlineLevel="2" x14ac:dyDescent="0.3">
      <c r="A57" s="7" t="s">
        <v>81</v>
      </c>
      <c r="B57" s="4"/>
      <c r="C57" s="2"/>
      <c r="D57" s="2"/>
      <c r="E57" s="2"/>
    </row>
    <row r="58" spans="1:5" outlineLevel="1" x14ac:dyDescent="0.3">
      <c r="A58" s="12" t="s">
        <v>26</v>
      </c>
      <c r="B58" s="4"/>
      <c r="C58" s="2"/>
      <c r="D58" s="2"/>
      <c r="E58" s="2"/>
    </row>
    <row r="59" spans="1:5" outlineLevel="2" x14ac:dyDescent="0.3">
      <c r="A59" s="11" t="s">
        <v>52</v>
      </c>
      <c r="B59" s="4"/>
      <c r="C59" s="2"/>
      <c r="D59" s="2"/>
      <c r="E59" s="2"/>
    </row>
    <row r="60" spans="1:5" outlineLevel="2" x14ac:dyDescent="0.3">
      <c r="A60" s="7" t="s">
        <v>78</v>
      </c>
      <c r="B60" s="4"/>
      <c r="C60" s="2"/>
      <c r="D60" s="2"/>
      <c r="E60" s="2"/>
    </row>
    <row r="61" spans="1:5" outlineLevel="2" x14ac:dyDescent="0.3">
      <c r="A61" s="7" t="s">
        <v>79</v>
      </c>
      <c r="B61" s="4"/>
      <c r="C61" s="2"/>
      <c r="D61" s="2"/>
      <c r="E61" s="2"/>
    </row>
    <row r="62" spans="1:5" outlineLevel="1" x14ac:dyDescent="0.3">
      <c r="A62" s="12" t="s">
        <v>82</v>
      </c>
      <c r="B62" s="4"/>
      <c r="C62" s="2"/>
      <c r="D62" s="2"/>
      <c r="E62" s="2"/>
    </row>
    <row r="63" spans="1:5" outlineLevel="2" x14ac:dyDescent="0.3">
      <c r="A63" s="11" t="s">
        <v>52</v>
      </c>
      <c r="B63" s="4"/>
      <c r="C63" s="2"/>
      <c r="D63" s="2"/>
      <c r="E63" s="2"/>
    </row>
    <row r="64" spans="1:5" outlineLevel="2" x14ac:dyDescent="0.3">
      <c r="A64" s="6" t="s">
        <v>60</v>
      </c>
      <c r="B64" s="4"/>
      <c r="C64" s="2"/>
      <c r="D64" s="2"/>
      <c r="E64" s="2"/>
    </row>
    <row r="65" spans="1:5" outlineLevel="2" x14ac:dyDescent="0.3">
      <c r="A65" s="6" t="s">
        <v>61</v>
      </c>
      <c r="B65" s="4"/>
      <c r="C65" s="2"/>
      <c r="D65" s="2"/>
      <c r="E65" s="2"/>
    </row>
    <row r="66" spans="1:5" ht="27" outlineLevel="2" x14ac:dyDescent="0.3">
      <c r="A66" s="6" t="s">
        <v>62</v>
      </c>
      <c r="B66" s="4"/>
      <c r="C66" s="2"/>
      <c r="D66" s="2"/>
      <c r="E66" s="2"/>
    </row>
    <row r="67" spans="1:5" ht="27" outlineLevel="2" x14ac:dyDescent="0.3">
      <c r="A67" s="16" t="s">
        <v>83</v>
      </c>
      <c r="B67" s="4"/>
      <c r="C67" s="2"/>
      <c r="D67" s="2"/>
      <c r="E67" s="2"/>
    </row>
    <row r="68" spans="1:5" outlineLevel="2" x14ac:dyDescent="0.3">
      <c r="A68" s="6" t="s">
        <v>63</v>
      </c>
      <c r="B68" s="4"/>
      <c r="C68" s="2"/>
      <c r="D68" s="2"/>
      <c r="E68" s="2"/>
    </row>
    <row r="69" spans="1:5" ht="27" outlineLevel="2" x14ac:dyDescent="0.3">
      <c r="A69" s="6" t="s">
        <v>64</v>
      </c>
      <c r="B69" s="4"/>
      <c r="C69" s="2"/>
      <c r="D69" s="2"/>
      <c r="E69" s="2"/>
    </row>
    <row r="70" spans="1:5" outlineLevel="2" x14ac:dyDescent="0.3">
      <c r="A70" s="6" t="s">
        <v>65</v>
      </c>
      <c r="B70" s="4"/>
      <c r="C70" s="2"/>
      <c r="D70" s="2"/>
      <c r="E70" s="2"/>
    </row>
    <row r="71" spans="1:5" outlineLevel="2" x14ac:dyDescent="0.3">
      <c r="A71" s="6" t="s">
        <v>66</v>
      </c>
      <c r="B71" s="4"/>
      <c r="C71" s="2"/>
      <c r="D71" s="2"/>
      <c r="E71" s="2"/>
    </row>
    <row r="72" spans="1:5" outlineLevel="2" x14ac:dyDescent="0.3">
      <c r="A72" s="6" t="s">
        <v>67</v>
      </c>
      <c r="B72" s="4"/>
      <c r="C72" s="2"/>
      <c r="D72" s="2"/>
      <c r="E72" s="2"/>
    </row>
    <row r="73" spans="1:5" outlineLevel="2" x14ac:dyDescent="0.3">
      <c r="A73" s="5" t="s">
        <v>84</v>
      </c>
      <c r="B73" s="4"/>
      <c r="C73" s="2"/>
      <c r="D73" s="2"/>
      <c r="E73" s="2"/>
    </row>
    <row r="74" spans="1:5" outlineLevel="1" x14ac:dyDescent="0.3">
      <c r="A74" s="18" t="s">
        <v>45</v>
      </c>
      <c r="B74" s="4"/>
      <c r="C74" s="2"/>
      <c r="D74" s="2"/>
      <c r="E74" s="2"/>
    </row>
    <row r="75" spans="1:5" outlineLevel="2" x14ac:dyDescent="0.3">
      <c r="A75" s="11" t="s">
        <v>52</v>
      </c>
      <c r="B75" s="4"/>
      <c r="C75" s="2"/>
      <c r="D75" s="2"/>
      <c r="E75" s="2"/>
    </row>
    <row r="76" spans="1:5" outlineLevel="2" x14ac:dyDescent="0.3">
      <c r="A76" s="9" t="s">
        <v>85</v>
      </c>
      <c r="B76" s="4"/>
      <c r="C76" s="2"/>
      <c r="D76" s="2"/>
      <c r="E76" s="2"/>
    </row>
    <row r="77" spans="1:5" outlineLevel="2" x14ac:dyDescent="0.3">
      <c r="A77" s="9" t="s">
        <v>86</v>
      </c>
      <c r="B77" s="4"/>
      <c r="C77" s="2"/>
      <c r="D77" s="2"/>
      <c r="E77" s="2"/>
    </row>
    <row r="78" spans="1:5" outlineLevel="2" x14ac:dyDescent="0.3">
      <c r="A78" s="9" t="s">
        <v>78</v>
      </c>
      <c r="B78" s="4"/>
      <c r="C78" s="2"/>
      <c r="D78" s="2"/>
      <c r="E78" s="2"/>
    </row>
    <row r="79" spans="1:5" outlineLevel="2" x14ac:dyDescent="0.3">
      <c r="A79" s="9" t="s">
        <v>79</v>
      </c>
      <c r="B79" s="4"/>
      <c r="C79" s="2"/>
      <c r="D79" s="2"/>
      <c r="E79" s="2"/>
    </row>
    <row r="80" spans="1:5" outlineLevel="1" x14ac:dyDescent="0.3">
      <c r="A80" s="18" t="s">
        <v>37</v>
      </c>
      <c r="B80" s="4"/>
      <c r="C80" s="2"/>
      <c r="D80" s="2"/>
      <c r="E80" s="2"/>
    </row>
    <row r="81" spans="1:33" outlineLevel="2" x14ac:dyDescent="0.3">
      <c r="A81" s="11" t="s">
        <v>52</v>
      </c>
      <c r="B81" s="4"/>
      <c r="C81" s="2"/>
      <c r="D81" s="2"/>
      <c r="E81" s="2"/>
    </row>
    <row r="82" spans="1:33" outlineLevel="2" x14ac:dyDescent="0.3">
      <c r="A82" s="9" t="s">
        <v>86</v>
      </c>
      <c r="B82" s="4"/>
      <c r="C82" s="2"/>
      <c r="D82" s="2"/>
      <c r="E82" s="2"/>
    </row>
    <row r="83" spans="1:33" outlineLevel="2" x14ac:dyDescent="0.3">
      <c r="A83" s="9" t="s">
        <v>69</v>
      </c>
      <c r="B83" s="4"/>
      <c r="C83" s="2"/>
      <c r="D83" s="2"/>
      <c r="E83" s="2"/>
    </row>
    <row r="84" spans="1:33" outlineLevel="2" x14ac:dyDescent="0.3">
      <c r="A84" s="9" t="s">
        <v>87</v>
      </c>
      <c r="B84" s="4"/>
      <c r="C84" s="2"/>
      <c r="D84" s="2"/>
      <c r="E84" s="2"/>
    </row>
    <row r="85" spans="1:33" outlineLevel="2" x14ac:dyDescent="0.3">
      <c r="A85" s="9" t="s">
        <v>88</v>
      </c>
      <c r="B85" s="4"/>
      <c r="C85" s="2"/>
      <c r="D85" s="2"/>
      <c r="E85" s="2"/>
    </row>
    <row r="86" spans="1:33" outlineLevel="2" x14ac:dyDescent="0.3">
      <c r="A86" s="9" t="s">
        <v>79</v>
      </c>
      <c r="B86" s="4"/>
      <c r="C86" s="2"/>
      <c r="D86" s="2"/>
      <c r="E86" s="2"/>
    </row>
    <row r="87" spans="1:33" outlineLevel="2" x14ac:dyDescent="0.3">
      <c r="A87" s="6" t="s">
        <v>65</v>
      </c>
      <c r="B87" s="4"/>
      <c r="C87" s="2"/>
      <c r="D87" s="2"/>
      <c r="E87" s="2"/>
    </row>
    <row r="88" spans="1:33" outlineLevel="1" x14ac:dyDescent="0.3">
      <c r="A88" s="12" t="s">
        <v>43</v>
      </c>
      <c r="B88" s="4"/>
      <c r="C88" s="2"/>
      <c r="D88" s="2"/>
      <c r="E88" s="2"/>
    </row>
    <row r="89" spans="1:33" outlineLevel="2" x14ac:dyDescent="0.3">
      <c r="A89" s="11" t="s">
        <v>52</v>
      </c>
      <c r="B89" s="4"/>
      <c r="C89" s="2"/>
      <c r="D89" s="2"/>
      <c r="E89" s="2"/>
    </row>
    <row r="90" spans="1:33" outlineLevel="2" x14ac:dyDescent="0.3">
      <c r="A90" s="17" t="s">
        <v>78</v>
      </c>
      <c r="B90" s="4"/>
      <c r="C90" s="2"/>
      <c r="D90" s="2"/>
      <c r="E90" s="2"/>
    </row>
    <row r="91" spans="1:33" outlineLevel="2" x14ac:dyDescent="0.3">
      <c r="A91" s="17" t="s">
        <v>89</v>
      </c>
      <c r="B91" s="4"/>
      <c r="C91" s="2"/>
      <c r="D91" s="2"/>
      <c r="E91" s="2"/>
    </row>
    <row r="92" spans="1:33" outlineLevel="2" x14ac:dyDescent="0.3">
      <c r="A92" s="7" t="s">
        <v>90</v>
      </c>
      <c r="B92" s="4"/>
      <c r="C92" s="2"/>
      <c r="D92" s="2"/>
      <c r="E92" s="2"/>
    </row>
    <row r="93" spans="1:33" outlineLevel="1" x14ac:dyDescent="0.3">
      <c r="A93" s="12" t="s">
        <v>39</v>
      </c>
      <c r="B93" s="4"/>
      <c r="C93" s="15"/>
      <c r="D93" s="15"/>
      <c r="E93" s="15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</row>
    <row r="94" spans="1:33" outlineLevel="2" x14ac:dyDescent="0.3">
      <c r="A94" s="5" t="s">
        <v>52</v>
      </c>
      <c r="B94" s="4"/>
      <c r="C94" s="15"/>
      <c r="D94" s="15"/>
      <c r="E94" s="15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:33" outlineLevel="2" x14ac:dyDescent="0.3">
      <c r="A95" s="13" t="s">
        <v>91</v>
      </c>
      <c r="B95" s="4"/>
      <c r="C95" s="2"/>
      <c r="D95" s="2"/>
      <c r="E95" s="2"/>
    </row>
    <row r="96" spans="1:33" outlineLevel="2" x14ac:dyDescent="0.3">
      <c r="A96" s="13" t="s">
        <v>92</v>
      </c>
      <c r="B96" s="4"/>
      <c r="C96" s="2"/>
      <c r="D96" s="2"/>
      <c r="E96" s="2"/>
    </row>
    <row r="97" spans="1:5" outlineLevel="2" x14ac:dyDescent="0.3">
      <c r="A97" s="7" t="s">
        <v>93</v>
      </c>
      <c r="B97" s="4"/>
      <c r="C97" s="2"/>
      <c r="D97" s="2"/>
      <c r="E97" s="2"/>
    </row>
    <row r="98" spans="1:5" outlineLevel="2" x14ac:dyDescent="0.3">
      <c r="A98" s="7" t="s">
        <v>94</v>
      </c>
      <c r="B98" s="4"/>
      <c r="C98" s="2"/>
      <c r="D98" s="2"/>
      <c r="E98" s="2"/>
    </row>
    <row r="99" spans="1:5" outlineLevel="2" x14ac:dyDescent="0.3">
      <c r="A99" s="7" t="s">
        <v>95</v>
      </c>
      <c r="B99" s="4"/>
      <c r="C99" s="2"/>
      <c r="D99" s="2"/>
      <c r="E99" s="2"/>
    </row>
    <row r="100" spans="1:5" outlineLevel="2" x14ac:dyDescent="0.3">
      <c r="A100" s="7" t="s">
        <v>96</v>
      </c>
      <c r="B100" s="4"/>
      <c r="C100" s="2"/>
      <c r="D100" s="2"/>
      <c r="E100" s="2"/>
    </row>
    <row r="101" spans="1:5" outlineLevel="2" x14ac:dyDescent="0.3">
      <c r="A101" s="7" t="s">
        <v>97</v>
      </c>
      <c r="B101" s="4"/>
      <c r="C101" s="2"/>
      <c r="D101" s="2"/>
      <c r="E101" s="2"/>
    </row>
    <row r="102" spans="1:5" outlineLevel="1" x14ac:dyDescent="0.3">
      <c r="A102" s="12" t="s">
        <v>98</v>
      </c>
      <c r="B102" s="4"/>
      <c r="C102" s="2"/>
      <c r="D102" s="2"/>
      <c r="E102" s="2"/>
    </row>
    <row r="103" spans="1:5" outlineLevel="2" x14ac:dyDescent="0.3">
      <c r="A103" s="11" t="s">
        <v>52</v>
      </c>
      <c r="B103" s="4"/>
      <c r="C103" s="2"/>
      <c r="D103" s="2"/>
      <c r="E103" s="2"/>
    </row>
    <row r="104" spans="1:5" outlineLevel="2" x14ac:dyDescent="0.3">
      <c r="A104" s="6" t="s">
        <v>99</v>
      </c>
      <c r="B104" s="4"/>
      <c r="C104" s="2"/>
      <c r="D104" s="2"/>
      <c r="E104" s="2"/>
    </row>
    <row r="105" spans="1:5" outlineLevel="2" x14ac:dyDescent="0.3">
      <c r="A105" s="6" t="s">
        <v>78</v>
      </c>
      <c r="B105" s="4"/>
      <c r="C105" s="2"/>
      <c r="D105" s="2"/>
      <c r="E105" s="2"/>
    </row>
    <row r="106" spans="1:5" outlineLevel="2" x14ac:dyDescent="0.3">
      <c r="A106" s="6" t="s">
        <v>69</v>
      </c>
      <c r="B106" s="4"/>
      <c r="C106" s="2"/>
      <c r="D106" s="2"/>
      <c r="E106" s="2"/>
    </row>
    <row r="107" spans="1:5" outlineLevel="2" x14ac:dyDescent="0.3">
      <c r="A107" s="6" t="s">
        <v>100</v>
      </c>
      <c r="B107" s="4"/>
      <c r="C107" s="2"/>
      <c r="D107" s="2"/>
      <c r="E107" s="2"/>
    </row>
    <row r="108" spans="1:5" outlineLevel="2" x14ac:dyDescent="0.3">
      <c r="A108" s="6" t="s">
        <v>101</v>
      </c>
      <c r="B108" s="4"/>
      <c r="C108" s="2"/>
      <c r="D108" s="2"/>
      <c r="E108" s="2"/>
    </row>
    <row r="109" spans="1:5" outlineLevel="2" x14ac:dyDescent="0.3">
      <c r="A109" s="6" t="s">
        <v>102</v>
      </c>
      <c r="B109" s="4"/>
      <c r="C109" s="2"/>
      <c r="D109" s="2"/>
      <c r="E109" s="2"/>
    </row>
    <row r="110" spans="1:5" outlineLevel="2" x14ac:dyDescent="0.3">
      <c r="A110" s="6" t="s">
        <v>103</v>
      </c>
      <c r="B110" s="4"/>
      <c r="C110" s="2"/>
      <c r="D110" s="2"/>
      <c r="E110" s="2"/>
    </row>
    <row r="111" spans="1:5" outlineLevel="2" x14ac:dyDescent="0.3">
      <c r="A111" s="6" t="s">
        <v>92</v>
      </c>
      <c r="B111" s="4"/>
      <c r="C111" s="2"/>
      <c r="D111" s="2"/>
      <c r="E111" s="2"/>
    </row>
    <row r="112" spans="1:5" x14ac:dyDescent="0.3">
      <c r="A112" s="10" t="s">
        <v>104</v>
      </c>
      <c r="B112" s="1" t="s">
        <v>51</v>
      </c>
      <c r="C112" s="2"/>
      <c r="D112" s="2"/>
      <c r="E112" s="2"/>
    </row>
    <row r="113" spans="1:5" outlineLevel="1" x14ac:dyDescent="0.3">
      <c r="A113" s="5" t="s">
        <v>52</v>
      </c>
      <c r="B113" s="4"/>
      <c r="C113" s="2"/>
      <c r="D113" s="2"/>
      <c r="E113" s="2"/>
    </row>
    <row r="114" spans="1:5" ht="12.75" customHeight="1" outlineLevel="2" x14ac:dyDescent="0.3">
      <c r="A114" s="6" t="s">
        <v>105</v>
      </c>
      <c r="B114" s="4"/>
      <c r="C114" s="2"/>
      <c r="D114" s="2"/>
      <c r="E114" s="2"/>
    </row>
    <row r="115" spans="1:5" outlineLevel="2" x14ac:dyDescent="0.3">
      <c r="A115" s="6" t="s">
        <v>106</v>
      </c>
      <c r="B115" s="4"/>
      <c r="C115" s="2"/>
      <c r="D115" s="2"/>
      <c r="E115" s="2"/>
    </row>
    <row r="116" spans="1:5" outlineLevel="2" x14ac:dyDescent="0.3">
      <c r="A116" s="6" t="s">
        <v>107</v>
      </c>
      <c r="B116" s="4"/>
      <c r="C116" s="2"/>
      <c r="D116" s="2"/>
      <c r="E116" s="2"/>
    </row>
    <row r="117" spans="1:5" outlineLevel="2" x14ac:dyDescent="0.3">
      <c r="A117" s="6" t="s">
        <v>108</v>
      </c>
      <c r="B117" s="4"/>
      <c r="C117" s="2"/>
      <c r="D117" s="2"/>
      <c r="E117" s="2"/>
    </row>
    <row r="118" spans="1:5" outlineLevel="2" x14ac:dyDescent="0.3">
      <c r="A118" s="6" t="s">
        <v>109</v>
      </c>
      <c r="B118" s="4"/>
      <c r="C118" s="2"/>
      <c r="D118" s="2"/>
      <c r="E118" s="2"/>
    </row>
    <row r="119" spans="1:5" outlineLevel="2" x14ac:dyDescent="0.3">
      <c r="A119" s="6" t="s">
        <v>86</v>
      </c>
      <c r="B119" s="4"/>
      <c r="C119" s="2"/>
      <c r="D119" s="2"/>
      <c r="E119" s="2"/>
    </row>
    <row r="120" spans="1:5" outlineLevel="2" x14ac:dyDescent="0.3">
      <c r="A120" s="6" t="s">
        <v>110</v>
      </c>
      <c r="B120" s="4"/>
      <c r="C120" s="2"/>
      <c r="D120" s="2"/>
      <c r="E120" s="2"/>
    </row>
    <row r="121" spans="1:5" x14ac:dyDescent="0.3">
      <c r="A121" s="10" t="s">
        <v>111</v>
      </c>
      <c r="B121" s="1" t="s">
        <v>51</v>
      </c>
      <c r="C121" s="2"/>
      <c r="D121" s="2"/>
      <c r="E121" s="2"/>
    </row>
    <row r="122" spans="1:5" outlineLevel="1" x14ac:dyDescent="0.3">
      <c r="A122" s="5" t="s">
        <v>52</v>
      </c>
      <c r="B122" s="4"/>
      <c r="C122" s="2"/>
      <c r="D122" s="2"/>
      <c r="E122" s="2"/>
    </row>
    <row r="123" spans="1:5" outlineLevel="2" x14ac:dyDescent="0.3">
      <c r="A123" s="8" t="s">
        <v>112</v>
      </c>
      <c r="B123" s="4"/>
      <c r="C123" s="2"/>
      <c r="D123" s="2"/>
      <c r="E123" s="2"/>
    </row>
    <row r="124" spans="1:5" outlineLevel="2" x14ac:dyDescent="0.3">
      <c r="A124" s="8" t="s">
        <v>109</v>
      </c>
      <c r="B124" s="4"/>
      <c r="C124" s="2"/>
      <c r="D124" s="2"/>
      <c r="E124" s="2"/>
    </row>
    <row r="125" spans="1:5" outlineLevel="2" x14ac:dyDescent="0.3">
      <c r="A125" s="8" t="s">
        <v>113</v>
      </c>
      <c r="B125" s="4"/>
      <c r="C125" s="2"/>
      <c r="D125" s="2"/>
      <c r="E125" s="2"/>
    </row>
    <row r="126" spans="1:5" outlineLevel="2" x14ac:dyDescent="0.3">
      <c r="A126" s="8" t="s">
        <v>114</v>
      </c>
      <c r="B126" s="4"/>
      <c r="C126" s="2"/>
      <c r="D126" s="2"/>
      <c r="E126" s="2"/>
    </row>
    <row r="127" spans="1:5" x14ac:dyDescent="0.3">
      <c r="B127" s="2"/>
      <c r="C127" s="2"/>
      <c r="D127" s="2"/>
      <c r="E127" s="2"/>
    </row>
    <row r="128" spans="1:5" x14ac:dyDescent="0.3">
      <c r="B128" s="2"/>
      <c r="C128" s="2"/>
      <c r="D128" s="2"/>
      <c r="E128" s="2"/>
    </row>
    <row r="129" spans="1:1" ht="15.75" customHeight="1" x14ac:dyDescent="0.3">
      <c r="A129" s="3"/>
    </row>
    <row r="130" spans="1:1" x14ac:dyDescent="0.3">
      <c r="A130" s="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ABBB3E07496646923E1C34A718FFDF" ma:contentTypeVersion="11" ma:contentTypeDescription="Create a new document." ma:contentTypeScope="" ma:versionID="922dee4ff5cbea0a47f60e7940ddb818">
  <xsd:schema xmlns:xsd="http://www.w3.org/2001/XMLSchema" xmlns:xs="http://www.w3.org/2001/XMLSchema" xmlns:p="http://schemas.microsoft.com/office/2006/metadata/properties" xmlns:ns1="http://schemas.microsoft.com/sharepoint/v3" xmlns:ns2="cdf3e536-b295-42a4-a081-e7eaa2a9c04f" xmlns:ns3="05796367-36ec-4b9f-9036-15b214290f2b" targetNamespace="http://schemas.microsoft.com/office/2006/metadata/properties" ma:root="true" ma:fieldsID="7a6620dddc39023269fb046b533e7162" ns1:_="" ns2:_="" ns3:_="">
    <xsd:import namespace="http://schemas.microsoft.com/sharepoint/v3"/>
    <xsd:import namespace="cdf3e536-b295-42a4-a081-e7eaa2a9c04f"/>
    <xsd:import namespace="05796367-36ec-4b9f-9036-15b214290f2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f3e536-b295-42a4-a081-e7eaa2a9c04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796367-36ec-4b9f-9036-15b214290f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FF801C-F9DF-46BA-AD90-FB43E10B79CD}">
  <ds:schemaRefs>
    <ds:schemaRef ds:uri="cdf3e536-b295-42a4-a081-e7eaa2a9c04f"/>
    <ds:schemaRef ds:uri="http://purl.org/dc/terms/"/>
    <ds:schemaRef ds:uri="http://schemas.microsoft.com/office/2006/documentManagement/types"/>
    <ds:schemaRef ds:uri="http://schemas.microsoft.com/sharepoint/v3"/>
    <ds:schemaRef ds:uri="http://purl.org/dc/elements/1.1/"/>
    <ds:schemaRef ds:uri="http://schemas.microsoft.com/office/infopath/2007/PartnerControls"/>
    <ds:schemaRef ds:uri="05796367-36ec-4b9f-9036-15b214290f2b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7D02585-783E-433C-8708-AFFCF147E4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915207-F989-4517-9284-7D73C4325B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df3e536-b295-42a4-a081-e7eaa2a9c04f"/>
    <ds:schemaRef ds:uri="05796367-36ec-4b9f-9036-15b214290f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LCAFRMFL-221</vt:lpstr>
      <vt:lpstr>Common check-list</vt:lpstr>
      <vt:lpstr>Standard verifications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toxa</dc:creator>
  <cp:lastModifiedBy>Vika</cp:lastModifiedBy>
  <cp:revision/>
  <dcterms:created xsi:type="dcterms:W3CDTF">2017-10-16T19:24:06Z</dcterms:created>
  <dcterms:modified xsi:type="dcterms:W3CDTF">2023-02-23T11:58:44Z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0x01010093ABBB3E07496646923E1C34A718FFDF</vt:lpwstr>
  </property>
  <property fmtid="{D5CDD505-2E9C-101B-9397-08002B2CF9AE}" pid="3" name="AuthorIds_UIVersion_4096">
    <vt:lpwstr>1163,198</vt:lpwstr>
  </property>
</Properties>
</file>