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kmori\OneDrive\デスクトップ\"/>
    </mc:Choice>
  </mc:AlternateContent>
  <xr:revisionPtr revIDLastSave="0" documentId="13_ncr:1_{9771259A-D9F4-4CD0-BBA8-D3769F6248C7}" xr6:coauthVersionLast="47" xr6:coauthVersionMax="47" xr10:uidLastSave="{00000000-0000-0000-0000-000000000000}"/>
  <bookViews>
    <workbookView xWindow="3740" yWindow="260" windowWidth="12300" windowHeight="11020" xr2:uid="{00000000-000D-0000-FFFF-FFFF00000000}"/>
  </bookViews>
  <sheets>
    <sheet name="スキルシート" sheetId="1" r:id="rId1"/>
    <sheet name="スキルシート_書き方" sheetId="2" r:id="rId2"/>
  </sheets>
  <definedNames>
    <definedName name="Excel_BuiltIn__FilterDatabase_1" localSheetId="1">スキルシート_書き方!$A$1:$Q$5</definedName>
    <definedName name="Excel_BuiltIn__FilterDatabase_1">スキルシート!$A$1:$Q$5</definedName>
    <definedName name="_xlnm.Print_Area" localSheetId="0">スキルシート!$A$1:$Q$24</definedName>
    <definedName name="_xlnm.Print_Area" localSheetId="1">スキルシート_書き方!$A$1:$Q$51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1" l="1"/>
  <c r="A25" i="1"/>
  <c r="B24" i="1"/>
  <c r="A22" i="1"/>
  <c r="B21" i="1"/>
  <c r="B51" i="2" l="1"/>
  <c r="B48" i="2"/>
  <c r="B45" i="2"/>
  <c r="B42" i="2"/>
  <c r="B39" i="2"/>
  <c r="B36" i="2"/>
  <c r="B33" i="2"/>
  <c r="B30" i="2"/>
  <c r="B27" i="2"/>
  <c r="B24" i="2"/>
  <c r="B21" i="2"/>
  <c r="B18" i="2"/>
  <c r="A16" i="2"/>
  <c r="A19" i="2" s="1"/>
  <c r="A22" i="2" s="1"/>
  <c r="A25" i="2" s="1"/>
  <c r="A28" i="2" s="1"/>
  <c r="A31" i="2" s="1"/>
  <c r="A34" i="2" s="1"/>
  <c r="A37" i="2" s="1"/>
  <c r="A40" i="2" s="1"/>
  <c r="A43" i="2" s="1"/>
  <c r="A46" i="2" s="1"/>
  <c r="A49" i="2" s="1"/>
  <c r="B15" i="2"/>
</calcChain>
</file>

<file path=xl/sharedStrings.xml><?xml version="1.0" encoding="utf-8"?>
<sst xmlns="http://schemas.openxmlformats.org/spreadsheetml/2006/main" count="292" uniqueCount="154">
  <si>
    <t>職務経歴書</t>
  </si>
  <si>
    <t>技術者名</t>
  </si>
  <si>
    <t>Y.I</t>
  </si>
  <si>
    <t>生年月日</t>
  </si>
  <si>
    <t>満36歳</t>
  </si>
  <si>
    <t>性　　別</t>
  </si>
  <si>
    <t>男性</t>
  </si>
  <si>
    <t>資　　格</t>
  </si>
  <si>
    <t>基本情報技術者,  SJC-P,  JSTQB Foundation level</t>
  </si>
  <si>
    <t>学　　歴</t>
  </si>
  <si>
    <t>専門学校　IT系　卒業</t>
  </si>
  <si>
    <t>稼　　動</t>
  </si>
  <si>
    <t>2021年4月～</t>
  </si>
  <si>
    <t>最 寄 駅</t>
  </si>
  <si>
    <t>京浜東北線  蒲田駅</t>
  </si>
  <si>
    <t>得意分野</t>
  </si>
  <si>
    <t>分析</t>
  </si>
  <si>
    <t>得意技術</t>
  </si>
  <si>
    <t>Python, VBA</t>
  </si>
  <si>
    <t>得意業務</t>
  </si>
  <si>
    <t>業務効率化のアイデア出し、あいまいな要望の具現化</t>
  </si>
  <si>
    <t>期間</t>
  </si>
  <si>
    <t>業務内容</t>
  </si>
  <si>
    <t>役割
規模</t>
  </si>
  <si>
    <t>使用言語</t>
  </si>
  <si>
    <t>DB</t>
  </si>
  <si>
    <t>サーバOS</t>
  </si>
  <si>
    <t>FW・MW
ツール
等</t>
  </si>
  <si>
    <t>担当工程</t>
  </si>
  <si>
    <t>要件定義</t>
  </si>
  <si>
    <t>基本設計</t>
  </si>
  <si>
    <t>詳細設計</t>
  </si>
  <si>
    <t>実装・単体</t>
  </si>
  <si>
    <t>結合テスト</t>
  </si>
  <si>
    <t>総合テスト</t>
  </si>
  <si>
    <t>運用・保守</t>
  </si>
  <si>
    <t>-</t>
  </si>
  <si>
    <t>PG</t>
  </si>
  <si>
    <t>Python</t>
  </si>
  <si>
    <t>MySQL</t>
  </si>
  <si>
    <t>Mac</t>
  </si>
  <si>
    <t>●</t>
  </si>
  <si>
    <t>■腹腔鏡手術を支援する製品開発の為の機械学習、及び深層学習</t>
  </si>
  <si>
    <t>SE</t>
  </si>
  <si>
    <t>■アンケート結果を精査するプログラムの開発</t>
  </si>
  <si>
    <t>■業務効率化を図るツールの作成、及びマイグレーション対応など</t>
  </si>
  <si>
    <t>■某大手電気機器会社の既存システムの再構築の為の調査</t>
  </si>
  <si>
    <t>Windows 7</t>
  </si>
  <si>
    <t>■某大手通販会社の社内用サイトの改修</t>
  </si>
  <si>
    <t>PHP</t>
  </si>
  <si>
    <t>DB2</t>
  </si>
  <si>
    <t>■某旅行会社の予約サイトの改修</t>
  </si>
  <si>
    <t>■ECサイトに用いるAPIの拡張・作成、管理者画面の機能追加</t>
  </si>
  <si>
    <t>■携帯電話の基地局開設に必要なツール作成・再構築・高速化など</t>
  </si>
  <si>
    <t>VBScript
SQL</t>
  </si>
  <si>
    <t>Access</t>
  </si>
  <si>
    <t>■要望に応じたツール作成・運用、及びテスト仕様書の作成など</t>
  </si>
  <si>
    <t>HTML
SQL
VBScript</t>
  </si>
  <si>
    <t>コールオペレーター、及び既存ツールの改修</t>
  </si>
  <si>
    <t>大手商業デベロッパーの社内用統計サイトの改修、及び再構築</t>
  </si>
  <si>
    <t>VBScript
HTML
JavaScript</t>
  </si>
  <si>
    <t>■各種試験に関する管理業務、及びツール作成</t>
  </si>
  <si>
    <t>■WebのGUI上で仮想サーバの構築を行うAPIの作成</t>
    <phoneticPr fontId="8"/>
  </si>
  <si>
    <t>VSCode
Tortoise ORM
Pytest
FastAPI
JIRA
Slack
Teams
Docker</t>
    <phoneticPr fontId="8"/>
  </si>
  <si>
    <t>Mac</t>
    <phoneticPr fontId="8"/>
  </si>
  <si>
    <t>Pandas
Numpy
OpenCV
Keras
PyTorch
Scikit-learn
VSCode
JIRA
Slack
Teams
Docker</t>
    <phoneticPr fontId="8"/>
  </si>
  <si>
    <t>-</t>
    <phoneticPr fontId="8"/>
  </si>
  <si>
    <t>チーム
7名
開発
6名
全体
20名</t>
    <phoneticPr fontId="8"/>
  </si>
  <si>
    <t>チーム
8名
開発
8名
全体
10名</t>
    <phoneticPr fontId="8"/>
  </si>
  <si>
    <t>チーム
5名
開発
3名
全体
25名</t>
    <phoneticPr fontId="8"/>
  </si>
  <si>
    <t>Python</t>
    <phoneticPr fontId="8"/>
  </si>
  <si>
    <t>Windows 10</t>
    <phoneticPr fontId="8"/>
  </si>
  <si>
    <t>Pandas
Numpy</t>
    <phoneticPr fontId="8"/>
  </si>
  <si>
    <t>VBScript
VB.Net
C</t>
    <phoneticPr fontId="8"/>
  </si>
  <si>
    <t>チーム
10名
開発
1名
全体
10名</t>
    <phoneticPr fontId="8"/>
  </si>
  <si>
    <t>Excel VBA</t>
    <phoneticPr fontId="8"/>
  </si>
  <si>
    <t>某大手電気機器会社の既存システムの再構築の為の調査
≪担当業務≫
　・Struts, VB.Netによる既存プログラムの解析、及びドキュメント作成
≪習得スキル≫
　・トラブルの最中で業務を探す力
≪コメント≫
　・参画初日でPCの用意がない、開発環境が整うのに3週間かかる中、
　　今後に繋がる業務を行いました。</t>
    <phoneticPr fontId="8"/>
  </si>
  <si>
    <t>チーム
2名
開発
1名
全体
2名</t>
    <phoneticPr fontId="8"/>
  </si>
  <si>
    <t>Java
VBScript
VB.Net</t>
    <phoneticPr fontId="8"/>
  </si>
  <si>
    <t>Windows 7</t>
    <phoneticPr fontId="8"/>
  </si>
  <si>
    <t>Excel VBA
Struts</t>
    <phoneticPr fontId="8"/>
  </si>
  <si>
    <t>チーム
4名
開発
4名
全体
4名</t>
    <phoneticPr fontId="8"/>
  </si>
  <si>
    <t>チーム
3名
開発
3名
全体
3名</t>
    <phoneticPr fontId="8"/>
  </si>
  <si>
    <t>Subversion</t>
    <phoneticPr fontId="8"/>
  </si>
  <si>
    <t>CakePHP 2.x
GitHub
AWS</t>
    <phoneticPr fontId="8"/>
  </si>
  <si>
    <t>Magento 1.9
Fat-Free Framework</t>
    <phoneticPr fontId="8"/>
  </si>
  <si>
    <t>チーム
4名
開発
4名
全体
10名</t>
    <phoneticPr fontId="8"/>
  </si>
  <si>
    <t>Access VBA
Excel VBA</t>
    <phoneticPr fontId="8"/>
  </si>
  <si>
    <t>Access</t>
    <phoneticPr fontId="8"/>
  </si>
  <si>
    <t>チーム
8名
開発
1名
全体
8名</t>
    <phoneticPr fontId="8"/>
  </si>
  <si>
    <t>Access VBA
Excel VBA
Outlook VBA</t>
    <phoneticPr fontId="8"/>
  </si>
  <si>
    <t>Windows Vista</t>
    <phoneticPr fontId="8"/>
  </si>
  <si>
    <t>VBScript</t>
    <phoneticPr fontId="8"/>
  </si>
  <si>
    <t>チーム
5名
開発
1名
全体
5名</t>
    <phoneticPr fontId="8"/>
  </si>
  <si>
    <t xml:space="preserve">
腹腔鏡手術を支援する製品開発の為の機械学習、及び深層学習
≪担当業務≫
　･ 尿管のセグメンテーションを行うモデル開発
　･ Detectron2を用いた、神経のディテクションを行うモデル開発
　･ オプティカルフローとランダムフォレストを用いた、
　　尿管の蠕動運動検出
　･ 出血認識の調査、及び分析
≪コメント≫
　・尿管の蠕動運動検出はアイデアを思いつくのに苦労しました。
　・ミーティングの時間削減に貢献致しました。
　・全体ミーティングで、定期的に自発的な発言をしていました。</t>
    <phoneticPr fontId="8"/>
  </si>
  <si>
    <t>アンケート結果を精査するプログラムの開発
≪担当業務≫
　･ アンケート結果を精査するプログラムの作成
  ･ 大量のテストケースを一括実行するためのプログラムの作成、配布
≪コメント≫
　・本来、派遣社員は不適格ですが、仲介役として立ち回りました。
　　再三お願いしても先方から仕様変更や納期の締切日などの連絡がなく、
　　派遣会社経由で連絡しても進展がなかった為です。</t>
    <phoneticPr fontId="8"/>
  </si>
  <si>
    <t>業務効率化を図るツールの作成、及びマイグレーション対応など
≪担当業務≫
　･ 指定した期間内で、サーバにログインした
　　ユーザの一覧表を出力するツールの作成
　･ ExcelVBA, VB.Netで作成された既存ツールの不具合対応
　･ VB6からVB.Netへのマイグレーション対応
　･ 各サーバのCPU使用率を記録したログファイルを基に、
　　各種グラフを出力するツールの作成
　･ 不具合対応に伴う、C言語のプログラムの解析
≪コメント≫
　・「インターネットを使わせてもらえない」、
　　「デバッグ環境がない」といった状況を
　　スキルとコミュニケーションで乗り越えました。</t>
    <phoneticPr fontId="8"/>
  </si>
  <si>
    <t>某旅行会社の予約サイトの改修
≪担当業務≫
　・予約サイトの改修対応
≪コメント≫
　・メンバーとのコミュニケーションを積極的にとり、
　　常に報告・連絡・相談を意識して業務に取り組みました。</t>
    <phoneticPr fontId="8"/>
  </si>
  <si>
    <t>某大手通販会社の社内用サイトの改修
≪担当業務≫
　･ コールセンターの方が利用するページなどの改修
≪コメント≫
　・クライアントが自作のフレームワークを
　　Zend Frameworkと誤解されていた為、対応に苦労しました。</t>
    <phoneticPr fontId="8"/>
  </si>
  <si>
    <t>ECサイトに用いるAPIの拡張・作成、管理者画面の機能追加
≪担当業務≫
　・既存APIの拡張、及び顧客のストアクレジットを取得するAPIの作成
　・管理者画面に、未使用分を考慮した
　　クーポンの在庫数を確認する機能の追加
≪コメント≫
　・2014年11月から2017年3月までカナダで留学していました。
　　留学中、卒業要件の1つとしてインターンシップとして勤務しました。</t>
    <phoneticPr fontId="8"/>
  </si>
  <si>
    <t>携帯電話の基地局開設に必要なツール作成・再構築・高速化など
≪担当業務≫
　・基地局開設の進捗状況を変更するツールの再構築
　・基地局開設に必要なExcelファイルを出力するツールの再構築
　　※出力フォーマットは100項目、使用するテーブルは20前後
　　要望に応じて、以下の追加改修も行う。
　　　　A. 各種入力データのミス検知機能の追加
        B. 出力ファイルの形式変更に伴う改修
　・各週ごとの基地局の進捗状況の増減を知るためのツールの作成
　・基地局の緯度、経度を抽出するツールの高速化 (1時間 → 5秒) 
≪コメント≫
　・SQL30本前後で構成された、
　　ブラックボックス化した既存ツールの分析・再構築も行いました。</t>
    <phoneticPr fontId="8"/>
  </si>
  <si>
    <t>要望に応じたツール作成・運用、及びテスト仕様書の作成など
≪担当業務≫
　・市町村の施設予約システムのFAQページの作成
　・協力会社のプログラムの為の、テストケース作成・テストの実行
　・ウェブスクレイピングを利用した全国の市町村のURLリストの作成
　・40市町村への月例報告用の、下書きメール出力を行うツールの作成
≪コメント≫
　・テストケースの作成・及びテスト実行の経験がきっかけで、
　　JSTQB認定テスト技術者資格を受験し、合格致しました。</t>
    <phoneticPr fontId="8"/>
  </si>
  <si>
    <t xml:space="preserve">コールオペレーター、及び既存ツールの改修
≪担当業務≫
　・Accessで運用されている既存ツールへのデータ入力
　・データ不備による、各カード会社への電話での問い合わせ
　・日次報告に必要なExcelファイルを出力するツールの作成
</t>
    <phoneticPr fontId="8"/>
  </si>
  <si>
    <t>大手商業デベロッパーの社内用統計サイトの改修、及び再構築
≪担当業務≫
　・コーディング、各種テストおよびプログラム修正
≪コメント≫
　・通勤時間が2時間半以上かかった為、</t>
    <phoneticPr fontId="8"/>
  </si>
  <si>
    <t>各種試験に関する管理業務、及びツール作成
≪担当業務≫
　・採番目安となる受験番号のラベルを出力するツールの作成
　・最大50人の軽作業者に対する作業説明や出欠管理、質疑応答の対応
　・試験の応募書類確認業務への軽作業へのサポート
≪コメント≫
　・コミュニケーションを積極的に取りつつ、
　　メンバーや上司のアイデアを柔軟に取り入れ、作業効率を上げました。</t>
    <phoneticPr fontId="8"/>
  </si>
  <si>
    <t>自己PR</t>
    <phoneticPr fontId="8"/>
  </si>
  <si>
    <t xml:space="preserve">VBAでは要件定義から保守・運用、PHPやPythonでは主に実装に携わっておりました。
また、Pythonの機械学習は下記の業務をメインで携わっていました。
・手術動画で尿管が見えているのに、検出できなかった時の精度を上げる後処理
・出血検出の面積推移から出血度合いを測るアルゴリズム
</t>
    <phoneticPr fontId="8"/>
  </si>
  <si>
    <t>スキル</t>
    <phoneticPr fontId="8"/>
  </si>
  <si>
    <t>Pythonの実務経験(x年)
PHP開発経験(x年)
FastAPI(x年)
Tortoise ORM(x年)
OpenCVによる画像処理・オプティカルフロー処理(x年)
ディープラーニング(x年)
英語環境下での実務経験(x年)
コーディング技術
プロジェクトを円滑に回す為の仲介役
トラブルの中でも、プロジェクトを完遂する対応力
あいまいな要望から要件をくみ取るノウハウ
電話対応
コミュニケーション力
大勢の場で話すこと</t>
    <rPh sb="13" eb="14">
      <t>ネン</t>
    </rPh>
    <phoneticPr fontId="8"/>
  </si>
  <si>
    <t xml:space="preserve">
WebのGUI上で仮想サーバの構築を行うAPIの作成
≪担当業務≫
　･ CRUDのAPI作成
≪コメント≫
　・仕様が固まらず、プロジェクトが進まなかったが、ツールの提案をして前倒しに進めた。</t>
    <rPh sb="74" eb="75">
      <t>スス</t>
    </rPh>
    <rPh sb="86" eb="88">
      <t>テイアン</t>
    </rPh>
    <rPh sb="91" eb="93">
      <t>マエダオ</t>
    </rPh>
    <rPh sb="95" eb="96">
      <t>スス</t>
    </rPh>
    <phoneticPr fontId="8"/>
  </si>
  <si>
    <t>得意分野</t>
    <phoneticPr fontId="8"/>
  </si>
  <si>
    <t>担当工程</t>
    <phoneticPr fontId="8"/>
  </si>
  <si>
    <t>森　聖貴（もり　きよたか）</t>
    <rPh sb="0" eb="1">
      <t>モリ</t>
    </rPh>
    <rPh sb="2" eb="3">
      <t>セイ</t>
    </rPh>
    <rPh sb="3" eb="4">
      <t>キ</t>
    </rPh>
    <phoneticPr fontId="14"/>
  </si>
  <si>
    <t>男</t>
    <rPh sb="0" eb="1">
      <t>オトコ</t>
    </rPh>
    <phoneticPr fontId="8"/>
  </si>
  <si>
    <t>高卒</t>
    <rPh sb="0" eb="2">
      <t>コウソツ</t>
    </rPh>
    <phoneticPr fontId="8"/>
  </si>
  <si>
    <t>新小岩</t>
    <rPh sb="0" eb="3">
      <t>シンコイワ</t>
    </rPh>
    <phoneticPr fontId="8"/>
  </si>
  <si>
    <t>Python、PHP、PowerPoint、Excel、Word</t>
  </si>
  <si>
    <t>PMO、ソリューション営業</t>
    <rPh sb="11" eb="13">
      <t>エイギョウ</t>
    </rPh>
    <phoneticPr fontId="8"/>
  </si>
  <si>
    <t xml:space="preserve">・これまで事業部の立ち上げなどに3度携わり、そこでは何もない状況の中、１から自分で業務を行っていく経験をしてきました、そのため、現在の状況から自身で仮説を立てて、「提案型」で業務を進めることが得意です。
・「マネジメント」経験もあり、「広い視野」で物事を考え、「決断力」と「リーダーシップ」をもって能動的に業務を進めてチームで実績を出した経験があります。
・ソリューション営業として業務に入るときに顧客の課題を分析し、仮説を立てて、経営者やマネージャーレベルの方々とコミュニケーションを取りながら、業務を遂行してきた経験が活かせると考えています。
</t>
  </si>
  <si>
    <t>～</t>
  </si>
  <si>
    <t>Manager</t>
  </si>
  <si>
    <t>PowerShell
Python</t>
  </si>
  <si>
    <t>Windows</t>
  </si>
  <si>
    <t>PowerPoint
Excel
Word
Hinemos</t>
    <phoneticPr fontId="14"/>
  </si>
  <si>
    <t>【担当業務】
◦要件整理
◦提案資料の作成（PPT）
◦議事録作成
◦会議のファシリテーション
◦課題管理
◦進捗管理（WBS）
【業務内容】
・大手SIerのグループ全体で使用しているメールシステムの移管案件で、移管資料（KT資料）の作成
・メールシステムで、インシデントが発生した時の報告資料の作成
・PMOとしてはチーム内での進捗管理や課題管理、議事録作成などを行ってました。</t>
    <phoneticPr fontId="14"/>
  </si>
  <si>
    <t>7名</t>
  </si>
  <si>
    <t>PowerPoint
Excel
Word</t>
    <phoneticPr fontId="14"/>
  </si>
  <si>
    <t>3名</t>
  </si>
  <si>
    <t>Excel
Word</t>
  </si>
  <si>
    <t>5名</t>
  </si>
  <si>
    <t>Java
PHP</t>
    <phoneticPr fontId="14"/>
  </si>
  <si>
    <t>MySQL</t>
    <phoneticPr fontId="14"/>
  </si>
  <si>
    <t>企画・調査</t>
    <rPh sb="0" eb="2">
      <t>キカク</t>
    </rPh>
    <rPh sb="3" eb="5">
      <t>チョウサ</t>
    </rPh>
    <phoneticPr fontId="8"/>
  </si>
  <si>
    <t>6ヶ月</t>
    <rPh sb="2" eb="3">
      <t>ゲツ</t>
    </rPh>
    <phoneticPr fontId="8"/>
  </si>
  <si>
    <t>Member</t>
    <phoneticPr fontId="8"/>
  </si>
  <si>
    <t>【SES】営業・人事業務</t>
    <rPh sb="10" eb="12">
      <t>ギョウム</t>
    </rPh>
    <phoneticPr fontId="8"/>
  </si>
  <si>
    <t xml:space="preserve">【担当業務】
◦新規顧客開拓(アポイント獲得、訪問、ヒアリング)
◦既存顧客フォロー(企業ニーズの確認、情報収集)
◦顧客への人材推薦・エンジニアへの案件紹介
◦企業との条件交渉と契約締結
◦契約締結後のフォロー・トラブル対応
◦見積書・注文書・請求書の作成
◦面接や採用に関する業務
【業務内容】
・営業部の立ち上げとして、自社のITエンジニア社員とビジネスパートナーのITエンジニアの営業活動や採用活動を中心に行った。
・営業に関してはこれまで経験してきた新規開拓や顧客へのITエンジニアの紹介や採用活動の一環として、面接対応なども行ってきました。
</t>
    <rPh sb="131" eb="133">
      <t>メンセツ</t>
    </rPh>
    <rPh sb="134" eb="136">
      <t>サイヨウ</t>
    </rPh>
    <rPh sb="137" eb="138">
      <t>カン</t>
    </rPh>
    <rPh sb="140" eb="142">
      <t>ギョウム</t>
    </rPh>
    <phoneticPr fontId="14"/>
  </si>
  <si>
    <t>【業務内容】
◦WEBシステム、アプリ開発
（2013年2月～2014年3月まで）
◦顧客へ自社社員及びパートナー企業のエンジニアを紹介
（2013年7月～2015年6月）
【担当業務】        
◦新規顧客開拓(アポイント獲得、訪問、ヒアリング)
◦既存顧客フォロー(企業ニーズの確認、情報収集)
◦顧客への人材推薦・エンジニアへの案件紹介
◦企業との条件交渉と契約締結
◦契約締結後のフォロー・トラブル対応
◦見積書・注文書・請求書の作成
【業務内容】
・ITエンジニアとして入社したが、2013年7月に営業部の立ち上げメンバーの一人として、営業部の立ち上げに携わる。
・最初の主な業務内容は新規の顧客開拓で、月60件以上の開拓をしながら、顧客へのエンジニアの紹介などを並行で行っていた。
・立ち上げメンバーは3名いたが、営業経験者もいなく、マニュアルなどの整備も全くない状況だったので、自分でトークスクリプトを作成し、アポ取りをしたり、業務フローの整備などもやりながら営業活動も行っていた。
・2年目からは新卒の営業が2名入社し、教育係を担当し、営業部のManagerとなり、4名のマネジメントを行う。
・何もない状況から１から自分で業務を行っていく経験をしてきたため、現在の状況から自身で「仮説を立てて」、「提案型」で業務を進めることで、実績を上げることができました。</t>
    <phoneticPr fontId="14"/>
  </si>
  <si>
    <t>6名</t>
    <rPh sb="1" eb="2">
      <t>メイ</t>
    </rPh>
    <phoneticPr fontId="8"/>
  </si>
  <si>
    <t>Windows</t>
    <phoneticPr fontId="8"/>
  </si>
  <si>
    <t>PowerPoint
EXCEL
Word</t>
    <phoneticPr fontId="8"/>
  </si>
  <si>
    <t>ITIL®3 Foundation、証券外務員一種</t>
    <rPh sb="18" eb="23">
      <t>ショウケンガイムイン</t>
    </rPh>
    <rPh sb="23" eb="25">
      <t>イッシュ</t>
    </rPh>
    <phoneticPr fontId="8"/>
  </si>
  <si>
    <t>プレゼンテーション、資料作成</t>
    <phoneticPr fontId="8"/>
  </si>
  <si>
    <t>顧客折衝、企画提案</t>
    <rPh sb="5" eb="7">
      <t>キカク</t>
    </rPh>
    <phoneticPr fontId="8"/>
  </si>
  <si>
    <t>12ヶ月</t>
    <rPh sb="3" eb="4">
      <t>ゲツ</t>
    </rPh>
    <phoneticPr fontId="8"/>
  </si>
  <si>
    <t>【大手通信会社】クレジットカード業務支援</t>
    <rPh sb="1" eb="3">
      <t>オオテ</t>
    </rPh>
    <rPh sb="3" eb="7">
      <t>ツウシンカイシャ</t>
    </rPh>
    <rPh sb="16" eb="18">
      <t>ギョウム</t>
    </rPh>
    <rPh sb="18" eb="20">
      <t>シエン</t>
    </rPh>
    <phoneticPr fontId="8"/>
  </si>
  <si>
    <t>10名</t>
    <rPh sb="2" eb="3">
      <t>メイ</t>
    </rPh>
    <phoneticPr fontId="8"/>
  </si>
  <si>
    <t>■ネット回線移管PJ（2022/9-2022/12）
【担当業務】
◦進捗管理
◦課題管理
◦資料作成
◦調整業務
【業務内容】
・ネット証券会社にて、銀行とのファイル連携で使用しているISDN回線をADP経由に切り替える案件にて、PMOとして進捗管理、課題管理、資料作成、銀行との調整業務を行う。
■サイトリニューアルPJ（2023/1-2023/3）
【担当業務】
◦要件定義補助
◦プロジェクト計画書作成補助
◦業務フロー図作成
◦改修画面一覧と改修イメージの整理
【業務内容】
・ネット証券会社のサイトリニューアルPJで案件立ち上げや要件定義から携わり、主に要件の整理や資料作成を行う。</t>
    <rPh sb="4" eb="8">
      <t>カイセンイカン</t>
    </rPh>
    <rPh sb="23" eb="27">
      <t>タントウギョウム</t>
    </rPh>
    <rPh sb="30" eb="34">
      <t>シンチョクカンリ</t>
    </rPh>
    <rPh sb="36" eb="40">
      <t>カダイカンリ</t>
    </rPh>
    <rPh sb="42" eb="46">
      <t>シリョウサクセイ</t>
    </rPh>
    <rPh sb="48" eb="52">
      <t>チョウセイギョウム</t>
    </rPh>
    <rPh sb="54" eb="58">
      <t>ギョウムナイヨウ</t>
    </rPh>
    <rPh sb="64" eb="68">
      <t>ショウケンカイシャ</t>
    </rPh>
    <rPh sb="71" eb="73">
      <t>ギンコウ</t>
    </rPh>
    <rPh sb="79" eb="81">
      <t>レンケイ</t>
    </rPh>
    <rPh sb="82" eb="84">
      <t>シヨウ</t>
    </rPh>
    <rPh sb="92" eb="94">
      <t>カイセン</t>
    </rPh>
    <rPh sb="98" eb="100">
      <t>ケイユ</t>
    </rPh>
    <rPh sb="101" eb="102">
      <t>キ</t>
    </rPh>
    <rPh sb="103" eb="104">
      <t>カ</t>
    </rPh>
    <rPh sb="106" eb="108">
      <t>アンケン</t>
    </rPh>
    <rPh sb="117" eb="121">
      <t>シンチョクカンリ</t>
    </rPh>
    <rPh sb="122" eb="126">
      <t>カダイカンリ</t>
    </rPh>
    <rPh sb="127" eb="131">
      <t>シリョウサクセイ</t>
    </rPh>
    <rPh sb="132" eb="134">
      <t>ギンコウ</t>
    </rPh>
    <rPh sb="136" eb="140">
      <t>チョウセイギョウム</t>
    </rPh>
    <rPh sb="141" eb="142">
      <t>オコナ</t>
    </rPh>
    <rPh sb="183" eb="187">
      <t>ヨウケンテイギ</t>
    </rPh>
    <rPh sb="187" eb="189">
      <t>ホジョ</t>
    </rPh>
    <rPh sb="197" eb="200">
      <t>ケイカクショ</t>
    </rPh>
    <rPh sb="200" eb="202">
      <t>サクセイ</t>
    </rPh>
    <rPh sb="202" eb="204">
      <t>ホジョ</t>
    </rPh>
    <rPh sb="206" eb="208">
      <t>ギョウム</t>
    </rPh>
    <rPh sb="211" eb="212">
      <t>ズ</t>
    </rPh>
    <rPh sb="212" eb="214">
      <t>サクセイ</t>
    </rPh>
    <rPh sb="216" eb="222">
      <t>カイシュウガメンイチラン</t>
    </rPh>
    <rPh sb="223" eb="225">
      <t>カイシュウ</t>
    </rPh>
    <rPh sb="230" eb="232">
      <t>セイリ</t>
    </rPh>
    <rPh sb="244" eb="248">
      <t>ショウケンカイシャ</t>
    </rPh>
    <rPh sb="261" eb="264">
      <t>アンケンタ</t>
    </rPh>
    <rPh sb="265" eb="266">
      <t>ア</t>
    </rPh>
    <rPh sb="268" eb="272">
      <t>ヨウケンテイギ</t>
    </rPh>
    <rPh sb="274" eb="275">
      <t>タズサ</t>
    </rPh>
    <rPh sb="278" eb="279">
      <t>オモ</t>
    </rPh>
    <rPh sb="280" eb="282">
      <t>ヨウケン</t>
    </rPh>
    <rPh sb="283" eb="285">
      <t>セイリ</t>
    </rPh>
    <rPh sb="286" eb="290">
      <t>シリョウサクセイ</t>
    </rPh>
    <rPh sb="291" eb="292">
      <t>オコナ</t>
    </rPh>
    <phoneticPr fontId="8"/>
  </si>
  <si>
    <t>【SES】営業/社内システム開発補助</t>
    <rPh sb="5" eb="7">
      <t>エイギョウ</t>
    </rPh>
    <rPh sb="8" eb="10">
      <t>シャナイ</t>
    </rPh>
    <rPh sb="14" eb="16">
      <t>カイハツ</t>
    </rPh>
    <rPh sb="16" eb="18">
      <t>ホジョ</t>
    </rPh>
    <phoneticPr fontId="8"/>
  </si>
  <si>
    <t>【担当業務】
・資料作成（進捗資料、課題報告、案件資料）
・進捗/課題管理
・調整業務（内部部署向け、外部企業向け）
【業務内容】
通信系会社のクレジットカード事業部の国際ブランドとの窓口担当として参画
定期的（週次や半期毎）に国際ブランドから業務改善、システム改修、サービス導入などのアナウンスがされるため、
顧客（カード会社）への影響や必要な対応について整理し、報告を行う。
対応が必要な要件についてはプロジェクト化し、各ステークホルダーと調整を行いながら、プロジェクト完了まで、サポートを実施。</t>
    <rPh sb="3" eb="7">
      <t>シンチョクカンリ</t>
    </rPh>
    <phoneticPr fontId="8"/>
  </si>
  <si>
    <t>【ネット証券会社】回線移管PJ/サイトリニューアルPJ</t>
    <rPh sb="4" eb="8">
      <t>ショウケンガイシャ</t>
    </rPh>
    <rPh sb="9" eb="11">
      <t>カイセン</t>
    </rPh>
    <rPh sb="11" eb="13">
      <t>イカン</t>
    </rPh>
    <phoneticPr fontId="8"/>
  </si>
  <si>
    <t>【大手SIer】メールシステムの移管案件</t>
    <rPh sb="1" eb="3">
      <t>オオテ</t>
    </rPh>
    <rPh sb="16" eb="20">
      <t>イカンアンケン</t>
    </rPh>
    <phoneticPr fontId="14"/>
  </si>
  <si>
    <t>PC</t>
    <phoneticPr fontId="8"/>
  </si>
  <si>
    <t>PowerPoint
EXCEL</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</si>
</sst>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quot;歳&quot;"/>
    <numFmt numFmtId="177" formatCode="&quot;(&quot;#&quot;ヶ月間)&quot;"/>
    <numFmt numFmtId="178" formatCode="&quot;&quot;#&quot;ヶ月間&quot;"/>
  </numFmts>
  <fonts count="15">
    <font>
      <sz val="11"/>
      <color rgb="FF000000"/>
      <name val="MS PGothic"/>
    </font>
    <font>
      <b/>
      <sz val="22"/>
      <color theme="1"/>
      <name val="MS Mincho"/>
      <family val="1"/>
      <charset val="128"/>
    </font>
    <font>
      <sz val="11"/>
      <name val="MS PGothic"/>
      <family val="2"/>
      <charset val="128"/>
    </font>
    <font>
      <sz val="11"/>
      <color theme="1"/>
      <name val="MS Mincho"/>
      <family val="1"/>
      <charset val="128"/>
    </font>
    <font>
      <b/>
      <sz val="11"/>
      <color theme="1"/>
      <name val="MS Mincho"/>
      <family val="1"/>
      <charset val="128"/>
    </font>
    <font>
      <b/>
      <sz val="11"/>
      <name val="MS Mincho"/>
      <family val="1"/>
      <charset val="128"/>
    </font>
    <font>
      <sz val="11"/>
      <name val="MS Mincho"/>
      <family val="1"/>
      <charset val="128"/>
    </font>
    <font>
      <sz val="11"/>
      <name val="Calibri"/>
      <family val="2"/>
    </font>
    <font>
      <sz val="6"/>
      <name val="Tsukushi A Round Gothic Bold"/>
      <family val="3"/>
      <charset val="128"/>
    </font>
    <font>
      <sz val="6"/>
      <name val="ＭＳ Ｐゴシック"/>
      <family val="3"/>
      <charset val="128"/>
    </font>
    <font>
      <sz val="10"/>
      <color theme="1"/>
      <name val="MS Mincho"/>
      <family val="1"/>
      <charset val="128"/>
    </font>
    <font>
      <sz val="9"/>
      <color theme="1"/>
      <name val="MS Mincho"/>
      <family val="1"/>
      <charset val="128"/>
    </font>
    <font>
      <sz val="9"/>
      <name val="MS PGothic"/>
      <family val="2"/>
      <charset val="128"/>
    </font>
    <font>
      <sz val="10"/>
      <name val="MS Mincho"/>
      <family val="1"/>
      <charset val="128"/>
    </font>
    <font>
      <sz val="6"/>
      <name val="Calibri"/>
      <family val="3"/>
      <charset val="128"/>
      <scheme val="minor"/>
    </font>
  </fonts>
  <fills count="4">
    <fill>
      <patternFill patternType="none"/>
    </fill>
    <fill>
      <patternFill patternType="gray125"/>
    </fill>
    <fill>
      <patternFill patternType="solid">
        <fgColor rgb="FFFFFFFF"/>
        <bgColor rgb="FFFFFFFF"/>
      </patternFill>
    </fill>
    <fill>
      <patternFill patternType="solid">
        <fgColor rgb="FF99CCFF"/>
        <bgColor rgb="FF99CCFF"/>
      </patternFill>
    </fill>
  </fills>
  <borders count="134">
    <border>
      <left/>
      <right/>
      <top/>
      <bottom/>
      <diagonal/>
    </border>
    <border>
      <left/>
      <right/>
      <top/>
      <bottom style="medium">
        <color rgb="FF003300"/>
      </bottom>
      <diagonal/>
    </border>
    <border>
      <left/>
      <right/>
      <top/>
      <bottom style="medium">
        <color rgb="FF003300"/>
      </bottom>
      <diagonal/>
    </border>
    <border>
      <left/>
      <right/>
      <top/>
      <bottom style="medium">
        <color rgb="FF003300"/>
      </bottom>
      <diagonal/>
    </border>
    <border>
      <left style="medium">
        <color rgb="FF003300"/>
      </left>
      <right/>
      <top style="medium">
        <color rgb="FF003300"/>
      </top>
      <bottom style="thin">
        <color rgb="FF003300"/>
      </bottom>
      <diagonal/>
    </border>
    <border>
      <left/>
      <right style="thin">
        <color rgb="FF003300"/>
      </right>
      <top style="medium">
        <color rgb="FF003300"/>
      </top>
      <bottom style="thin">
        <color rgb="FF003300"/>
      </bottom>
      <diagonal/>
    </border>
    <border>
      <left style="thin">
        <color rgb="FF000000"/>
      </left>
      <right/>
      <top style="medium">
        <color rgb="FF000000"/>
      </top>
      <bottom style="hair">
        <color rgb="FF000000"/>
      </bottom>
      <diagonal/>
    </border>
    <border>
      <left/>
      <right/>
      <top style="medium">
        <color rgb="FF000000"/>
      </top>
      <bottom style="hair">
        <color rgb="FF000000"/>
      </bottom>
      <diagonal/>
    </border>
    <border>
      <left/>
      <right style="thin">
        <color rgb="FF003300"/>
      </right>
      <top style="medium">
        <color rgb="FF000000"/>
      </top>
      <bottom style="hair">
        <color rgb="FF000000"/>
      </bottom>
      <diagonal/>
    </border>
    <border>
      <left/>
      <right/>
      <top/>
      <bottom style="thin">
        <color rgb="FF003300"/>
      </bottom>
      <diagonal/>
    </border>
    <border>
      <left/>
      <right style="thin">
        <color rgb="FF003300"/>
      </right>
      <top/>
      <bottom style="thin">
        <color rgb="FF003300"/>
      </bottom>
      <diagonal/>
    </border>
    <border>
      <left style="thin">
        <color rgb="FF003300"/>
      </left>
      <right/>
      <top style="medium">
        <color rgb="FF003300"/>
      </top>
      <bottom style="hair">
        <color rgb="FF003300"/>
      </bottom>
      <diagonal/>
    </border>
    <border>
      <left/>
      <right/>
      <top style="medium">
        <color rgb="FF003300"/>
      </top>
      <bottom style="hair">
        <color rgb="FF003300"/>
      </bottom>
      <diagonal/>
    </border>
    <border>
      <left/>
      <right style="medium">
        <color rgb="FF003300"/>
      </right>
      <top style="medium">
        <color rgb="FF003300"/>
      </top>
      <bottom style="hair">
        <color rgb="FF003300"/>
      </bottom>
      <diagonal/>
    </border>
    <border>
      <left style="medium">
        <color rgb="FF003300"/>
      </left>
      <right/>
      <top style="thin">
        <color rgb="FF003300"/>
      </top>
      <bottom style="thin">
        <color rgb="FF003300"/>
      </bottom>
      <diagonal/>
    </border>
    <border>
      <left/>
      <right style="thin">
        <color rgb="FF003300"/>
      </right>
      <top style="thin">
        <color rgb="FF003300"/>
      </top>
      <bottom style="thin">
        <color rgb="FF003300"/>
      </bottom>
      <diagonal/>
    </border>
    <border>
      <left style="thin">
        <color rgb="FF003300"/>
      </left>
      <right/>
      <top style="hair">
        <color rgb="FF000000"/>
      </top>
      <bottom style="hair">
        <color rgb="FF000000"/>
      </bottom>
      <diagonal/>
    </border>
    <border>
      <left/>
      <right/>
      <top style="hair">
        <color rgb="FF000000"/>
      </top>
      <bottom style="hair">
        <color rgb="FF000000"/>
      </bottom>
      <diagonal/>
    </border>
    <border>
      <left/>
      <right style="thin">
        <color rgb="FF003300"/>
      </right>
      <top style="hair">
        <color rgb="FF000000"/>
      </top>
      <bottom style="hair">
        <color rgb="FF000000"/>
      </bottom>
      <diagonal/>
    </border>
    <border>
      <left style="thin">
        <color rgb="FF003300"/>
      </left>
      <right/>
      <top style="thin">
        <color rgb="FF003300"/>
      </top>
      <bottom style="thin">
        <color rgb="FF003300"/>
      </bottom>
      <diagonal/>
    </border>
    <border>
      <left style="thin">
        <color rgb="FF003300"/>
      </left>
      <right/>
      <top style="hair">
        <color rgb="FF003300"/>
      </top>
      <bottom style="hair">
        <color rgb="FF003300"/>
      </bottom>
      <diagonal/>
    </border>
    <border>
      <left/>
      <right/>
      <top style="hair">
        <color rgb="FF003300"/>
      </top>
      <bottom style="hair">
        <color rgb="FF003300"/>
      </bottom>
      <diagonal/>
    </border>
    <border>
      <left/>
      <right style="medium">
        <color rgb="FF003300"/>
      </right>
      <top style="hair">
        <color rgb="FF003300"/>
      </top>
      <bottom style="hair">
        <color rgb="FF003300"/>
      </bottom>
      <diagonal/>
    </border>
    <border>
      <left style="medium">
        <color rgb="FF003300"/>
      </left>
      <right/>
      <top style="thin">
        <color rgb="FF003300"/>
      </top>
      <bottom style="medium">
        <color rgb="FF003300"/>
      </bottom>
      <diagonal/>
    </border>
    <border>
      <left/>
      <right style="thin">
        <color rgb="FF003300"/>
      </right>
      <top style="thin">
        <color rgb="FF003300"/>
      </top>
      <bottom style="medium">
        <color rgb="FF003300"/>
      </bottom>
      <diagonal/>
    </border>
    <border>
      <left style="thin">
        <color rgb="FF003300"/>
      </left>
      <right/>
      <top style="thin">
        <color rgb="FF003300"/>
      </top>
      <bottom style="medium">
        <color rgb="FF003300"/>
      </bottom>
      <diagonal/>
    </border>
    <border>
      <left style="thin">
        <color rgb="FF003300"/>
      </left>
      <right/>
      <top style="hair">
        <color rgb="FF003300"/>
      </top>
      <bottom style="medium">
        <color rgb="FF003300"/>
      </bottom>
      <diagonal/>
    </border>
    <border>
      <left/>
      <right/>
      <top style="hair">
        <color rgb="FF003300"/>
      </top>
      <bottom style="medium">
        <color rgb="FF003300"/>
      </bottom>
      <diagonal/>
    </border>
    <border>
      <left/>
      <right style="medium">
        <color rgb="FF003300"/>
      </right>
      <top style="hair">
        <color rgb="FF003300"/>
      </top>
      <bottom style="medium">
        <color rgb="FF003300"/>
      </bottom>
      <diagonal/>
    </border>
    <border>
      <left style="medium">
        <color rgb="FF003300"/>
      </left>
      <right/>
      <top/>
      <bottom/>
      <diagonal/>
    </border>
    <border>
      <left style="medium">
        <color rgb="FF003300"/>
      </left>
      <right/>
      <top style="medium">
        <color rgb="FF003300"/>
      </top>
      <bottom/>
      <diagonal/>
    </border>
    <border>
      <left/>
      <right style="thin">
        <color rgb="FF003300"/>
      </right>
      <top style="medium">
        <color rgb="FF003300"/>
      </top>
      <bottom/>
      <diagonal/>
    </border>
    <border>
      <left/>
      <right/>
      <top style="medium">
        <color rgb="FF003300"/>
      </top>
      <bottom/>
      <diagonal/>
    </border>
    <border>
      <left/>
      <right style="medium">
        <color rgb="FF003300"/>
      </right>
      <top style="medium">
        <color rgb="FF003300"/>
      </top>
      <bottom/>
      <diagonal/>
    </border>
    <border>
      <left style="medium">
        <color rgb="FF003300"/>
      </left>
      <right/>
      <top style="thin">
        <color rgb="FF003300"/>
      </top>
      <bottom/>
      <diagonal/>
    </border>
    <border>
      <left/>
      <right style="thin">
        <color rgb="FF003300"/>
      </right>
      <top style="thin">
        <color rgb="FF003300"/>
      </top>
      <bottom/>
      <diagonal/>
    </border>
    <border>
      <left style="thin">
        <color rgb="FF003300"/>
      </left>
      <right/>
      <top/>
      <bottom style="medium">
        <color rgb="FF003300"/>
      </bottom>
      <diagonal/>
    </border>
    <border>
      <left/>
      <right/>
      <top/>
      <bottom style="medium">
        <color rgb="FF003300"/>
      </bottom>
      <diagonal/>
    </border>
    <border>
      <left/>
      <right style="medium">
        <color rgb="FF003300"/>
      </right>
      <top/>
      <bottom style="medium">
        <color rgb="FF003300"/>
      </bottom>
      <diagonal/>
    </border>
    <border>
      <left style="medium">
        <color rgb="FF003300"/>
      </left>
      <right/>
      <top style="medium">
        <color rgb="FF003300"/>
      </top>
      <bottom style="medium">
        <color rgb="FF003300"/>
      </bottom>
      <diagonal/>
    </border>
    <border>
      <left/>
      <right style="thin">
        <color rgb="FF003300"/>
      </right>
      <top style="medium">
        <color rgb="FF003300"/>
      </top>
      <bottom style="medium">
        <color rgb="FF003300"/>
      </bottom>
      <diagonal/>
    </border>
    <border>
      <left/>
      <right/>
      <top style="medium">
        <color rgb="FF003300"/>
      </top>
      <bottom style="medium">
        <color rgb="FF003300"/>
      </bottom>
      <diagonal/>
    </border>
    <border>
      <left/>
      <right style="medium">
        <color rgb="FF003300"/>
      </right>
      <top style="medium">
        <color rgb="FF003300"/>
      </top>
      <bottom style="medium">
        <color rgb="FF003300"/>
      </bottom>
      <diagonal/>
    </border>
    <border>
      <left style="medium">
        <color rgb="FF003300"/>
      </left>
      <right/>
      <top style="medium">
        <color rgb="FF003300"/>
      </top>
      <bottom/>
      <diagonal/>
    </border>
    <border>
      <left/>
      <right style="thin">
        <color rgb="FF003300"/>
      </right>
      <top style="medium">
        <color rgb="FF003300"/>
      </top>
      <bottom/>
      <diagonal/>
    </border>
    <border>
      <left style="thin">
        <color rgb="FF003300"/>
      </left>
      <right style="thin">
        <color rgb="FF003300"/>
      </right>
      <top style="medium">
        <color rgb="FF003300"/>
      </top>
      <bottom/>
      <diagonal/>
    </border>
    <border>
      <left style="thin">
        <color rgb="FF003300"/>
      </left>
      <right/>
      <top style="medium">
        <color rgb="FF003300"/>
      </top>
      <bottom style="thin">
        <color rgb="FF003300"/>
      </bottom>
      <diagonal/>
    </border>
    <border>
      <left/>
      <right/>
      <top style="medium">
        <color rgb="FF003300"/>
      </top>
      <bottom style="thin">
        <color rgb="FF003300"/>
      </bottom>
      <diagonal/>
    </border>
    <border>
      <left/>
      <right style="medium">
        <color rgb="FF003300"/>
      </right>
      <top style="medium">
        <color rgb="FF003300"/>
      </top>
      <bottom style="thin">
        <color rgb="FF003300"/>
      </bottom>
      <diagonal/>
    </border>
    <border>
      <left style="medium">
        <color rgb="FF003300"/>
      </left>
      <right/>
      <top/>
      <bottom style="double">
        <color rgb="FF003300"/>
      </bottom>
      <diagonal/>
    </border>
    <border>
      <left/>
      <right/>
      <top/>
      <bottom style="double">
        <color rgb="FF003300"/>
      </bottom>
      <diagonal/>
    </border>
    <border>
      <left/>
      <right style="thin">
        <color rgb="FF003300"/>
      </right>
      <top/>
      <bottom style="double">
        <color rgb="FF003300"/>
      </bottom>
      <diagonal/>
    </border>
    <border>
      <left style="thin">
        <color rgb="FF003300"/>
      </left>
      <right style="thin">
        <color rgb="FF003300"/>
      </right>
      <top/>
      <bottom style="double">
        <color rgb="FF003300"/>
      </bottom>
      <diagonal/>
    </border>
    <border>
      <left style="thin">
        <color rgb="FF003300"/>
      </left>
      <right style="thin">
        <color rgb="FF003300"/>
      </right>
      <top style="thin">
        <color rgb="FF003300"/>
      </top>
      <bottom style="double">
        <color rgb="FF000000"/>
      </bottom>
      <diagonal/>
    </border>
    <border>
      <left style="thin">
        <color rgb="FF003300"/>
      </left>
      <right style="thin">
        <color rgb="FF000000"/>
      </right>
      <top style="thin">
        <color rgb="FF003300"/>
      </top>
      <bottom style="double">
        <color rgb="FF000000"/>
      </bottom>
      <diagonal/>
    </border>
    <border>
      <left/>
      <right style="medium">
        <color rgb="FF000000"/>
      </right>
      <top/>
      <bottom style="double">
        <color rgb="FF000000"/>
      </bottom>
      <diagonal/>
    </border>
    <border>
      <left style="medium">
        <color rgb="FF003300"/>
      </left>
      <right style="hair">
        <color rgb="FF003300"/>
      </right>
      <top/>
      <bottom/>
      <diagonal/>
    </border>
    <border>
      <left/>
      <right style="hair">
        <color rgb="FF003300"/>
      </right>
      <top style="double">
        <color rgb="FF003300"/>
      </top>
      <bottom/>
      <diagonal/>
    </border>
    <border>
      <left/>
      <right style="hair">
        <color rgb="FF000000"/>
      </right>
      <top style="double">
        <color rgb="FF003300"/>
      </top>
      <bottom style="hair">
        <color rgb="FF000000"/>
      </bottom>
      <diagonal/>
    </border>
    <border>
      <left/>
      <right style="hair">
        <color rgb="FF003300"/>
      </right>
      <top style="double">
        <color rgb="FF003300"/>
      </top>
      <bottom style="hair">
        <color rgb="FF003300"/>
      </bottom>
      <diagonal/>
    </border>
    <border>
      <left/>
      <right style="hair">
        <color rgb="FF003300"/>
      </right>
      <top/>
      <bottom/>
      <diagonal/>
    </border>
    <border>
      <left/>
      <right style="medium">
        <color rgb="FF000000"/>
      </right>
      <top/>
      <bottom/>
      <diagonal/>
    </border>
    <border>
      <left/>
      <right style="hair">
        <color rgb="FF003300"/>
      </right>
      <top/>
      <bottom style="thin">
        <color rgb="FF003300"/>
      </bottom>
      <diagonal/>
    </border>
    <border>
      <left style="medium">
        <color rgb="FF003300"/>
      </left>
      <right style="hair">
        <color rgb="FF003300"/>
      </right>
      <top/>
      <bottom style="thin">
        <color rgb="FF000000"/>
      </bottom>
      <diagonal/>
    </border>
    <border>
      <left style="hair">
        <color rgb="FF003300"/>
      </left>
      <right/>
      <top style="hair">
        <color rgb="FF003300"/>
      </top>
      <bottom style="thin">
        <color rgb="FF003300"/>
      </bottom>
      <diagonal/>
    </border>
    <border>
      <left/>
      <right/>
      <top style="hair">
        <color rgb="FF003300"/>
      </top>
      <bottom style="thin">
        <color rgb="FF003300"/>
      </bottom>
      <diagonal/>
    </border>
    <border>
      <left/>
      <right style="hair">
        <color rgb="FF003300"/>
      </right>
      <top style="hair">
        <color rgb="FF003300"/>
      </top>
      <bottom style="thin">
        <color rgb="FF003300"/>
      </bottom>
      <diagonal/>
    </border>
    <border>
      <left/>
      <right style="hair">
        <color rgb="FF003300"/>
      </right>
      <top/>
      <bottom style="thin">
        <color rgb="FF000000"/>
      </bottom>
      <diagonal/>
    </border>
    <border>
      <left/>
      <right style="medium">
        <color rgb="FF000000"/>
      </right>
      <top/>
      <bottom style="thin">
        <color rgb="FF003300"/>
      </bottom>
      <diagonal/>
    </border>
    <border>
      <left style="medium">
        <color rgb="FF003300"/>
      </left>
      <right style="hair">
        <color rgb="FF003300"/>
      </right>
      <top style="thin">
        <color rgb="FF003300"/>
      </top>
      <bottom/>
      <diagonal/>
    </border>
    <border>
      <left style="hair">
        <color rgb="FF003300"/>
      </left>
      <right style="hair">
        <color rgb="FF003300"/>
      </right>
      <top style="thin">
        <color rgb="FF003300"/>
      </top>
      <bottom/>
      <diagonal/>
    </border>
    <border>
      <left style="hair">
        <color rgb="FF000000"/>
      </left>
      <right/>
      <top/>
      <bottom/>
      <diagonal/>
    </border>
    <border>
      <left style="hair">
        <color rgb="FF003300"/>
      </left>
      <right style="medium">
        <color rgb="FF000000"/>
      </right>
      <top style="thin">
        <color rgb="FF003300"/>
      </top>
      <bottom/>
      <diagonal/>
    </border>
    <border>
      <left style="hair">
        <color rgb="FF003300"/>
      </left>
      <right style="hair">
        <color rgb="FF003300"/>
      </right>
      <top/>
      <bottom style="hair">
        <color rgb="FF003300"/>
      </bottom>
      <diagonal/>
    </border>
    <border>
      <left/>
      <right/>
      <top style="hair">
        <color rgb="FF000000"/>
      </top>
      <bottom/>
      <diagonal/>
    </border>
    <border>
      <left style="hair">
        <color rgb="FF003300"/>
      </left>
      <right style="hair">
        <color rgb="FF003300"/>
      </right>
      <top style="hair">
        <color rgb="FF003300"/>
      </top>
      <bottom/>
      <diagonal/>
    </border>
    <border>
      <left style="hair">
        <color rgb="FF003300"/>
      </left>
      <right style="hair">
        <color rgb="FF003300"/>
      </right>
      <top/>
      <bottom/>
      <diagonal/>
    </border>
    <border>
      <left style="hair">
        <color rgb="FF003300"/>
      </left>
      <right style="medium">
        <color rgb="FF000000"/>
      </right>
      <top/>
      <bottom/>
      <diagonal/>
    </border>
    <border>
      <left style="medium">
        <color rgb="FF003300"/>
      </left>
      <right style="hair">
        <color rgb="FF003300"/>
      </right>
      <top/>
      <bottom style="thin">
        <color rgb="FF003300"/>
      </bottom>
      <diagonal/>
    </border>
    <border>
      <left/>
      <right/>
      <top/>
      <bottom style="thin">
        <color rgb="FF000000"/>
      </bottom>
      <diagonal/>
    </border>
    <border>
      <left style="hair">
        <color rgb="FF003300"/>
      </left>
      <right style="hair">
        <color rgb="FF003300"/>
      </right>
      <top/>
      <bottom style="thin">
        <color rgb="FF000000"/>
      </bottom>
      <diagonal/>
    </border>
    <border>
      <left style="hair">
        <color rgb="FF003300"/>
      </left>
      <right style="hair">
        <color rgb="FF003300"/>
      </right>
      <top/>
      <bottom style="thin">
        <color rgb="FF003300"/>
      </bottom>
      <diagonal/>
    </border>
    <border>
      <left style="hair">
        <color rgb="FF003300"/>
      </left>
      <right style="medium">
        <color rgb="FF000000"/>
      </right>
      <top/>
      <bottom style="thin">
        <color rgb="FF003300"/>
      </bottom>
      <diagonal/>
    </border>
    <border>
      <left style="hair">
        <color rgb="FF003300"/>
      </left>
      <right/>
      <top/>
      <bottom style="hair">
        <color rgb="FF003300"/>
      </bottom>
      <diagonal/>
    </border>
    <border>
      <left style="hair">
        <color rgb="FF000000"/>
      </left>
      <right style="hair">
        <color rgb="FF000000"/>
      </right>
      <top/>
      <bottom/>
      <diagonal/>
    </border>
    <border>
      <left/>
      <right style="hair">
        <color rgb="FF003300"/>
      </right>
      <top style="thin">
        <color rgb="FF003300"/>
      </top>
      <bottom/>
      <diagonal/>
    </border>
    <border>
      <left style="hair">
        <color rgb="FF000000"/>
      </left>
      <right style="hair">
        <color rgb="FF000000"/>
      </right>
      <top style="hair">
        <color rgb="FF000000"/>
      </top>
      <bottom/>
      <diagonal/>
    </border>
    <border>
      <left style="hair">
        <color rgb="FF000000"/>
      </left>
      <right style="hair">
        <color rgb="FF000000"/>
      </right>
      <top/>
      <bottom style="thin">
        <color rgb="FF000000"/>
      </bottom>
      <diagonal/>
    </border>
    <border>
      <left style="hair">
        <color rgb="FF000000"/>
      </left>
      <right/>
      <top style="hair">
        <color rgb="FF000000"/>
      </top>
      <bottom/>
      <diagonal/>
    </border>
    <border>
      <left style="hair">
        <color rgb="FF000000"/>
      </left>
      <right/>
      <top/>
      <bottom style="thin">
        <color rgb="FF000000"/>
      </bottom>
      <diagonal/>
    </border>
    <border>
      <left style="hair">
        <color rgb="FF003300"/>
      </left>
      <right style="hair">
        <color rgb="FF003300"/>
      </right>
      <top style="thin">
        <color rgb="FF003300"/>
      </top>
      <bottom style="hair">
        <color rgb="FF003300"/>
      </bottom>
      <diagonal/>
    </border>
    <border>
      <left style="medium">
        <color indexed="64"/>
      </left>
      <right/>
      <top style="medium">
        <color indexed="64"/>
      </top>
      <bottom style="thin">
        <color rgb="FF003300"/>
      </bottom>
      <diagonal/>
    </border>
    <border>
      <left/>
      <right style="thin">
        <color rgb="FF003300"/>
      </right>
      <top style="medium">
        <color indexed="64"/>
      </top>
      <bottom style="thin">
        <color rgb="FF003300"/>
      </bottom>
      <diagonal/>
    </border>
    <border>
      <left/>
      <right/>
      <top style="medium">
        <color indexed="64"/>
      </top>
      <bottom style="thin">
        <color rgb="FF003300"/>
      </bottom>
      <diagonal/>
    </border>
    <border>
      <left style="medium">
        <color indexed="64"/>
      </left>
      <right/>
      <top style="thin">
        <color rgb="FF003300"/>
      </top>
      <bottom style="thin">
        <color rgb="FF003300"/>
      </bottom>
      <diagonal/>
    </border>
    <border>
      <left style="medium">
        <color indexed="64"/>
      </left>
      <right/>
      <top style="thin">
        <color rgb="FF003300"/>
      </top>
      <bottom style="medium">
        <color rgb="FF003300"/>
      </bottom>
      <diagonal/>
    </border>
    <border>
      <left style="medium">
        <color indexed="64"/>
      </left>
      <right/>
      <top style="medium">
        <color rgb="FF003300"/>
      </top>
      <bottom/>
      <diagonal/>
    </border>
    <border>
      <left style="medium">
        <color indexed="64"/>
      </left>
      <right/>
      <top style="thin">
        <color rgb="FF003300"/>
      </top>
      <bottom/>
      <diagonal/>
    </border>
    <border>
      <left style="medium">
        <color indexed="64"/>
      </left>
      <right/>
      <top style="medium">
        <color rgb="FF003300"/>
      </top>
      <bottom style="medium">
        <color rgb="FF003300"/>
      </bottom>
      <diagonal/>
    </border>
    <border>
      <left style="medium">
        <color indexed="64"/>
      </left>
      <right/>
      <top/>
      <bottom style="double">
        <color rgb="FF003300"/>
      </bottom>
      <diagonal/>
    </border>
    <border>
      <left style="medium">
        <color indexed="64"/>
      </left>
      <right style="hair">
        <color rgb="FF003300"/>
      </right>
      <top/>
      <bottom/>
      <diagonal/>
    </border>
    <border>
      <left style="hair">
        <color rgb="FF003300"/>
      </left>
      <right/>
      <top style="hair">
        <color rgb="FF003300"/>
      </top>
      <bottom/>
      <diagonal/>
    </border>
    <border>
      <left/>
      <right/>
      <top style="hair">
        <color rgb="FF003300"/>
      </top>
      <bottom/>
      <diagonal/>
    </border>
    <border>
      <left/>
      <right style="hair">
        <color rgb="FF003300"/>
      </right>
      <top style="hair">
        <color rgb="FF003300"/>
      </top>
      <bottom/>
      <diagonal/>
    </border>
    <border>
      <left/>
      <right style="hair">
        <color rgb="FF000000"/>
      </right>
      <top/>
      <bottom style="hair">
        <color rgb="FF000000"/>
      </bottom>
      <diagonal/>
    </border>
    <border>
      <left/>
      <right style="hair">
        <color rgb="FF003300"/>
      </right>
      <top/>
      <bottom style="hair">
        <color rgb="FF003300"/>
      </bottom>
      <diagonal/>
    </border>
    <border>
      <left/>
      <right style="hair">
        <color rgb="FF003300"/>
      </right>
      <top/>
      <bottom style="thin">
        <color indexed="64"/>
      </bottom>
      <diagonal/>
    </border>
    <border>
      <left style="thin">
        <color rgb="FF003300"/>
      </left>
      <right/>
      <top style="medium">
        <color rgb="FF003300"/>
      </top>
      <bottom style="medium">
        <color rgb="FF003300"/>
      </bottom>
      <diagonal/>
    </border>
    <border>
      <left style="hair">
        <color rgb="FF003300"/>
      </left>
      <right style="hair">
        <color rgb="FF003300"/>
      </right>
      <top/>
      <bottom style="thin">
        <color indexed="64"/>
      </bottom>
      <diagonal/>
    </border>
    <border>
      <left style="hair">
        <color rgb="FF003300"/>
      </left>
      <right/>
      <top style="thin">
        <color rgb="FF003300"/>
      </top>
      <bottom/>
      <diagonal/>
    </border>
    <border>
      <left/>
      <right/>
      <top style="thin">
        <color rgb="FF003300"/>
      </top>
      <bottom/>
      <diagonal/>
    </border>
    <border>
      <left style="thin">
        <color rgb="FF000000"/>
      </left>
      <right/>
      <top style="hair">
        <color rgb="FF000000"/>
      </top>
      <bottom style="medium">
        <color rgb="FF000000"/>
      </bottom>
      <diagonal/>
    </border>
    <border>
      <left/>
      <right/>
      <top style="hair">
        <color rgb="FF000000"/>
      </top>
      <bottom style="medium">
        <color rgb="FF000000"/>
      </bottom>
      <diagonal/>
    </border>
    <border>
      <left/>
      <right style="thin">
        <color rgb="FF003300"/>
      </right>
      <top style="hair">
        <color rgb="FF000000"/>
      </top>
      <bottom style="medium">
        <color rgb="FF000000"/>
      </bottom>
      <diagonal/>
    </border>
    <border>
      <left style="medium">
        <color rgb="FF003300"/>
      </left>
      <right style="hair">
        <color rgb="FF003300"/>
      </right>
      <top style="thin">
        <color rgb="FF000000"/>
      </top>
      <bottom/>
      <diagonal/>
    </border>
    <border>
      <left style="hair">
        <color rgb="FF003300"/>
      </left>
      <right style="hair">
        <color rgb="FF003300"/>
      </right>
      <top style="thin">
        <color rgb="FF000000"/>
      </top>
      <bottom/>
      <diagonal/>
    </border>
    <border>
      <left style="hair">
        <color rgb="FF003300"/>
      </left>
      <right style="hair">
        <color rgb="FF003300"/>
      </right>
      <top style="thin">
        <color rgb="FF000000"/>
      </top>
      <bottom style="hair">
        <color rgb="FF003300"/>
      </bottom>
      <diagonal/>
    </border>
    <border>
      <left style="hair">
        <color rgb="FF003300"/>
      </left>
      <right style="medium">
        <color rgb="FF000000"/>
      </right>
      <top style="thin">
        <color rgb="FF000000"/>
      </top>
      <bottom/>
      <diagonal/>
    </border>
    <border>
      <left style="hair">
        <color rgb="FF003300"/>
      </left>
      <right/>
      <top/>
      <bottom/>
      <diagonal/>
    </border>
    <border>
      <left/>
      <right/>
      <top/>
      <bottom style="hair">
        <color rgb="FF003300"/>
      </bottom>
      <diagonal/>
    </border>
    <border>
      <left style="thin">
        <color rgb="FF003300"/>
      </left>
      <right/>
      <top style="medium">
        <color rgb="FF003300"/>
      </top>
      <bottom/>
      <diagonal/>
    </border>
    <border>
      <left style="thin">
        <color rgb="FF003300"/>
      </left>
      <right/>
      <top style="thin">
        <color rgb="FF003300"/>
      </top>
      <bottom style="double">
        <color rgb="FF000000"/>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top/>
      <bottom style="thin">
        <color indexed="64"/>
      </bottom>
      <diagonal/>
    </border>
    <border>
      <left style="hair">
        <color rgb="FF003300"/>
      </left>
      <right style="hair">
        <color rgb="FF003300"/>
      </right>
      <top style="hair">
        <color rgb="FF000000"/>
      </top>
      <bottom/>
      <diagonal/>
    </border>
    <border>
      <left style="thin">
        <color rgb="FF003300"/>
      </left>
      <right/>
      <top/>
      <bottom style="hair">
        <color rgb="FF003300"/>
      </bottom>
      <diagonal/>
    </border>
    <border>
      <left style="thin">
        <color rgb="FF003300"/>
      </left>
      <right/>
      <top/>
      <bottom style="thin">
        <color indexed="64"/>
      </bottom>
      <diagonal/>
    </border>
    <border>
      <left style="thin">
        <color rgb="FF003300"/>
      </left>
      <right/>
      <top style="medium">
        <color rgb="FF003300"/>
      </top>
      <bottom style="thin">
        <color indexed="64"/>
      </bottom>
      <diagonal/>
    </border>
    <border>
      <left/>
      <right/>
      <top style="medium">
        <color rgb="FF003300"/>
      </top>
      <bottom style="thin">
        <color indexed="64"/>
      </bottom>
      <diagonal/>
    </border>
    <border>
      <left/>
      <right style="medium">
        <color rgb="FF003300"/>
      </right>
      <top style="medium">
        <color rgb="FF003300"/>
      </top>
      <bottom style="thin">
        <color indexed="64"/>
      </bottom>
      <diagonal/>
    </border>
    <border>
      <left/>
      <right style="medium">
        <color rgb="FF003300"/>
      </right>
      <top/>
      <bottom style="thin">
        <color indexed="64"/>
      </bottom>
      <diagonal/>
    </border>
    <border>
      <left/>
      <right style="medium">
        <color rgb="FF003300"/>
      </right>
      <top/>
      <bottom style="hair">
        <color rgb="FF003300"/>
      </bottom>
      <diagonal/>
    </border>
  </borders>
  <cellStyleXfs count="1">
    <xf numFmtId="0" fontId="0" fillId="0" borderId="0"/>
  </cellStyleXfs>
  <cellXfs count="208">
    <xf numFmtId="0" fontId="0" fillId="0" borderId="0" xfId="0" applyAlignment="1">
      <alignment vertical="center"/>
    </xf>
    <xf numFmtId="0" fontId="3" fillId="0" borderId="0" xfId="0" applyFont="1" applyAlignment="1">
      <alignment horizontal="center" vertical="center"/>
    </xf>
    <xf numFmtId="0" fontId="3" fillId="0" borderId="29" xfId="0" applyFont="1" applyBorder="1" applyAlignment="1">
      <alignment horizontal="center" vertical="center"/>
    </xf>
    <xf numFmtId="0" fontId="4" fillId="3" borderId="53" xfId="0" applyFont="1" applyFill="1" applyBorder="1" applyAlignment="1">
      <alignment horizontal="center" vertical="top" textRotation="255"/>
    </xf>
    <xf numFmtId="0" fontId="4" fillId="3" borderId="54" xfId="0" applyFont="1" applyFill="1" applyBorder="1" applyAlignment="1">
      <alignment horizontal="center" vertical="top" textRotation="255"/>
    </xf>
    <xf numFmtId="0" fontId="5" fillId="3" borderId="55" xfId="0" applyFont="1" applyFill="1" applyBorder="1" applyAlignment="1">
      <alignment horizontal="center" vertical="top" textRotation="255"/>
    </xf>
    <xf numFmtId="0" fontId="6" fillId="0" borderId="58" xfId="0" applyFont="1" applyBorder="1" applyAlignment="1">
      <alignment vertical="center"/>
    </xf>
    <xf numFmtId="0" fontId="6" fillId="0" borderId="59" xfId="0" applyFont="1" applyBorder="1" applyAlignment="1">
      <alignment horizontal="center" vertical="center"/>
    </xf>
    <xf numFmtId="0" fontId="7" fillId="0" borderId="0" xfId="0" applyFont="1" applyAlignment="1">
      <alignment vertical="center"/>
    </xf>
    <xf numFmtId="0" fontId="3" fillId="0" borderId="70" xfId="0" applyFont="1" applyBorder="1" applyAlignment="1">
      <alignment horizontal="left" vertical="center" shrinkToFit="1"/>
    </xf>
    <xf numFmtId="0" fontId="3" fillId="0" borderId="71" xfId="0" applyFont="1" applyBorder="1" applyAlignment="1">
      <alignment horizontal="center" vertical="center" shrinkToFit="1"/>
    </xf>
    <xf numFmtId="0" fontId="3" fillId="0" borderId="83" xfId="0" applyFont="1" applyBorder="1" applyAlignment="1">
      <alignment horizontal="left" vertical="center" shrinkToFit="1"/>
    </xf>
    <xf numFmtId="0" fontId="3" fillId="0" borderId="84" xfId="0" applyFont="1" applyBorder="1" applyAlignment="1">
      <alignment horizontal="center" vertical="center" shrinkToFit="1"/>
    </xf>
    <xf numFmtId="0" fontId="3" fillId="0" borderId="73" xfId="0" applyFont="1" applyBorder="1" applyAlignment="1">
      <alignment horizontal="left" vertical="center" shrinkToFit="1"/>
    </xf>
    <xf numFmtId="0" fontId="3" fillId="0" borderId="90" xfId="0" applyFont="1" applyBorder="1" applyAlignment="1">
      <alignment horizontal="left" vertical="center" shrinkToFit="1"/>
    </xf>
    <xf numFmtId="0" fontId="6" fillId="0" borderId="105" xfId="0" applyFont="1" applyBorder="1" applyAlignment="1">
      <alignment horizontal="center" vertical="center"/>
    </xf>
    <xf numFmtId="0" fontId="13" fillId="0" borderId="104" xfId="0" applyFont="1" applyBorder="1" applyAlignment="1">
      <alignment vertical="center"/>
    </xf>
    <xf numFmtId="0" fontId="3" fillId="0" borderId="116" xfId="0" applyFont="1" applyBorder="1" applyAlignment="1">
      <alignment horizontal="left" vertical="center" shrinkToFit="1"/>
    </xf>
    <xf numFmtId="0" fontId="3" fillId="0" borderId="116" xfId="0" applyFont="1" applyBorder="1" applyAlignment="1">
      <alignment horizontal="center" vertical="center"/>
    </xf>
    <xf numFmtId="0" fontId="3" fillId="0" borderId="90" xfId="0" applyFont="1" applyBorder="1" applyAlignment="1">
      <alignment horizontal="center" vertical="center"/>
    </xf>
    <xf numFmtId="0" fontId="4" fillId="3" borderId="121" xfId="0" applyFont="1" applyFill="1" applyBorder="1" applyAlignment="1">
      <alignment horizontal="center" vertical="top" textRotation="255"/>
    </xf>
    <xf numFmtId="0" fontId="5" fillId="3" borderId="123" xfId="0" applyFont="1" applyFill="1" applyBorder="1" applyAlignment="1">
      <alignment horizontal="center" vertical="top" textRotation="255"/>
    </xf>
    <xf numFmtId="0" fontId="3" fillId="0" borderId="73" xfId="0" applyFont="1" applyBorder="1" applyAlignment="1">
      <alignment horizontal="center" vertical="center"/>
    </xf>
    <xf numFmtId="0" fontId="3" fillId="0" borderId="60" xfId="0" applyFont="1" applyBorder="1" applyAlignment="1">
      <alignment horizontal="center" vertical="center"/>
    </xf>
    <xf numFmtId="0" fontId="2" fillId="0" borderId="60" xfId="0" applyFont="1" applyBorder="1" applyAlignment="1">
      <alignment vertical="center"/>
    </xf>
    <xf numFmtId="0" fontId="2" fillId="0" borderId="106" xfId="0" applyFont="1" applyBorder="1" applyAlignment="1">
      <alignment vertical="center"/>
    </xf>
    <xf numFmtId="0" fontId="3" fillId="0" borderId="0" xfId="0" applyFont="1" applyAlignment="1">
      <alignment horizontal="center" vertical="center"/>
    </xf>
    <xf numFmtId="0" fontId="2" fillId="0" borderId="0" xfId="0" applyFont="1" applyAlignment="1">
      <alignment vertical="center"/>
    </xf>
    <xf numFmtId="0" fontId="2" fillId="0" borderId="125" xfId="0" applyFont="1" applyBorder="1" applyAlignment="1">
      <alignment vertical="center"/>
    </xf>
    <xf numFmtId="0" fontId="7" fillId="0" borderId="124" xfId="0" applyFont="1" applyBorder="1" applyAlignment="1">
      <alignment horizontal="center" vertical="center"/>
    </xf>
    <xf numFmtId="0" fontId="7" fillId="0" borderId="122" xfId="0" applyFont="1" applyBorder="1" applyAlignment="1">
      <alignment horizontal="center" vertical="center"/>
    </xf>
    <xf numFmtId="0" fontId="11" fillId="0" borderId="126" xfId="0" applyFont="1" applyBorder="1" applyAlignment="1">
      <alignment vertical="top" wrapText="1"/>
    </xf>
    <xf numFmtId="0" fontId="12" fillId="0" borderId="108" xfId="0" applyFont="1" applyBorder="1" applyAlignment="1">
      <alignment vertical="top"/>
    </xf>
    <xf numFmtId="0" fontId="3" fillId="0" borderId="75" xfId="0" applyFont="1" applyBorder="1" applyAlignment="1">
      <alignment horizontal="center" vertical="center" wrapText="1"/>
    </xf>
    <xf numFmtId="0" fontId="2" fillId="0" borderId="108" xfId="0" applyFont="1" applyBorder="1" applyAlignment="1">
      <alignment vertical="center"/>
    </xf>
    <xf numFmtId="178" fontId="3" fillId="0" borderId="101" xfId="0" applyNumberFormat="1" applyFont="1" applyBorder="1" applyAlignment="1">
      <alignment horizontal="center" vertical="center" shrinkToFit="1"/>
    </xf>
    <xf numFmtId="0" fontId="7" fillId="0" borderId="102" xfId="0" applyFont="1" applyBorder="1" applyAlignment="1">
      <alignment vertical="center"/>
    </xf>
    <xf numFmtId="0" fontId="7" fillId="0" borderId="103" xfId="0" applyFont="1" applyBorder="1" applyAlignment="1">
      <alignment vertical="center"/>
    </xf>
    <xf numFmtId="0" fontId="3" fillId="0" borderId="76" xfId="0" applyFont="1" applyBorder="1" applyAlignment="1">
      <alignment horizontal="center" vertical="center" wrapText="1"/>
    </xf>
    <xf numFmtId="0" fontId="2" fillId="0" borderId="76" xfId="0" applyFont="1" applyBorder="1" applyAlignment="1">
      <alignment vertical="center"/>
    </xf>
    <xf numFmtId="0" fontId="3" fillId="0" borderId="60" xfId="0" applyFont="1" applyBorder="1" applyAlignment="1">
      <alignment horizontal="center" vertical="center" wrapText="1"/>
    </xf>
    <xf numFmtId="0" fontId="3" fillId="0" borderId="76" xfId="0" applyFont="1" applyBorder="1" applyAlignment="1">
      <alignment horizontal="center" vertical="center" shrinkToFit="1"/>
    </xf>
    <xf numFmtId="0" fontId="7" fillId="0" borderId="76" xfId="0" applyFont="1" applyBorder="1" applyAlignment="1">
      <alignment vertical="center"/>
    </xf>
    <xf numFmtId="0" fontId="7" fillId="0" borderId="108" xfId="0" applyFont="1" applyBorder="1" applyAlignment="1">
      <alignment vertical="center"/>
    </xf>
    <xf numFmtId="0" fontId="7" fillId="0" borderId="81" xfId="0" applyFont="1" applyBorder="1" applyAlignment="1">
      <alignment vertical="center"/>
    </xf>
    <xf numFmtId="0" fontId="4" fillId="3" borderId="120"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4" fillId="3" borderId="33" xfId="0" applyFont="1" applyFill="1" applyBorder="1" applyAlignment="1">
      <alignment horizontal="center" vertical="center" wrapText="1"/>
    </xf>
    <xf numFmtId="0" fontId="3" fillId="0" borderId="127" xfId="0" applyFont="1" applyBorder="1" applyAlignment="1">
      <alignment horizontal="left" vertical="center" wrapText="1"/>
    </xf>
    <xf numFmtId="0" fontId="3" fillId="0" borderId="119" xfId="0" applyFont="1" applyBorder="1" applyAlignment="1">
      <alignment horizontal="left" vertical="center" wrapText="1"/>
    </xf>
    <xf numFmtId="0" fontId="3" fillId="0" borderId="133" xfId="0" applyFont="1" applyBorder="1" applyAlignment="1">
      <alignment horizontal="left" vertical="center" wrapText="1"/>
    </xf>
    <xf numFmtId="0" fontId="3" fillId="0" borderId="128" xfId="0" applyFont="1" applyBorder="1" applyAlignment="1">
      <alignment horizontal="center" vertical="center" shrinkToFit="1"/>
    </xf>
    <xf numFmtId="0" fontId="3" fillId="0" borderId="125" xfId="0" applyFont="1" applyBorder="1" applyAlignment="1">
      <alignment horizontal="center" vertical="center" shrinkToFit="1"/>
    </xf>
    <xf numFmtId="0" fontId="3" fillId="0" borderId="132" xfId="0" applyFont="1" applyBorder="1" applyAlignment="1">
      <alignment horizontal="center" vertical="center" shrinkToFit="1"/>
    </xf>
    <xf numFmtId="176" fontId="3" fillId="0" borderId="128" xfId="0" applyNumberFormat="1" applyFont="1" applyBorder="1" applyAlignment="1">
      <alignment horizontal="center" vertical="center" shrinkToFit="1"/>
    </xf>
    <xf numFmtId="176" fontId="3" fillId="0" borderId="125" xfId="0" applyNumberFormat="1" applyFont="1" applyBorder="1" applyAlignment="1">
      <alignment horizontal="center" vertical="center" shrinkToFit="1"/>
    </xf>
    <xf numFmtId="176" fontId="3" fillId="0" borderId="132" xfId="0" applyNumberFormat="1" applyFont="1" applyBorder="1" applyAlignment="1">
      <alignment horizontal="center" vertical="center" shrinkToFit="1"/>
    </xf>
    <xf numFmtId="0" fontId="3" fillId="0" borderId="129" xfId="0" applyFont="1" applyBorder="1" applyAlignment="1">
      <alignment horizontal="center" vertical="center"/>
    </xf>
    <xf numFmtId="0" fontId="3" fillId="0" borderId="130" xfId="0" applyFont="1" applyBorder="1" applyAlignment="1">
      <alignment horizontal="center" vertical="center"/>
    </xf>
    <xf numFmtId="0" fontId="3" fillId="0" borderId="131" xfId="0" applyFont="1" applyBorder="1" applyAlignment="1">
      <alignment horizontal="center" vertical="center"/>
    </xf>
    <xf numFmtId="0" fontId="3" fillId="0" borderId="70" xfId="0" applyFont="1" applyBorder="1" applyAlignment="1">
      <alignment horizontal="center" vertical="center" shrinkToFit="1"/>
    </xf>
    <xf numFmtId="0" fontId="3" fillId="0" borderId="72" xfId="0" applyFont="1" applyBorder="1" applyAlignment="1">
      <alignment horizontal="center" vertical="center" shrinkToFit="1"/>
    </xf>
    <xf numFmtId="0" fontId="7" fillId="0" borderId="77" xfId="0" applyFont="1" applyBorder="1" applyAlignment="1">
      <alignment vertical="center"/>
    </xf>
    <xf numFmtId="0" fontId="7" fillId="0" borderId="82" xfId="0" applyFont="1" applyBorder="1" applyAlignment="1">
      <alignment vertical="center"/>
    </xf>
    <xf numFmtId="0" fontId="3" fillId="0" borderId="75" xfId="0" applyFont="1" applyBorder="1" applyAlignment="1">
      <alignment horizontal="left" vertical="center" wrapText="1" shrinkToFit="1"/>
    </xf>
    <xf numFmtId="0" fontId="3" fillId="0" borderId="20" xfId="0" applyFont="1" applyBorder="1" applyAlignment="1">
      <alignment horizontal="left" vertical="center" wrapText="1"/>
    </xf>
    <xf numFmtId="0" fontId="7" fillId="0" borderId="21" xfId="0" applyFont="1" applyBorder="1" applyAlignment="1">
      <alignment vertical="center"/>
    </xf>
    <xf numFmtId="0" fontId="7" fillId="0" borderId="22" xfId="0" applyFont="1" applyBorder="1" applyAlignment="1">
      <alignment vertical="center"/>
    </xf>
    <xf numFmtId="0" fontId="3" fillId="0" borderId="36" xfId="0" applyFont="1" applyBorder="1" applyAlignment="1">
      <alignment horizontal="left" vertical="center" wrapText="1"/>
    </xf>
    <xf numFmtId="0" fontId="7" fillId="0" borderId="37" xfId="0" applyFont="1" applyBorder="1" applyAlignment="1">
      <alignment vertical="center"/>
    </xf>
    <xf numFmtId="0" fontId="7" fillId="0" borderId="38" xfId="0" applyFont="1" applyBorder="1" applyAlignment="1">
      <alignment vertical="center"/>
    </xf>
    <xf numFmtId="0" fontId="10" fillId="0" borderId="107" xfId="0" applyFont="1" applyBorder="1" applyAlignment="1">
      <alignment horizontal="left" vertical="top" wrapText="1"/>
    </xf>
    <xf numFmtId="0" fontId="10" fillId="0" borderId="41" xfId="0" applyFont="1" applyBorder="1" applyAlignment="1">
      <alignment horizontal="left" vertical="top" wrapText="1"/>
    </xf>
    <xf numFmtId="0" fontId="10" fillId="0" borderId="42" xfId="0" applyFont="1" applyBorder="1" applyAlignment="1">
      <alignment horizontal="left" vertical="top" wrapText="1"/>
    </xf>
    <xf numFmtId="0" fontId="3" fillId="0" borderId="41" xfId="0" applyFont="1" applyBorder="1" applyAlignment="1">
      <alignment vertical="center" wrapText="1"/>
    </xf>
    <xf numFmtId="0" fontId="7" fillId="0" borderId="41" xfId="0" applyFont="1" applyBorder="1" applyAlignment="1">
      <alignment vertical="center"/>
    </xf>
    <xf numFmtId="0" fontId="7" fillId="0" borderId="42" xfId="0" applyFont="1" applyBorder="1" applyAlignment="1">
      <alignment vertical="center"/>
    </xf>
    <xf numFmtId="0" fontId="3" fillId="0" borderId="77" xfId="0" applyFont="1" applyBorder="1" applyAlignment="1">
      <alignment horizontal="center" vertical="center" shrinkToFit="1"/>
    </xf>
    <xf numFmtId="0" fontId="3" fillId="0" borderId="117" xfId="0" applyFont="1" applyBorder="1" applyAlignment="1">
      <alignment horizontal="center" vertical="center" shrinkToFit="1"/>
    </xf>
    <xf numFmtId="0" fontId="3" fillId="0" borderId="115" xfId="0" applyFont="1" applyBorder="1" applyAlignment="1">
      <alignment horizontal="center" vertical="center" shrinkToFit="1"/>
    </xf>
    <xf numFmtId="0" fontId="3" fillId="3" borderId="56" xfId="0" applyFont="1" applyFill="1" applyBorder="1" applyAlignment="1">
      <alignment horizontal="center" vertical="center"/>
    </xf>
    <xf numFmtId="0" fontId="7" fillId="0" borderId="56" xfId="0" applyFont="1" applyBorder="1" applyAlignment="1">
      <alignment vertical="center"/>
    </xf>
    <xf numFmtId="0" fontId="7" fillId="0" borderId="78" xfId="0" applyFont="1" applyBorder="1" applyAlignment="1">
      <alignment vertical="center"/>
    </xf>
    <xf numFmtId="55" fontId="3" fillId="0" borderId="109" xfId="0" applyNumberFormat="1" applyFont="1" applyBorder="1" applyAlignment="1">
      <alignment horizontal="center" vertical="center" shrinkToFit="1"/>
    </xf>
    <xf numFmtId="0" fontId="7" fillId="0" borderId="118" xfId="0" applyFont="1" applyBorder="1" applyAlignment="1">
      <alignment vertical="center"/>
    </xf>
    <xf numFmtId="0" fontId="7" fillId="0" borderId="83" xfId="0" applyFont="1" applyBorder="1" applyAlignment="1">
      <alignment vertical="center"/>
    </xf>
    <xf numFmtId="55" fontId="3" fillId="0" borderId="110" xfId="0" applyNumberFormat="1" applyFont="1" applyBorder="1" applyAlignment="1">
      <alignment horizontal="center" vertical="center" shrinkToFit="1"/>
    </xf>
    <xf numFmtId="0" fontId="0" fillId="0" borderId="0" xfId="0" applyAlignment="1">
      <alignment vertical="center"/>
    </xf>
    <xf numFmtId="0" fontId="7" fillId="0" borderId="119" xfId="0" applyFont="1" applyBorder="1" applyAlignment="1">
      <alignment vertical="center"/>
    </xf>
    <xf numFmtId="55" fontId="3" fillId="0" borderId="85" xfId="0" applyNumberFormat="1" applyFont="1" applyBorder="1" applyAlignment="1">
      <alignment horizontal="center" vertical="center" shrinkToFit="1"/>
    </xf>
    <xf numFmtId="0" fontId="7" fillId="0" borderId="60" xfId="0" applyFont="1" applyBorder="1" applyAlignment="1">
      <alignment vertical="center"/>
    </xf>
    <xf numFmtId="0" fontId="7" fillId="0" borderId="105" xfId="0" applyFont="1" applyBorder="1" applyAlignment="1">
      <alignment vertical="center"/>
    </xf>
    <xf numFmtId="0" fontId="3" fillId="0" borderId="70" xfId="0" applyFont="1" applyBorder="1" applyAlignment="1">
      <alignment horizontal="center" vertical="center" wrapText="1"/>
    </xf>
    <xf numFmtId="178" fontId="3" fillId="0" borderId="64" xfId="0" applyNumberFormat="1" applyFont="1" applyBorder="1" applyAlignment="1">
      <alignment horizontal="center" vertical="center" shrinkToFit="1"/>
    </xf>
    <xf numFmtId="0" fontId="7" fillId="0" borderId="65" xfId="0" applyFont="1" applyBorder="1" applyAlignment="1">
      <alignment vertical="center"/>
    </xf>
    <xf numFmtId="0" fontId="7" fillId="0" borderId="66" xfId="0" applyFont="1" applyBorder="1" applyAlignment="1">
      <alignment vertical="center"/>
    </xf>
    <xf numFmtId="0" fontId="1" fillId="2" borderId="0" xfId="0" applyFont="1" applyFill="1" applyAlignment="1">
      <alignment horizontal="center" vertical="center"/>
    </xf>
    <xf numFmtId="0" fontId="4" fillId="3" borderId="91" xfId="0" applyFont="1" applyFill="1" applyBorder="1" applyAlignment="1">
      <alignment horizontal="center" vertical="center"/>
    </xf>
    <xf numFmtId="0" fontId="2" fillId="0" borderId="92" xfId="0" applyFont="1" applyBorder="1" applyAlignment="1">
      <alignment vertical="center"/>
    </xf>
    <xf numFmtId="0" fontId="3" fillId="0" borderId="6" xfId="0" applyFont="1" applyBorder="1" applyAlignment="1">
      <alignment horizontal="left" vertical="center" shrinkToFit="1"/>
    </xf>
    <xf numFmtId="0" fontId="7" fillId="0" borderId="7" xfId="0" applyFont="1" applyBorder="1" applyAlignment="1">
      <alignment vertical="center"/>
    </xf>
    <xf numFmtId="0" fontId="7" fillId="0" borderId="8" xfId="0" applyFont="1" applyBorder="1" applyAlignment="1">
      <alignment vertical="center"/>
    </xf>
    <xf numFmtId="0" fontId="4" fillId="3" borderId="93" xfId="0" applyFont="1" applyFill="1" applyBorder="1" applyAlignment="1">
      <alignment horizontal="center" vertical="center"/>
    </xf>
    <xf numFmtId="0" fontId="4" fillId="3" borderId="94" xfId="0" applyFont="1" applyFill="1" applyBorder="1" applyAlignment="1">
      <alignment horizontal="center" vertical="center"/>
    </xf>
    <xf numFmtId="0" fontId="2" fillId="0" borderId="15" xfId="0" applyFont="1" applyBorder="1" applyAlignment="1">
      <alignment vertical="center"/>
    </xf>
    <xf numFmtId="0" fontId="3" fillId="0" borderId="16" xfId="0" applyFont="1" applyBorder="1" applyAlignment="1">
      <alignment horizontal="left" vertical="center" shrinkToFit="1"/>
    </xf>
    <xf numFmtId="0" fontId="7" fillId="0" borderId="17" xfId="0" applyFont="1" applyBorder="1" applyAlignment="1">
      <alignment vertical="center"/>
    </xf>
    <xf numFmtId="0" fontId="7" fillId="0" borderId="18" xfId="0" applyFont="1" applyBorder="1" applyAlignment="1">
      <alignment vertical="center"/>
    </xf>
    <xf numFmtId="0" fontId="4" fillId="3" borderId="45" xfId="0" applyFont="1" applyFill="1" applyBorder="1" applyAlignment="1">
      <alignment horizontal="center" vertical="center" wrapText="1"/>
    </xf>
    <xf numFmtId="0" fontId="2" fillId="0" borderId="52" xfId="0" applyFont="1" applyBorder="1" applyAlignment="1">
      <alignment vertical="center"/>
    </xf>
    <xf numFmtId="0" fontId="4" fillId="3" borderId="45" xfId="0" applyFont="1" applyFill="1" applyBorder="1" applyAlignment="1">
      <alignment horizontal="center" vertical="center"/>
    </xf>
    <xf numFmtId="0" fontId="4" fillId="3" borderId="19" xfId="0" applyFont="1" applyFill="1" applyBorder="1" applyAlignment="1">
      <alignment horizontal="center" vertical="center"/>
    </xf>
    <xf numFmtId="17" fontId="3" fillId="0" borderId="111" xfId="0" applyNumberFormat="1" applyFont="1" applyBorder="1" applyAlignment="1">
      <alignment horizontal="left" vertical="center"/>
    </xf>
    <xf numFmtId="0" fontId="7" fillId="0" borderId="112" xfId="0" applyFont="1" applyBorder="1" applyAlignment="1">
      <alignment vertical="center"/>
    </xf>
    <xf numFmtId="0" fontId="7" fillId="0" borderId="113" xfId="0" applyFont="1" applyBorder="1" applyAlignment="1">
      <alignment vertical="center"/>
    </xf>
    <xf numFmtId="0" fontId="4" fillId="3" borderId="25" xfId="0" applyFont="1" applyFill="1" applyBorder="1" applyAlignment="1">
      <alignment horizontal="center" vertical="center"/>
    </xf>
    <xf numFmtId="0" fontId="2" fillId="0" borderId="24" xfId="0" applyFont="1" applyBorder="1" applyAlignment="1">
      <alignment vertical="center"/>
    </xf>
    <xf numFmtId="0" fontId="4" fillId="3" borderId="95" xfId="0" applyFont="1" applyFill="1" applyBorder="1" applyAlignment="1">
      <alignment horizontal="center" vertical="center"/>
    </xf>
    <xf numFmtId="0" fontId="4" fillId="3" borderId="96" xfId="0" applyFont="1" applyFill="1" applyBorder="1" applyAlignment="1">
      <alignment horizontal="center" vertical="center"/>
    </xf>
    <xf numFmtId="0" fontId="2" fillId="0" borderId="44" xfId="0" applyFont="1" applyBorder="1" applyAlignment="1">
      <alignment vertical="center"/>
    </xf>
    <xf numFmtId="0" fontId="4" fillId="3" borderId="97" xfId="0" applyFont="1" applyFill="1" applyBorder="1" applyAlignment="1">
      <alignment horizontal="center" vertical="center"/>
    </xf>
    <xf numFmtId="0" fontId="2" fillId="0" borderId="35" xfId="0" applyFont="1" applyBorder="1" applyAlignment="1">
      <alignment vertical="center"/>
    </xf>
    <xf numFmtId="0" fontId="4" fillId="3" borderId="98" xfId="0" applyFont="1" applyFill="1" applyBorder="1" applyAlignment="1">
      <alignment horizontal="center" vertical="center"/>
    </xf>
    <xf numFmtId="0" fontId="2" fillId="0" borderId="40" xfId="0" applyFont="1" applyBorder="1" applyAlignment="1">
      <alignment vertical="center"/>
    </xf>
    <xf numFmtId="0" fontId="2" fillId="0" borderId="32" xfId="0" applyFont="1" applyBorder="1" applyAlignment="1">
      <alignment vertical="center"/>
    </xf>
    <xf numFmtId="0" fontId="2" fillId="0" borderId="99" xfId="0" applyFont="1" applyBorder="1" applyAlignment="1">
      <alignment vertical="center"/>
    </xf>
    <xf numFmtId="0" fontId="2" fillId="0" borderId="50" xfId="0" applyFont="1" applyBorder="1" applyAlignment="1">
      <alignment vertical="center"/>
    </xf>
    <xf numFmtId="0" fontId="2" fillId="0" borderId="51" xfId="0" applyFont="1" applyBorder="1" applyAlignment="1">
      <alignment vertical="center"/>
    </xf>
    <xf numFmtId="55" fontId="3" fillId="0" borderId="115" xfId="0" applyNumberFormat="1" applyFont="1" applyBorder="1" applyAlignment="1">
      <alignment horizontal="center" vertical="center" shrinkToFit="1"/>
    </xf>
    <xf numFmtId="0" fontId="7" fillId="0" borderId="73" xfId="0" applyFont="1" applyBorder="1" applyAlignment="1">
      <alignment vertical="center"/>
    </xf>
    <xf numFmtId="0" fontId="3" fillId="0" borderId="115" xfId="0" applyFont="1" applyBorder="1" applyAlignment="1">
      <alignment horizontal="center" vertical="center" wrapText="1"/>
    </xf>
    <xf numFmtId="0" fontId="3" fillId="0" borderId="81" xfId="0" applyFont="1" applyBorder="1" applyAlignment="1">
      <alignment horizontal="center" vertical="center" shrinkToFit="1"/>
    </xf>
    <xf numFmtId="0" fontId="3" fillId="0" borderId="115" xfId="0" applyFont="1" applyBorder="1" applyAlignment="1">
      <alignment horizontal="center" vertical="center" wrapText="1" shrinkToFit="1"/>
    </xf>
    <xf numFmtId="0" fontId="3" fillId="3" borderId="100" xfId="0" applyFont="1" applyFill="1" applyBorder="1" applyAlignment="1">
      <alignment horizontal="center" vertical="center"/>
    </xf>
    <xf numFmtId="0" fontId="2" fillId="0" borderId="100" xfId="0" applyFont="1" applyBorder="1" applyAlignment="1">
      <alignment vertical="center"/>
    </xf>
    <xf numFmtId="55" fontId="3" fillId="0" borderId="60" xfId="0" applyNumberFormat="1" applyFont="1" applyBorder="1" applyAlignment="1">
      <alignment horizontal="center" vertical="center"/>
    </xf>
    <xf numFmtId="0" fontId="2" fillId="0" borderId="62" xfId="0" applyFont="1" applyBorder="1" applyAlignment="1">
      <alignment vertical="center"/>
    </xf>
    <xf numFmtId="0" fontId="3" fillId="3" borderId="114" xfId="0" applyFont="1" applyFill="1" applyBorder="1" applyAlignment="1">
      <alignment horizontal="center" vertical="center"/>
    </xf>
    <xf numFmtId="55" fontId="3" fillId="0" borderId="70" xfId="0" applyNumberFormat="1" applyFont="1" applyBorder="1" applyAlignment="1">
      <alignment horizontal="center" vertical="center" shrinkToFit="1"/>
    </xf>
    <xf numFmtId="0" fontId="3" fillId="0" borderId="70" xfId="0" applyFont="1" applyBorder="1" applyAlignment="1">
      <alignment horizontal="center" vertical="center" wrapText="1" shrinkToFi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4" fillId="3" borderId="4" xfId="0" applyFont="1" applyFill="1" applyBorder="1" applyAlignment="1">
      <alignment horizontal="center" vertical="center"/>
    </xf>
    <xf numFmtId="0" fontId="2" fillId="0" borderId="5"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4" fillId="3" borderId="9" xfId="0" applyFont="1" applyFill="1" applyBorder="1" applyAlignment="1">
      <alignment horizontal="center" vertical="center"/>
    </xf>
    <xf numFmtId="0" fontId="2" fillId="0" borderId="10" xfId="0" applyFont="1" applyBorder="1" applyAlignment="1">
      <alignment vertical="center"/>
    </xf>
    <xf numFmtId="0" fontId="3" fillId="0" borderId="11" xfId="0" applyFont="1" applyBorder="1" applyAlignment="1">
      <alignment horizontal="left" vertical="center"/>
    </xf>
    <xf numFmtId="0" fontId="2" fillId="0" borderId="12" xfId="0" applyFont="1" applyBorder="1" applyAlignment="1">
      <alignment vertical="center"/>
    </xf>
    <xf numFmtId="0" fontId="2" fillId="0" borderId="13" xfId="0" applyFont="1" applyBorder="1" applyAlignment="1">
      <alignment vertical="center"/>
    </xf>
    <xf numFmtId="0" fontId="4" fillId="3" borderId="14" xfId="0" applyFont="1" applyFill="1" applyBorder="1" applyAlignment="1">
      <alignment horizontal="center" vertical="center"/>
    </xf>
    <xf numFmtId="0" fontId="2" fillId="0" borderId="17" xfId="0" applyFont="1" applyBorder="1" applyAlignment="1">
      <alignment vertical="center"/>
    </xf>
    <xf numFmtId="0" fontId="2" fillId="0" borderId="18" xfId="0" applyFont="1" applyBorder="1" applyAlignment="1">
      <alignment vertical="center"/>
    </xf>
    <xf numFmtId="0" fontId="3" fillId="0" borderId="20" xfId="0" applyFont="1" applyBorder="1" applyAlignment="1">
      <alignment horizontal="left" vertical="center" shrinkToFit="1"/>
    </xf>
    <xf numFmtId="0" fontId="2" fillId="0" borderId="21" xfId="0" applyFont="1" applyBorder="1" applyAlignment="1">
      <alignment vertical="center"/>
    </xf>
    <xf numFmtId="0" fontId="2" fillId="0" borderId="22" xfId="0" applyFont="1" applyBorder="1" applyAlignment="1">
      <alignment vertical="center"/>
    </xf>
    <xf numFmtId="0" fontId="4" fillId="3" borderId="30" xfId="0" applyFont="1" applyFill="1" applyBorder="1" applyAlignment="1">
      <alignment horizontal="center" vertical="center"/>
    </xf>
    <xf numFmtId="0" fontId="2" fillId="0" borderId="31" xfId="0" applyFont="1" applyBorder="1" applyAlignment="1">
      <alignment vertical="center"/>
    </xf>
    <xf numFmtId="0" fontId="3" fillId="0" borderId="32" xfId="0" applyFont="1" applyBorder="1" applyAlignment="1">
      <alignment horizontal="left" vertical="center" wrapText="1"/>
    </xf>
    <xf numFmtId="0" fontId="2" fillId="0" borderId="33" xfId="0" applyFont="1" applyBorder="1" applyAlignment="1">
      <alignment vertical="center"/>
    </xf>
    <xf numFmtId="0" fontId="4" fillId="3" borderId="34" xfId="0" applyFont="1" applyFill="1" applyBorder="1" applyAlignment="1">
      <alignment horizontal="center" vertical="center"/>
    </xf>
    <xf numFmtId="0" fontId="4" fillId="3" borderId="23" xfId="0" applyFont="1" applyFill="1" applyBorder="1" applyAlignment="1">
      <alignment horizontal="center" vertical="center"/>
    </xf>
    <xf numFmtId="0" fontId="2" fillId="0" borderId="37" xfId="0" applyFont="1" applyBorder="1" applyAlignment="1">
      <alignment vertical="center"/>
    </xf>
    <xf numFmtId="0" fontId="2" fillId="0" borderId="38" xfId="0" applyFont="1" applyBorder="1" applyAlignment="1">
      <alignment vertical="center"/>
    </xf>
    <xf numFmtId="176" fontId="3" fillId="0" borderId="20" xfId="0" applyNumberFormat="1" applyFont="1" applyBorder="1" applyAlignment="1">
      <alignment horizontal="left" vertical="center" shrinkToFit="1"/>
    </xf>
    <xf numFmtId="0" fontId="3" fillId="0" borderId="26" xfId="0" applyFont="1" applyBorder="1" applyAlignment="1">
      <alignment horizontal="left" vertical="center" shrinkToFit="1"/>
    </xf>
    <xf numFmtId="0" fontId="2" fillId="0" borderId="27" xfId="0" applyFont="1" applyBorder="1" applyAlignment="1">
      <alignment vertical="center"/>
    </xf>
    <xf numFmtId="0" fontId="2" fillId="0" borderId="28" xfId="0" applyFont="1" applyBorder="1" applyAlignment="1">
      <alignment vertical="center"/>
    </xf>
    <xf numFmtId="0" fontId="4" fillId="3" borderId="39" xfId="0" applyFont="1" applyFill="1" applyBorder="1" applyAlignment="1">
      <alignment horizontal="center" vertical="center"/>
    </xf>
    <xf numFmtId="0" fontId="3" fillId="0" borderId="41" xfId="0" applyFont="1" applyBorder="1" applyAlignment="1">
      <alignment horizontal="left" vertical="center" wrapText="1"/>
    </xf>
    <xf numFmtId="0" fontId="2" fillId="0" borderId="41" xfId="0" applyFont="1" applyBorder="1" applyAlignment="1">
      <alignment vertical="center"/>
    </xf>
    <xf numFmtId="0" fontId="2" fillId="0" borderId="42" xfId="0" applyFont="1" applyBorder="1" applyAlignment="1">
      <alignment vertical="center"/>
    </xf>
    <xf numFmtId="0" fontId="4" fillId="3" borderId="43" xfId="0" applyFont="1" applyFill="1" applyBorder="1" applyAlignment="1">
      <alignment horizontal="center" vertical="center"/>
    </xf>
    <xf numFmtId="0" fontId="2" fillId="0" borderId="49" xfId="0" applyFont="1" applyBorder="1" applyAlignment="1">
      <alignment vertical="center"/>
    </xf>
    <xf numFmtId="0" fontId="4" fillId="3" borderId="46" xfId="0" applyFont="1" applyFill="1" applyBorder="1" applyAlignment="1">
      <alignment horizontal="center" vertical="center" wrapText="1"/>
    </xf>
    <xf numFmtId="0" fontId="2" fillId="0" borderId="47" xfId="0" applyFont="1" applyBorder="1" applyAlignment="1">
      <alignment vertical="center"/>
    </xf>
    <xf numFmtId="0" fontId="2" fillId="0" borderId="48" xfId="0" applyFont="1" applyBorder="1" applyAlignment="1">
      <alignment vertical="center"/>
    </xf>
    <xf numFmtId="0" fontId="2" fillId="0" borderId="56" xfId="0" applyFont="1" applyBorder="1" applyAlignment="1">
      <alignment vertical="center"/>
    </xf>
    <xf numFmtId="0" fontId="2" fillId="0" borderId="63" xfId="0" applyFont="1" applyBorder="1" applyAlignment="1">
      <alignment vertical="center"/>
    </xf>
    <xf numFmtId="55" fontId="3" fillId="0" borderId="57" xfId="0" applyNumberFormat="1" applyFont="1" applyBorder="1" applyAlignment="1">
      <alignment horizontal="center" vertical="center"/>
    </xf>
    <xf numFmtId="0" fontId="3" fillId="0" borderId="57" xfId="0" applyFont="1" applyBorder="1" applyAlignment="1">
      <alignment horizontal="center" vertical="center" wrapText="1"/>
    </xf>
    <xf numFmtId="0" fontId="3" fillId="0" borderId="57" xfId="0" applyFont="1" applyBorder="1" applyAlignment="1">
      <alignment horizontal="center" vertical="center"/>
    </xf>
    <xf numFmtId="0" fontId="2" fillId="0" borderId="81" xfId="0" applyFont="1" applyBorder="1" applyAlignment="1">
      <alignment vertical="center"/>
    </xf>
    <xf numFmtId="0" fontId="2" fillId="0" borderId="77" xfId="0" applyFont="1" applyBorder="1" applyAlignment="1">
      <alignment vertical="center"/>
    </xf>
    <xf numFmtId="0" fontId="2" fillId="0" borderId="82" xfId="0" applyFont="1" applyBorder="1" applyAlignment="1">
      <alignment vertical="center"/>
    </xf>
    <xf numFmtId="0" fontId="3" fillId="0" borderId="86" xfId="0" applyFont="1" applyBorder="1" applyAlignment="1">
      <alignment horizontal="left" vertical="top" wrapText="1" shrinkToFit="1"/>
    </xf>
    <xf numFmtId="0" fontId="2" fillId="0" borderId="87" xfId="0" applyFont="1" applyBorder="1" applyAlignment="1">
      <alignment vertical="center"/>
    </xf>
    <xf numFmtId="0" fontId="3" fillId="0" borderId="75" xfId="0" applyFont="1" applyBorder="1" applyAlignment="1">
      <alignment horizontal="center" vertical="center" wrapText="1" shrinkToFit="1"/>
    </xf>
    <xf numFmtId="0" fontId="2" fillId="0" borderId="80" xfId="0" applyFont="1" applyBorder="1" applyAlignment="1">
      <alignment vertical="center"/>
    </xf>
    <xf numFmtId="177" fontId="3" fillId="0" borderId="64" xfId="0" applyNumberFormat="1" applyFont="1" applyBorder="1" applyAlignment="1">
      <alignment horizontal="center" vertical="center" shrinkToFit="1"/>
    </xf>
    <xf numFmtId="0" fontId="2" fillId="0" borderId="65" xfId="0" applyFont="1" applyBorder="1" applyAlignment="1">
      <alignment vertical="center"/>
    </xf>
    <xf numFmtId="0" fontId="2" fillId="0" borderId="66" xfId="0" applyFont="1" applyBorder="1" applyAlignment="1">
      <alignment vertical="center"/>
    </xf>
    <xf numFmtId="0" fontId="3" fillId="0" borderId="61" xfId="0" applyFont="1" applyBorder="1" applyAlignment="1">
      <alignment horizontal="center" vertical="center"/>
    </xf>
    <xf numFmtId="0" fontId="2" fillId="0" borderId="61" xfId="0" applyFont="1" applyBorder="1" applyAlignment="1">
      <alignment vertical="center"/>
    </xf>
    <xf numFmtId="0" fontId="2" fillId="0" borderId="68" xfId="0" applyFont="1" applyBorder="1" applyAlignment="1">
      <alignment vertical="center"/>
    </xf>
    <xf numFmtId="0" fontId="3" fillId="0" borderId="60" xfId="0" applyFont="1" applyBorder="1" applyAlignment="1">
      <alignment vertical="top" wrapText="1"/>
    </xf>
    <xf numFmtId="0" fontId="2" fillId="0" borderId="67" xfId="0" applyFont="1" applyBorder="1" applyAlignment="1">
      <alignment vertical="center"/>
    </xf>
    <xf numFmtId="0" fontId="3" fillId="3" borderId="69" xfId="0" applyFont="1" applyFill="1" applyBorder="1" applyAlignment="1">
      <alignment horizontal="center" vertical="center"/>
    </xf>
    <xf numFmtId="0" fontId="2" fillId="0" borderId="78" xfId="0" applyFont="1" applyBorder="1" applyAlignment="1">
      <alignment vertical="center"/>
    </xf>
    <xf numFmtId="0" fontId="2" fillId="0" borderId="73" xfId="0" applyFont="1" applyBorder="1" applyAlignment="1">
      <alignment vertical="center"/>
    </xf>
    <xf numFmtId="0" fontId="3" fillId="0" borderId="74" xfId="0" applyFont="1" applyBorder="1" applyAlignment="1">
      <alignment horizontal="left" vertical="top" wrapText="1" shrinkToFit="1"/>
    </xf>
    <xf numFmtId="0" fontId="2" fillId="0" borderId="79" xfId="0" applyFont="1" applyBorder="1" applyAlignment="1">
      <alignment vertical="center"/>
    </xf>
    <xf numFmtId="0" fontId="3" fillId="0" borderId="85" xfId="0" applyFont="1" applyBorder="1" applyAlignment="1">
      <alignment horizontal="center" vertical="center" wrapText="1"/>
    </xf>
    <xf numFmtId="0" fontId="3" fillId="0" borderId="88" xfId="0" applyFont="1" applyBorder="1" applyAlignment="1">
      <alignment horizontal="left" vertical="top" wrapText="1" shrinkToFit="1"/>
    </xf>
    <xf numFmtId="0" fontId="2" fillId="0" borderId="89" xfId="0" applyFont="1" applyBorder="1" applyAlignment="1">
      <alignment vertical="center"/>
    </xf>
    <xf numFmtId="0" fontId="3" fillId="0" borderId="88" xfId="0" applyFont="1" applyBorder="1" applyAlignment="1">
      <alignment horizontal="left"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19050</xdr:colOff>
      <xdr:row>11</xdr:row>
      <xdr:rowOff>285750</xdr:rowOff>
    </xdr:from>
    <xdr:ext cx="3352800" cy="1162050"/>
    <xdr:sp macro="" textlink="">
      <xdr:nvSpPr>
        <xdr:cNvPr id="3" name="Shape 3">
          <a:extLst>
            <a:ext uri="{FF2B5EF4-FFF2-40B4-BE49-F238E27FC236}">
              <a16:creationId xmlns:a16="http://schemas.microsoft.com/office/drawing/2014/main" id="{00000000-0008-0000-0000-000003000000}"/>
            </a:ext>
          </a:extLst>
        </xdr:cNvPr>
        <xdr:cNvSpPr/>
      </xdr:nvSpPr>
      <xdr:spPr>
        <a:xfrm>
          <a:off x="3674363" y="3203738"/>
          <a:ext cx="3343275"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15</xdr:row>
      <xdr:rowOff>0</xdr:rowOff>
    </xdr:from>
    <xdr:ext cx="3352800" cy="1162050"/>
    <xdr:sp macro="" textlink="">
      <xdr:nvSpPr>
        <xdr:cNvPr id="4" name="Shape 3">
          <a:extLst>
            <a:ext uri="{FF2B5EF4-FFF2-40B4-BE49-F238E27FC236}">
              <a16:creationId xmlns:a16="http://schemas.microsoft.com/office/drawing/2014/main" id="{3CD416AE-F946-4559-94B4-5C588DEFE1FE}"/>
            </a:ext>
          </a:extLst>
        </xdr:cNvPr>
        <xdr:cNvSpPr/>
      </xdr:nvSpPr>
      <xdr:spPr>
        <a:xfrm>
          <a:off x="12165330" y="6572250"/>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15</xdr:row>
      <xdr:rowOff>0</xdr:rowOff>
    </xdr:from>
    <xdr:ext cx="3352800" cy="1162050"/>
    <xdr:sp macro="" textlink="">
      <xdr:nvSpPr>
        <xdr:cNvPr id="5" name="Shape 3">
          <a:extLst>
            <a:ext uri="{FF2B5EF4-FFF2-40B4-BE49-F238E27FC236}">
              <a16:creationId xmlns:a16="http://schemas.microsoft.com/office/drawing/2014/main" id="{63EA2B1A-25C7-41FC-9ABD-A13C51897B07}"/>
            </a:ext>
          </a:extLst>
        </xdr:cNvPr>
        <xdr:cNvSpPr/>
      </xdr:nvSpPr>
      <xdr:spPr>
        <a:xfrm>
          <a:off x="12165330" y="9589770"/>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15</xdr:row>
      <xdr:rowOff>0</xdr:rowOff>
    </xdr:from>
    <xdr:ext cx="3352800" cy="1162050"/>
    <xdr:sp macro="" textlink="">
      <xdr:nvSpPr>
        <xdr:cNvPr id="6" name="Shape 3">
          <a:extLst>
            <a:ext uri="{FF2B5EF4-FFF2-40B4-BE49-F238E27FC236}">
              <a16:creationId xmlns:a16="http://schemas.microsoft.com/office/drawing/2014/main" id="{B062EDFA-6582-439F-A1BC-5F49630A5F10}"/>
            </a:ext>
          </a:extLst>
        </xdr:cNvPr>
        <xdr:cNvSpPr/>
      </xdr:nvSpPr>
      <xdr:spPr>
        <a:xfrm>
          <a:off x="12165330" y="11776710"/>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15</xdr:row>
      <xdr:rowOff>0</xdr:rowOff>
    </xdr:from>
    <xdr:ext cx="3352800" cy="1162050"/>
    <xdr:sp macro="" textlink="">
      <xdr:nvSpPr>
        <xdr:cNvPr id="7" name="Shape 3">
          <a:extLst>
            <a:ext uri="{FF2B5EF4-FFF2-40B4-BE49-F238E27FC236}">
              <a16:creationId xmlns:a16="http://schemas.microsoft.com/office/drawing/2014/main" id="{9D442485-0612-4220-96B6-54E0FC83DBC1}"/>
            </a:ext>
          </a:extLst>
        </xdr:cNvPr>
        <xdr:cNvSpPr/>
      </xdr:nvSpPr>
      <xdr:spPr>
        <a:xfrm>
          <a:off x="12165330" y="13963650"/>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17</xdr:row>
      <xdr:rowOff>285750</xdr:rowOff>
    </xdr:from>
    <xdr:ext cx="3352800" cy="1162050"/>
    <xdr:sp macro="" textlink="">
      <xdr:nvSpPr>
        <xdr:cNvPr id="8" name="Shape 3">
          <a:extLst>
            <a:ext uri="{FF2B5EF4-FFF2-40B4-BE49-F238E27FC236}">
              <a16:creationId xmlns:a16="http://schemas.microsoft.com/office/drawing/2014/main" id="{81C1F6BD-545B-4489-BE68-CFDC70766616}"/>
            </a:ext>
          </a:extLst>
        </xdr:cNvPr>
        <xdr:cNvSpPr/>
      </xdr:nvSpPr>
      <xdr:spPr>
        <a:xfrm>
          <a:off x="12111990" y="14062710"/>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20</xdr:row>
      <xdr:rowOff>285750</xdr:rowOff>
    </xdr:from>
    <xdr:ext cx="3352800" cy="1162050"/>
    <xdr:sp macro="" textlink="">
      <xdr:nvSpPr>
        <xdr:cNvPr id="9" name="Shape 3">
          <a:extLst>
            <a:ext uri="{FF2B5EF4-FFF2-40B4-BE49-F238E27FC236}">
              <a16:creationId xmlns:a16="http://schemas.microsoft.com/office/drawing/2014/main" id="{5EC3EF09-A824-430C-BD42-20C1A4334857}"/>
            </a:ext>
          </a:extLst>
        </xdr:cNvPr>
        <xdr:cNvSpPr/>
      </xdr:nvSpPr>
      <xdr:spPr>
        <a:xfrm>
          <a:off x="12111990" y="11875770"/>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23</xdr:row>
      <xdr:rowOff>285750</xdr:rowOff>
    </xdr:from>
    <xdr:ext cx="3352800" cy="1162050"/>
    <xdr:sp macro="" textlink="">
      <xdr:nvSpPr>
        <xdr:cNvPr id="10" name="Shape 3">
          <a:extLst>
            <a:ext uri="{FF2B5EF4-FFF2-40B4-BE49-F238E27FC236}">
              <a16:creationId xmlns:a16="http://schemas.microsoft.com/office/drawing/2014/main" id="{524F7555-5001-4A1B-B4E2-10935C922869}"/>
            </a:ext>
          </a:extLst>
        </xdr:cNvPr>
        <xdr:cNvSpPr/>
      </xdr:nvSpPr>
      <xdr:spPr>
        <a:xfrm>
          <a:off x="12111990" y="9688830"/>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24</xdr:row>
      <xdr:rowOff>0</xdr:rowOff>
    </xdr:from>
    <xdr:ext cx="3352800" cy="1162050"/>
    <xdr:sp macro="" textlink="">
      <xdr:nvSpPr>
        <xdr:cNvPr id="11" name="Shape 3">
          <a:extLst>
            <a:ext uri="{FF2B5EF4-FFF2-40B4-BE49-F238E27FC236}">
              <a16:creationId xmlns:a16="http://schemas.microsoft.com/office/drawing/2014/main" id="{3C033C59-0DCD-44BA-B9FD-FE8C448CBCE8}"/>
            </a:ext>
          </a:extLst>
        </xdr:cNvPr>
        <xdr:cNvSpPr/>
      </xdr:nvSpPr>
      <xdr:spPr>
        <a:xfrm>
          <a:off x="12111990" y="6671310"/>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12</xdr:row>
      <xdr:rowOff>0</xdr:rowOff>
    </xdr:from>
    <xdr:ext cx="3352800" cy="1162050"/>
    <xdr:sp macro="" textlink="">
      <xdr:nvSpPr>
        <xdr:cNvPr id="2" name="Shape 3">
          <a:extLst>
            <a:ext uri="{FF2B5EF4-FFF2-40B4-BE49-F238E27FC236}">
              <a16:creationId xmlns:a16="http://schemas.microsoft.com/office/drawing/2014/main" id="{F7878D8C-C2CB-4BCB-9EB2-CE8BF7562190}"/>
            </a:ext>
          </a:extLst>
        </xdr:cNvPr>
        <xdr:cNvSpPr/>
      </xdr:nvSpPr>
      <xdr:spPr>
        <a:xfrm>
          <a:off x="13879909" y="8264922"/>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12</xdr:row>
      <xdr:rowOff>0</xdr:rowOff>
    </xdr:from>
    <xdr:ext cx="3352800" cy="1162050"/>
    <xdr:sp macro="" textlink="">
      <xdr:nvSpPr>
        <xdr:cNvPr id="12" name="Shape 3">
          <a:extLst>
            <a:ext uri="{FF2B5EF4-FFF2-40B4-BE49-F238E27FC236}">
              <a16:creationId xmlns:a16="http://schemas.microsoft.com/office/drawing/2014/main" id="{068C0744-44FE-4A23-B1FC-4CC5250471CD}"/>
            </a:ext>
          </a:extLst>
        </xdr:cNvPr>
        <xdr:cNvSpPr/>
      </xdr:nvSpPr>
      <xdr:spPr>
        <a:xfrm>
          <a:off x="13879909" y="8264922"/>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12</xdr:row>
      <xdr:rowOff>0</xdr:rowOff>
    </xdr:from>
    <xdr:ext cx="3352800" cy="1162050"/>
    <xdr:sp macro="" textlink="">
      <xdr:nvSpPr>
        <xdr:cNvPr id="13" name="Shape 3">
          <a:extLst>
            <a:ext uri="{FF2B5EF4-FFF2-40B4-BE49-F238E27FC236}">
              <a16:creationId xmlns:a16="http://schemas.microsoft.com/office/drawing/2014/main" id="{16335E0B-CC45-4198-B706-967AAF78F3C5}"/>
            </a:ext>
          </a:extLst>
        </xdr:cNvPr>
        <xdr:cNvSpPr/>
      </xdr:nvSpPr>
      <xdr:spPr>
        <a:xfrm>
          <a:off x="13879909" y="8264922"/>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12</xdr:row>
      <xdr:rowOff>0</xdr:rowOff>
    </xdr:from>
    <xdr:ext cx="3352800" cy="1162050"/>
    <xdr:sp macro="" textlink="">
      <xdr:nvSpPr>
        <xdr:cNvPr id="14" name="Shape 3">
          <a:extLst>
            <a:ext uri="{FF2B5EF4-FFF2-40B4-BE49-F238E27FC236}">
              <a16:creationId xmlns:a16="http://schemas.microsoft.com/office/drawing/2014/main" id="{1FA93768-DDA8-4F42-B9CE-1269BD681E82}"/>
            </a:ext>
          </a:extLst>
        </xdr:cNvPr>
        <xdr:cNvSpPr/>
      </xdr:nvSpPr>
      <xdr:spPr>
        <a:xfrm>
          <a:off x="13879909" y="8264922"/>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19050</xdr:colOff>
      <xdr:row>14</xdr:row>
      <xdr:rowOff>285750</xdr:rowOff>
    </xdr:from>
    <xdr:ext cx="3352800" cy="1162050"/>
    <xdr:sp macro="" textlink="">
      <xdr:nvSpPr>
        <xdr:cNvPr id="15" name="Shape 3">
          <a:extLst>
            <a:ext uri="{FF2B5EF4-FFF2-40B4-BE49-F238E27FC236}">
              <a16:creationId xmlns:a16="http://schemas.microsoft.com/office/drawing/2014/main" id="{8945DD04-83C6-4ECD-B1DE-8F73A7E9C539}"/>
            </a:ext>
          </a:extLst>
        </xdr:cNvPr>
        <xdr:cNvSpPr/>
      </xdr:nvSpPr>
      <xdr:spPr>
        <a:xfrm>
          <a:off x="13879909" y="8987234"/>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19</xdr:col>
      <xdr:colOff>19050</xdr:colOff>
      <xdr:row>11</xdr:row>
      <xdr:rowOff>285750</xdr:rowOff>
    </xdr:from>
    <xdr:ext cx="3352800" cy="1162050"/>
    <xdr:sp macro="" textlink="">
      <xdr:nvSpPr>
        <xdr:cNvPr id="2" name="Shape 3">
          <a:extLst>
            <a:ext uri="{FF2B5EF4-FFF2-40B4-BE49-F238E27FC236}">
              <a16:creationId xmlns:a16="http://schemas.microsoft.com/office/drawing/2014/main" id="{80EAD2C0-5101-4BA3-B911-3F4DD0C75256}"/>
            </a:ext>
          </a:extLst>
        </xdr:cNvPr>
        <xdr:cNvSpPr/>
      </xdr:nvSpPr>
      <xdr:spPr>
        <a:xfrm>
          <a:off x="12165330" y="6572250"/>
          <a:ext cx="3352800" cy="116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2</xdr:col>
      <xdr:colOff>57523</xdr:colOff>
      <xdr:row>11</xdr:row>
      <xdr:rowOff>506506</xdr:rowOff>
    </xdr:from>
    <xdr:to>
      <xdr:col>4</xdr:col>
      <xdr:colOff>445994</xdr:colOff>
      <xdr:row>11</xdr:row>
      <xdr:rowOff>1109756</xdr:rowOff>
    </xdr:to>
    <xdr:sp macro="" textlink="">
      <xdr:nvSpPr>
        <xdr:cNvPr id="3" name="吹き出し: 角を丸めた四角形 2">
          <a:extLst>
            <a:ext uri="{FF2B5EF4-FFF2-40B4-BE49-F238E27FC236}">
              <a16:creationId xmlns:a16="http://schemas.microsoft.com/office/drawing/2014/main" id="{C6DE2BF2-8823-4B32-BFDB-69F51807FEC5}"/>
            </a:ext>
          </a:extLst>
        </xdr:cNvPr>
        <xdr:cNvSpPr/>
      </xdr:nvSpPr>
      <xdr:spPr>
        <a:xfrm>
          <a:off x="991347" y="6751918"/>
          <a:ext cx="1284941" cy="603250"/>
        </a:xfrm>
        <a:prstGeom prst="wedgeRoundRectCallout">
          <a:avLst>
            <a:gd name="adj1" fmla="val -51602"/>
            <a:gd name="adj2" fmla="val 96977"/>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空白期間がないように記載</a:t>
          </a:r>
        </a:p>
      </xdr:txBody>
    </xdr:sp>
    <xdr:clientData/>
  </xdr:twoCellAnchor>
  <xdr:twoCellAnchor>
    <xdr:from>
      <xdr:col>5</xdr:col>
      <xdr:colOff>325120</xdr:colOff>
      <xdr:row>12</xdr:row>
      <xdr:rowOff>220980</xdr:rowOff>
    </xdr:from>
    <xdr:to>
      <xdr:col>12</xdr:col>
      <xdr:colOff>53340</xdr:colOff>
      <xdr:row>14</xdr:row>
      <xdr:rowOff>162560</xdr:rowOff>
    </xdr:to>
    <xdr:sp macro="" textlink="">
      <xdr:nvSpPr>
        <xdr:cNvPr id="4" name="吹き出し: 角を丸めた四角形 3">
          <a:extLst>
            <a:ext uri="{FF2B5EF4-FFF2-40B4-BE49-F238E27FC236}">
              <a16:creationId xmlns:a16="http://schemas.microsoft.com/office/drawing/2014/main" id="{6BB54BDD-46D4-4792-AF96-1D89F36C01B8}"/>
            </a:ext>
          </a:extLst>
        </xdr:cNvPr>
        <xdr:cNvSpPr/>
      </xdr:nvSpPr>
      <xdr:spPr>
        <a:xfrm>
          <a:off x="6433820" y="7599680"/>
          <a:ext cx="3843020" cy="1884680"/>
        </a:xfrm>
        <a:prstGeom prst="wedgeRoundRectCallout">
          <a:avLst>
            <a:gd name="adj1" fmla="val -76900"/>
            <a:gd name="adj2" fmla="val -8578"/>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会社名やアプリ名は伏せて記載。</a:t>
          </a:r>
          <a:endParaRPr lang="en-US" altLang="ja-JP" sz="1100" b="0" i="0" u="none" strike="noStrike">
            <a:solidFill>
              <a:schemeClr val="lt1"/>
            </a:solidFill>
            <a:effectLst/>
            <a:latin typeface="+mn-lt"/>
            <a:ea typeface="+mn-ea"/>
            <a:cs typeface="+mn-cs"/>
          </a:endParaRPr>
        </a:p>
        <a:p>
          <a:pPr algn="l"/>
          <a:r>
            <a:rPr kumimoji="1" lang="ja-JP" altLang="en-US" sz="1100" b="0" i="0" u="none" strike="noStrike">
              <a:solidFill>
                <a:schemeClr val="lt1"/>
              </a:solidFill>
              <a:effectLst/>
              <a:latin typeface="+mn-lt"/>
              <a:ea typeface="+mn-ea"/>
              <a:cs typeface="+mn-cs"/>
            </a:rPr>
            <a:t>客観的・定量的な表現で記載。</a:t>
          </a:r>
          <a:endParaRPr kumimoji="1" lang="en-US" altLang="ja-JP" sz="1100" b="0" i="0" u="none" strike="noStrike">
            <a:solidFill>
              <a:schemeClr val="lt1"/>
            </a:solidFill>
            <a:effectLst/>
            <a:latin typeface="+mn-lt"/>
            <a:ea typeface="+mn-ea"/>
            <a:cs typeface="+mn-cs"/>
          </a:endParaRPr>
        </a:p>
        <a:p>
          <a:pPr algn="l"/>
          <a:r>
            <a:rPr kumimoji="1" lang="ja-JP" altLang="en-US" sz="1100" b="0" i="0" u="none" strike="noStrike">
              <a:solidFill>
                <a:schemeClr val="lt1"/>
              </a:solidFill>
              <a:effectLst/>
              <a:latin typeface="+mn-lt"/>
              <a:ea typeface="+mn-ea"/>
              <a:cs typeface="+mn-cs"/>
            </a:rPr>
            <a:t>経験したことは覚えている限り全て書く。</a:t>
          </a:r>
          <a:endParaRPr kumimoji="1" lang="en-US" altLang="ja-JP" sz="1100" b="0" i="0" u="none" strike="noStrike">
            <a:solidFill>
              <a:schemeClr val="lt1"/>
            </a:solidFill>
            <a:effectLst/>
            <a:latin typeface="+mn-lt"/>
            <a:ea typeface="+mn-ea"/>
            <a:cs typeface="+mn-cs"/>
          </a:endParaRPr>
        </a:p>
        <a:p>
          <a:pPr rtl="0"/>
          <a:r>
            <a:rPr lang="ja-JP" altLang="en-US" sz="1100" b="0" i="0" u="none" strike="noStrike">
              <a:solidFill>
                <a:schemeClr val="lt1"/>
              </a:solidFill>
              <a:effectLst/>
              <a:latin typeface="+mn-lt"/>
              <a:ea typeface="+mn-ea"/>
              <a:cs typeface="+mn-cs"/>
            </a:rPr>
            <a:t>ネガティブな記述は避け、前向きさ、積極性、向上心をアピール。</a:t>
          </a:r>
          <a:endParaRPr lang="en-US" altLang="ja-JP" sz="1100" b="0" i="0" u="none" strike="noStrike">
            <a:solidFill>
              <a:schemeClr val="lt1"/>
            </a:solidFill>
            <a:effectLst/>
            <a:latin typeface="+mn-lt"/>
            <a:ea typeface="+mn-ea"/>
            <a:cs typeface="+mn-cs"/>
          </a:endParaRPr>
        </a:p>
        <a:p>
          <a:pPr rtl="0"/>
          <a:r>
            <a:rPr lang="ja-JP" altLang="en-US" sz="1100" b="0" i="0" u="none" strike="noStrike">
              <a:solidFill>
                <a:schemeClr val="lt1"/>
              </a:solidFill>
              <a:effectLst/>
              <a:latin typeface="+mn-lt"/>
              <a:ea typeface="+mn-ea"/>
              <a:cs typeface="+mn-cs"/>
            </a:rPr>
            <a:t>言い切りで記載をする。</a:t>
          </a:r>
          <a:endParaRPr lang="en-US" altLang="ja-JP" sz="1100" b="0" i="0" u="none" strike="noStrike">
            <a:solidFill>
              <a:schemeClr val="lt1"/>
            </a:solidFill>
            <a:effectLst/>
            <a:latin typeface="+mn-lt"/>
            <a:ea typeface="+mn-ea"/>
            <a:cs typeface="+mn-cs"/>
          </a:endParaRPr>
        </a:p>
        <a:p>
          <a:pPr rtl="0"/>
          <a:r>
            <a:rPr lang="ja-JP" altLang="en-US" sz="1100" b="0" i="0" u="none" strike="noStrike">
              <a:solidFill>
                <a:schemeClr val="lt1"/>
              </a:solidFill>
              <a:effectLst/>
              <a:latin typeface="+mn-lt"/>
              <a:ea typeface="+mn-ea"/>
              <a:cs typeface="+mn-cs"/>
            </a:rPr>
            <a:t>強調部分は下線を付ける。</a:t>
          </a:r>
          <a:endParaRPr lang="en-US" altLang="ja-JP" sz="1100" b="0" i="0" u="none" strike="noStrike">
            <a:solidFill>
              <a:schemeClr val="lt1"/>
            </a:solidFill>
            <a:effectLst/>
            <a:latin typeface="+mn-lt"/>
            <a:ea typeface="+mn-ea"/>
            <a:cs typeface="+mn-cs"/>
          </a:endParaRPr>
        </a:p>
        <a:p>
          <a:pPr rtl="0"/>
          <a:r>
            <a:rPr lang="ja-JP" altLang="en-US" sz="1100" b="0" i="0" u="none" strike="noStrike">
              <a:solidFill>
                <a:schemeClr val="lt1"/>
              </a:solidFill>
              <a:effectLst/>
              <a:latin typeface="+mn-lt"/>
              <a:ea typeface="+mn-ea"/>
              <a:cs typeface="+mn-cs"/>
            </a:rPr>
            <a:t>応募案件に関する箇所はボリュームを付けて記載。</a:t>
          </a:r>
          <a:br>
            <a:rPr lang="ja-JP" altLang="en-US"/>
          </a:br>
          <a:endParaRPr lang="ja-JP" altLang="en-US" b="0">
            <a:effectLst/>
          </a:endParaRPr>
        </a:p>
        <a:p>
          <a:br>
            <a:rPr lang="ja-JP" altLang="en-US"/>
          </a:br>
          <a:endParaRPr kumimoji="1" lang="ja-JP" altLang="en-US" sz="1100"/>
        </a:p>
      </xdr:txBody>
    </xdr:sp>
    <xdr:clientData/>
  </xdr:twoCellAnchor>
  <xdr:twoCellAnchor>
    <xdr:from>
      <xdr:col>6</xdr:col>
      <xdr:colOff>259080</xdr:colOff>
      <xdr:row>8</xdr:row>
      <xdr:rowOff>1935480</xdr:rowOff>
    </xdr:from>
    <xdr:to>
      <xdr:col>15</xdr:col>
      <xdr:colOff>167640</xdr:colOff>
      <xdr:row>9</xdr:row>
      <xdr:rowOff>1173480</xdr:rowOff>
    </xdr:to>
    <xdr:sp macro="" textlink="">
      <xdr:nvSpPr>
        <xdr:cNvPr id="5" name="吹き出し: 角を丸めた四角形 4">
          <a:extLst>
            <a:ext uri="{FF2B5EF4-FFF2-40B4-BE49-F238E27FC236}">
              <a16:creationId xmlns:a16="http://schemas.microsoft.com/office/drawing/2014/main" id="{73209C4C-A57F-4BB9-A4C3-51954826E588}"/>
            </a:ext>
          </a:extLst>
        </xdr:cNvPr>
        <xdr:cNvSpPr/>
      </xdr:nvSpPr>
      <xdr:spPr>
        <a:xfrm>
          <a:off x="6934200" y="4076700"/>
          <a:ext cx="4030980" cy="1752600"/>
        </a:xfrm>
        <a:prstGeom prst="wedgeRoundRectCallout">
          <a:avLst>
            <a:gd name="adj1" fmla="val -66189"/>
            <a:gd name="adj2" fmla="val 36905"/>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rtl="0"/>
          <a:r>
            <a:rPr lang="ja-JP" altLang="en-US" sz="1100" b="0" i="0" u="none" strike="noStrike">
              <a:solidFill>
                <a:schemeClr val="lt1"/>
              </a:solidFill>
              <a:effectLst/>
              <a:latin typeface="+mn-lt"/>
              <a:ea typeface="+mn-ea"/>
              <a:cs typeface="+mn-cs"/>
            </a:rPr>
            <a:t>経歴で伝えきれないことは自己</a:t>
          </a:r>
          <a:r>
            <a:rPr lang="en-US" altLang="ja-JP" sz="1100" b="0" i="0" u="none" strike="noStrike">
              <a:solidFill>
                <a:schemeClr val="lt1"/>
              </a:solidFill>
              <a:effectLst/>
              <a:latin typeface="+mn-lt"/>
              <a:ea typeface="+mn-ea"/>
              <a:cs typeface="+mn-cs"/>
            </a:rPr>
            <a:t>PR</a:t>
          </a:r>
          <a:r>
            <a:rPr lang="ja-JP" altLang="en-US" sz="1100" b="0" i="0" u="none" strike="noStrike">
              <a:solidFill>
                <a:schemeClr val="lt1"/>
              </a:solidFill>
              <a:effectLst/>
              <a:latin typeface="+mn-lt"/>
              <a:ea typeface="+mn-ea"/>
              <a:cs typeface="+mn-cs"/>
            </a:rPr>
            <a:t>で</a:t>
          </a:r>
          <a:endParaRPr lang="ja-JP" altLang="en-US" b="0">
            <a:effectLst/>
          </a:endParaRPr>
        </a:p>
        <a:p>
          <a:pPr rtl="0"/>
          <a:r>
            <a:rPr lang="ja-JP" altLang="en-US" sz="1100" b="0" i="0" u="none" strike="noStrike">
              <a:solidFill>
                <a:schemeClr val="lt1"/>
              </a:solidFill>
              <a:effectLst/>
              <a:latin typeface="+mn-lt"/>
              <a:ea typeface="+mn-ea"/>
              <a:cs typeface="+mn-cs"/>
            </a:rPr>
            <a:t>・勉強していること</a:t>
          </a:r>
          <a:endParaRPr lang="ja-JP" altLang="en-US" b="0">
            <a:effectLst/>
          </a:endParaRPr>
        </a:p>
        <a:p>
          <a:pPr rtl="0"/>
          <a:r>
            <a:rPr lang="ja-JP" altLang="en-US" sz="1100" b="0" i="0" u="none" strike="noStrike">
              <a:solidFill>
                <a:schemeClr val="lt1"/>
              </a:solidFill>
              <a:effectLst/>
              <a:latin typeface="+mn-lt"/>
              <a:ea typeface="+mn-ea"/>
              <a:cs typeface="+mn-cs"/>
            </a:rPr>
            <a:t>・職歴以外で学んだ知識</a:t>
          </a:r>
          <a:endParaRPr lang="ja-JP" altLang="en-US" b="0">
            <a:effectLst/>
          </a:endParaRPr>
        </a:p>
        <a:p>
          <a:pPr rtl="0"/>
          <a:r>
            <a:rPr lang="ja-JP" altLang="en-US" sz="1100" b="0" i="0" u="none" strike="noStrike">
              <a:solidFill>
                <a:schemeClr val="lt1"/>
              </a:solidFill>
              <a:effectLst/>
              <a:latin typeface="+mn-lt"/>
              <a:ea typeface="+mn-ea"/>
              <a:cs typeface="+mn-cs"/>
            </a:rPr>
            <a:t>・就職後に挑戦したいことなどがこれにあたります。</a:t>
          </a:r>
          <a:endParaRPr lang="ja-JP" altLang="en-US" b="0">
            <a:effectLst/>
          </a:endParaRPr>
        </a:p>
        <a:p>
          <a:pPr rtl="0"/>
          <a:r>
            <a:rPr lang="ja-JP" altLang="en-US" sz="1100" b="0" i="0" u="none" strike="noStrike">
              <a:solidFill>
                <a:schemeClr val="lt1"/>
              </a:solidFill>
              <a:effectLst/>
              <a:latin typeface="+mn-lt"/>
              <a:ea typeface="+mn-ea"/>
              <a:cs typeface="+mn-cs"/>
            </a:rPr>
            <a:t>・コミュニケーション能力</a:t>
          </a:r>
          <a:endParaRPr lang="ja-JP" altLang="en-US" b="0">
            <a:effectLst/>
          </a:endParaRPr>
        </a:p>
        <a:p>
          <a:pPr rtl="0"/>
          <a:r>
            <a:rPr lang="ja-JP" altLang="en-US" sz="1100" b="0" i="0" u="none" strike="noStrike">
              <a:solidFill>
                <a:schemeClr val="lt1"/>
              </a:solidFill>
              <a:effectLst/>
              <a:latin typeface="+mn-lt"/>
              <a:ea typeface="+mn-ea"/>
              <a:cs typeface="+mn-cs"/>
            </a:rPr>
            <a:t>・チーム内や職場・常駐先での周囲との関わり方</a:t>
          </a:r>
          <a:endParaRPr lang="ja-JP" altLang="en-US" b="0">
            <a:effectLst/>
          </a:endParaRPr>
        </a:p>
        <a:p>
          <a:pPr rtl="0"/>
          <a:r>
            <a:rPr lang="ja-JP" altLang="en-US" sz="1100" b="0" i="0" u="none" strike="noStrike">
              <a:solidFill>
                <a:schemeClr val="lt1"/>
              </a:solidFill>
              <a:effectLst/>
              <a:latin typeface="+mn-lt"/>
              <a:ea typeface="+mn-ea"/>
              <a:cs typeface="+mn-cs"/>
            </a:rPr>
            <a:t>経歴と紐づける場合は、付番を記載して紐づける。</a:t>
          </a:r>
          <a:endParaRPr lang="ja-JP" altLang="en-US" b="0">
            <a:effectLst/>
          </a:endParaRPr>
        </a:p>
        <a:p>
          <a:br>
            <a:rPr lang="ja-JP" altLang="en-US"/>
          </a:br>
          <a:endParaRPr kumimoji="1" lang="ja-JP" altLang="en-US" sz="1100"/>
        </a:p>
      </xdr:txBody>
    </xdr:sp>
    <xdr:clientData/>
  </xdr:twoCellAnchor>
  <xdr:twoCellAnchor>
    <xdr:from>
      <xdr:col>6</xdr:col>
      <xdr:colOff>342900</xdr:colOff>
      <xdr:row>8</xdr:row>
      <xdr:rowOff>990600</xdr:rowOff>
    </xdr:from>
    <xdr:to>
      <xdr:col>9</xdr:col>
      <xdr:colOff>868680</xdr:colOff>
      <xdr:row>8</xdr:row>
      <xdr:rowOff>1630680</xdr:rowOff>
    </xdr:to>
    <xdr:sp macro="" textlink="">
      <xdr:nvSpPr>
        <xdr:cNvPr id="6" name="吹き出し: 角を丸めた四角形 5">
          <a:extLst>
            <a:ext uri="{FF2B5EF4-FFF2-40B4-BE49-F238E27FC236}">
              <a16:creationId xmlns:a16="http://schemas.microsoft.com/office/drawing/2014/main" id="{689DC409-FE8C-4484-8874-A2CF39A96EAE}"/>
            </a:ext>
          </a:extLst>
        </xdr:cNvPr>
        <xdr:cNvSpPr/>
      </xdr:nvSpPr>
      <xdr:spPr>
        <a:xfrm>
          <a:off x="7018020" y="3131820"/>
          <a:ext cx="2552700" cy="640080"/>
        </a:xfrm>
        <a:prstGeom prst="wedgeRoundRectCallout">
          <a:avLst>
            <a:gd name="adj1" fmla="val -66189"/>
            <a:gd name="adj2" fmla="val 36905"/>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rtl="0"/>
          <a:r>
            <a:rPr lang="ja-JP" altLang="en-US" sz="1100" b="0" i="0" u="none" strike="noStrike">
              <a:solidFill>
                <a:schemeClr val="lt1"/>
              </a:solidFill>
              <a:effectLst/>
              <a:latin typeface="+mn-lt"/>
              <a:ea typeface="+mn-ea"/>
              <a:cs typeface="+mn-cs"/>
            </a:rPr>
            <a:t>スキル欄は、経歴での実務経験や</a:t>
          </a:r>
          <a:endParaRPr lang="en-US" altLang="ja-JP" sz="1100" b="0" i="0" u="none" strike="noStrike">
            <a:solidFill>
              <a:schemeClr val="lt1"/>
            </a:solidFill>
            <a:effectLst/>
            <a:latin typeface="+mn-lt"/>
            <a:ea typeface="+mn-ea"/>
            <a:cs typeface="+mn-cs"/>
          </a:endParaRPr>
        </a:p>
        <a:p>
          <a:pPr rtl="0"/>
          <a:r>
            <a:rPr lang="ja-JP" altLang="en-US" sz="1100" b="0" i="0" u="none" strike="noStrike">
              <a:solidFill>
                <a:schemeClr val="lt1"/>
              </a:solidFill>
              <a:effectLst/>
              <a:latin typeface="+mn-lt"/>
              <a:ea typeface="+mn-ea"/>
              <a:cs typeface="+mn-cs"/>
            </a:rPr>
            <a:t>経験の要約を記載する。</a:t>
          </a:r>
          <a:endParaRPr kumimoji="1" lang="ja-JP" altLang="en-US" sz="1100"/>
        </a:p>
      </xdr:txBody>
    </xdr:sp>
    <xdr:clientData/>
  </xdr:twoCellAnchor>
  <xdr:twoCellAnchor>
    <xdr:from>
      <xdr:col>4</xdr:col>
      <xdr:colOff>540572</xdr:colOff>
      <xdr:row>11</xdr:row>
      <xdr:rowOff>494106</xdr:rowOff>
    </xdr:from>
    <xdr:to>
      <xdr:col>4</xdr:col>
      <xdr:colOff>1826783</xdr:colOff>
      <xdr:row>11</xdr:row>
      <xdr:rowOff>1092276</xdr:rowOff>
    </xdr:to>
    <xdr:sp macro="" textlink="">
      <xdr:nvSpPr>
        <xdr:cNvPr id="7" name="吹き出し: 角を丸めた四角形 6">
          <a:extLst>
            <a:ext uri="{FF2B5EF4-FFF2-40B4-BE49-F238E27FC236}">
              <a16:creationId xmlns:a16="http://schemas.microsoft.com/office/drawing/2014/main" id="{3CA6C2F4-9CCC-4422-A50F-E2CE8BC5D33C}"/>
            </a:ext>
          </a:extLst>
        </xdr:cNvPr>
        <xdr:cNvSpPr/>
      </xdr:nvSpPr>
      <xdr:spPr>
        <a:xfrm>
          <a:off x="2370866" y="6739518"/>
          <a:ext cx="1286211" cy="598170"/>
        </a:xfrm>
        <a:prstGeom prst="wedgeRoundRectCallout">
          <a:avLst>
            <a:gd name="adj1" fmla="val -51602"/>
            <a:gd name="adj2" fmla="val 96977"/>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最新情報から記載すること</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970"/>
  <sheetViews>
    <sheetView tabSelected="1" topLeftCell="D12" zoomScale="64" workbookViewId="0">
      <selection activeCell="J16" sqref="J16:J18"/>
    </sheetView>
  </sheetViews>
  <sheetFormatPr defaultColWidth="12.6328125" defaultRowHeight="15" customHeight="1"/>
  <cols>
    <col min="1" max="1" width="3" customWidth="1"/>
    <col min="2" max="2" width="11.453125" customWidth="1"/>
    <col min="3" max="3" width="1.7265625" customWidth="1"/>
    <col min="4" max="4" width="11.36328125" customWidth="1"/>
    <col min="5" max="5" width="61.6328125" customWidth="1"/>
    <col min="6" max="6" width="32.7265625" bestFit="1" customWidth="1"/>
    <col min="7" max="7" width="8.08984375" customWidth="1"/>
    <col min="8" max="8" width="9.36328125" customWidth="1"/>
    <col min="9" max="9" width="12.08984375" customWidth="1"/>
    <col min="10" max="10" width="16.6328125" customWidth="1"/>
    <col min="11" max="16" width="2.7265625" customWidth="1"/>
    <col min="17" max="17" width="3.36328125" customWidth="1"/>
    <col min="18" max="18" width="4.1796875" customWidth="1"/>
    <col min="19" max="28" width="6.7265625" customWidth="1"/>
  </cols>
  <sheetData>
    <row r="1" spans="1:28" ht="34.5" customHeight="1" thickBot="1">
      <c r="A1" s="96" t="s">
        <v>0</v>
      </c>
      <c r="B1" s="27"/>
      <c r="C1" s="27"/>
      <c r="D1" s="27"/>
      <c r="E1" s="27"/>
      <c r="F1" s="27"/>
      <c r="G1" s="27"/>
      <c r="H1" s="27"/>
      <c r="I1" s="27"/>
      <c r="J1" s="27"/>
      <c r="K1" s="27"/>
      <c r="L1" s="27"/>
      <c r="M1" s="27"/>
      <c r="N1" s="27"/>
      <c r="O1" s="27"/>
      <c r="P1" s="27"/>
      <c r="Q1" s="27"/>
      <c r="R1" s="1"/>
      <c r="S1" s="1"/>
      <c r="T1" s="1"/>
      <c r="U1" s="1"/>
      <c r="V1" s="1"/>
      <c r="W1" s="1"/>
      <c r="X1" s="1"/>
      <c r="Y1" s="1"/>
      <c r="Z1" s="1"/>
      <c r="AA1" s="1"/>
      <c r="AB1" s="1"/>
    </row>
    <row r="2" spans="1:28" ht="19.5" customHeight="1">
      <c r="A2" s="97" t="s">
        <v>1</v>
      </c>
      <c r="B2" s="98"/>
      <c r="C2" s="99" t="s">
        <v>112</v>
      </c>
      <c r="D2" s="100"/>
      <c r="E2" s="101"/>
      <c r="F2" s="102"/>
      <c r="G2" s="98"/>
      <c r="H2" s="57"/>
      <c r="I2" s="58"/>
      <c r="J2" s="58"/>
      <c r="K2" s="58"/>
      <c r="L2" s="58"/>
      <c r="M2" s="58"/>
      <c r="N2" s="58"/>
      <c r="O2" s="58"/>
      <c r="P2" s="58"/>
      <c r="Q2" s="58"/>
      <c r="R2" s="59"/>
      <c r="S2" s="1"/>
      <c r="T2" s="1"/>
      <c r="U2" s="1"/>
      <c r="V2" s="1"/>
      <c r="W2" s="1"/>
      <c r="X2" s="1"/>
      <c r="Y2" s="1"/>
      <c r="Z2" s="1"/>
      <c r="AA2" s="1"/>
      <c r="AB2" s="1"/>
    </row>
    <row r="3" spans="1:28" ht="19.5" customHeight="1">
      <c r="A3" s="103" t="s">
        <v>3</v>
      </c>
      <c r="B3" s="104"/>
      <c r="C3" s="105">
        <v>32</v>
      </c>
      <c r="D3" s="106"/>
      <c r="E3" s="107"/>
      <c r="F3" s="111" t="s">
        <v>5</v>
      </c>
      <c r="G3" s="104"/>
      <c r="H3" s="51" t="s">
        <v>113</v>
      </c>
      <c r="I3" s="52"/>
      <c r="J3" s="52"/>
      <c r="K3" s="52"/>
      <c r="L3" s="52"/>
      <c r="M3" s="52"/>
      <c r="N3" s="52"/>
      <c r="O3" s="52"/>
      <c r="P3" s="52"/>
      <c r="Q3" s="52"/>
      <c r="R3" s="53"/>
      <c r="S3" s="1"/>
      <c r="T3" s="1"/>
      <c r="U3" s="1"/>
      <c r="V3" s="1"/>
      <c r="W3" s="1"/>
      <c r="X3" s="1"/>
      <c r="Y3" s="1"/>
      <c r="Z3" s="1"/>
      <c r="AA3" s="1"/>
      <c r="AB3" s="1"/>
    </row>
    <row r="4" spans="1:28" ht="19.5" customHeight="1">
      <c r="A4" s="103" t="s">
        <v>7</v>
      </c>
      <c r="B4" s="104"/>
      <c r="C4" s="105" t="s">
        <v>141</v>
      </c>
      <c r="D4" s="106"/>
      <c r="E4" s="107"/>
      <c r="F4" s="111" t="s">
        <v>9</v>
      </c>
      <c r="G4" s="104"/>
      <c r="H4" s="54" t="s">
        <v>114</v>
      </c>
      <c r="I4" s="55"/>
      <c r="J4" s="55"/>
      <c r="K4" s="55"/>
      <c r="L4" s="55"/>
      <c r="M4" s="55"/>
      <c r="N4" s="55"/>
      <c r="O4" s="55"/>
      <c r="P4" s="55"/>
      <c r="Q4" s="55"/>
      <c r="R4" s="56"/>
      <c r="S4" s="1"/>
      <c r="T4" s="1"/>
      <c r="U4" s="1"/>
      <c r="V4" s="1"/>
      <c r="W4" s="1"/>
      <c r="X4" s="1"/>
      <c r="Y4" s="1"/>
      <c r="Z4" s="1"/>
      <c r="AA4" s="1"/>
      <c r="AB4" s="1"/>
    </row>
    <row r="5" spans="1:28" ht="19.5" customHeight="1" thickBot="1">
      <c r="A5" s="117" t="s">
        <v>11</v>
      </c>
      <c r="B5" s="116"/>
      <c r="C5" s="112">
        <v>45383</v>
      </c>
      <c r="D5" s="113"/>
      <c r="E5" s="114"/>
      <c r="F5" s="115" t="s">
        <v>13</v>
      </c>
      <c r="G5" s="116"/>
      <c r="H5" s="51" t="s">
        <v>115</v>
      </c>
      <c r="I5" s="52"/>
      <c r="J5" s="52"/>
      <c r="K5" s="52"/>
      <c r="L5" s="52"/>
      <c r="M5" s="52"/>
      <c r="N5" s="52"/>
      <c r="O5" s="52"/>
      <c r="P5" s="52"/>
      <c r="Q5" s="52"/>
      <c r="R5" s="53"/>
      <c r="S5" s="1"/>
      <c r="T5" s="1"/>
      <c r="U5" s="1"/>
      <c r="V5" s="1"/>
      <c r="W5" s="1"/>
      <c r="X5" s="1"/>
      <c r="Y5" s="1"/>
      <c r="Z5" s="1"/>
      <c r="AA5" s="1"/>
      <c r="AB5" s="1"/>
    </row>
    <row r="6" spans="1:28" ht="19.5" customHeight="1">
      <c r="A6" s="118" t="s">
        <v>110</v>
      </c>
      <c r="B6" s="119"/>
      <c r="C6" s="48" t="s">
        <v>117</v>
      </c>
      <c r="D6" s="49"/>
      <c r="E6" s="49"/>
      <c r="F6" s="49"/>
      <c r="G6" s="49"/>
      <c r="H6" s="49"/>
      <c r="I6" s="49"/>
      <c r="J6" s="49"/>
      <c r="K6" s="49"/>
      <c r="L6" s="49"/>
      <c r="M6" s="49"/>
      <c r="N6" s="49"/>
      <c r="O6" s="49"/>
      <c r="P6" s="49"/>
      <c r="Q6" s="49"/>
      <c r="R6" s="50"/>
      <c r="S6" s="1"/>
      <c r="T6" s="1"/>
      <c r="U6" s="1"/>
      <c r="V6" s="1"/>
      <c r="W6" s="1"/>
      <c r="X6" s="1"/>
      <c r="Y6" s="1"/>
      <c r="Z6" s="1"/>
      <c r="AA6" s="1"/>
      <c r="AB6" s="1"/>
    </row>
    <row r="7" spans="1:28" ht="19.5" customHeight="1">
      <c r="A7" s="120" t="s">
        <v>17</v>
      </c>
      <c r="B7" s="121"/>
      <c r="C7" s="65" t="s">
        <v>116</v>
      </c>
      <c r="D7" s="66"/>
      <c r="E7" s="66"/>
      <c r="F7" s="66"/>
      <c r="G7" s="66"/>
      <c r="H7" s="66"/>
      <c r="I7" s="66"/>
      <c r="J7" s="66"/>
      <c r="K7" s="66"/>
      <c r="L7" s="66"/>
      <c r="M7" s="66"/>
      <c r="N7" s="66"/>
      <c r="O7" s="66"/>
      <c r="P7" s="66"/>
      <c r="Q7" s="66"/>
      <c r="R7" s="67"/>
      <c r="S7" s="1"/>
      <c r="T7" s="1"/>
      <c r="U7" s="1"/>
      <c r="V7" s="1"/>
      <c r="W7" s="1"/>
      <c r="X7" s="1"/>
      <c r="Y7" s="1"/>
      <c r="Z7" s="1"/>
      <c r="AA7" s="1"/>
      <c r="AB7" s="1"/>
    </row>
    <row r="8" spans="1:28" ht="19.5" customHeight="1" thickBot="1">
      <c r="A8" s="117" t="s">
        <v>19</v>
      </c>
      <c r="B8" s="116"/>
      <c r="C8" s="68" t="s">
        <v>142</v>
      </c>
      <c r="D8" s="69"/>
      <c r="E8" s="69"/>
      <c r="F8" s="69"/>
      <c r="G8" s="69"/>
      <c r="H8" s="69"/>
      <c r="I8" s="69"/>
      <c r="J8" s="69"/>
      <c r="K8" s="69"/>
      <c r="L8" s="69"/>
      <c r="M8" s="69"/>
      <c r="N8" s="69"/>
      <c r="O8" s="69"/>
      <c r="P8" s="69"/>
      <c r="Q8" s="69"/>
      <c r="R8" s="70"/>
      <c r="S8" s="1"/>
      <c r="T8" s="1"/>
      <c r="U8" s="1"/>
      <c r="V8" s="1"/>
      <c r="W8" s="1"/>
      <c r="X8" s="1"/>
      <c r="Y8" s="1"/>
      <c r="Z8" s="1"/>
      <c r="AA8" s="1"/>
      <c r="AB8" s="1"/>
    </row>
    <row r="9" spans="1:28" ht="15" customHeight="1" thickBot="1">
      <c r="A9" s="122" t="s">
        <v>107</v>
      </c>
      <c r="B9" s="123"/>
      <c r="C9" s="71" t="s">
        <v>143</v>
      </c>
      <c r="D9" s="72"/>
      <c r="E9" s="72"/>
      <c r="F9" s="72"/>
      <c r="G9" s="72"/>
      <c r="H9" s="72"/>
      <c r="I9" s="72"/>
      <c r="J9" s="72"/>
      <c r="K9" s="72"/>
      <c r="L9" s="72"/>
      <c r="M9" s="72"/>
      <c r="N9" s="72"/>
      <c r="O9" s="72"/>
      <c r="P9" s="72"/>
      <c r="Q9" s="72"/>
      <c r="R9" s="73"/>
      <c r="S9" s="1"/>
      <c r="T9" s="1"/>
      <c r="U9" s="1"/>
      <c r="V9" s="1"/>
      <c r="W9" s="1"/>
      <c r="X9" s="1"/>
      <c r="Y9" s="1"/>
      <c r="Z9" s="1"/>
      <c r="AA9" s="1"/>
      <c r="AB9" s="1"/>
    </row>
    <row r="10" spans="1:28" ht="92" customHeight="1" thickBot="1">
      <c r="A10" s="122" t="s">
        <v>105</v>
      </c>
      <c r="B10" s="123"/>
      <c r="C10" s="74" t="s">
        <v>118</v>
      </c>
      <c r="D10" s="75"/>
      <c r="E10" s="75"/>
      <c r="F10" s="75"/>
      <c r="G10" s="75"/>
      <c r="H10" s="75"/>
      <c r="I10" s="75"/>
      <c r="J10" s="75"/>
      <c r="K10" s="75"/>
      <c r="L10" s="75"/>
      <c r="M10" s="75"/>
      <c r="N10" s="75"/>
      <c r="O10" s="75"/>
      <c r="P10" s="75"/>
      <c r="Q10" s="75"/>
      <c r="R10" s="76"/>
      <c r="S10" s="1"/>
      <c r="T10" s="1"/>
      <c r="U10" s="1"/>
      <c r="V10" s="1"/>
      <c r="W10" s="1"/>
      <c r="X10" s="1"/>
      <c r="Y10" s="1"/>
      <c r="Z10" s="1"/>
      <c r="AA10" s="1"/>
      <c r="AB10" s="1"/>
    </row>
    <row r="11" spans="1:28" ht="19.5" customHeight="1">
      <c r="A11" s="118" t="s">
        <v>21</v>
      </c>
      <c r="B11" s="124"/>
      <c r="C11" s="124"/>
      <c r="D11" s="119"/>
      <c r="E11" s="108" t="s">
        <v>22</v>
      </c>
      <c r="F11" s="108" t="s">
        <v>23</v>
      </c>
      <c r="G11" s="110" t="s">
        <v>24</v>
      </c>
      <c r="H11" s="110" t="s">
        <v>25</v>
      </c>
      <c r="I11" s="110" t="s">
        <v>152</v>
      </c>
      <c r="J11" s="108" t="s">
        <v>27</v>
      </c>
      <c r="K11" s="45" t="s">
        <v>111</v>
      </c>
      <c r="L11" s="46"/>
      <c r="M11" s="46"/>
      <c r="N11" s="46"/>
      <c r="O11" s="46"/>
      <c r="P11" s="46"/>
      <c r="Q11" s="46"/>
      <c r="R11" s="47"/>
      <c r="S11" s="1"/>
      <c r="T11" s="1"/>
      <c r="U11" s="1"/>
      <c r="V11" s="1"/>
      <c r="W11" s="1"/>
      <c r="X11" s="1"/>
      <c r="Y11" s="1"/>
      <c r="Z11" s="1"/>
      <c r="AA11" s="1"/>
      <c r="AB11" s="1"/>
    </row>
    <row r="12" spans="1:28" ht="88.5" customHeight="1" thickBot="1">
      <c r="A12" s="125"/>
      <c r="B12" s="126"/>
      <c r="C12" s="126"/>
      <c r="D12" s="127"/>
      <c r="E12" s="109"/>
      <c r="F12" s="109"/>
      <c r="G12" s="109"/>
      <c r="H12" s="109"/>
      <c r="I12" s="109"/>
      <c r="J12" s="109"/>
      <c r="K12" s="3" t="s">
        <v>132</v>
      </c>
      <c r="L12" s="3" t="s">
        <v>29</v>
      </c>
      <c r="M12" s="3" t="s">
        <v>30</v>
      </c>
      <c r="N12" s="3" t="s">
        <v>31</v>
      </c>
      <c r="O12" s="3" t="s">
        <v>32</v>
      </c>
      <c r="P12" s="3" t="s">
        <v>33</v>
      </c>
      <c r="Q12" s="20" t="s">
        <v>34</v>
      </c>
      <c r="R12" s="21" t="s">
        <v>35</v>
      </c>
      <c r="S12" s="1"/>
      <c r="T12" s="1"/>
      <c r="U12" s="1"/>
      <c r="V12" s="1"/>
      <c r="W12" s="1"/>
      <c r="X12" s="1"/>
      <c r="Y12" s="1"/>
      <c r="Z12" s="1"/>
      <c r="AA12" s="1"/>
      <c r="AB12" s="1"/>
    </row>
    <row r="13" spans="1:28" ht="19.5" customHeight="1" thickTop="1">
      <c r="A13" s="133">
        <v>1</v>
      </c>
      <c r="B13" s="135">
        <v>45017</v>
      </c>
      <c r="C13" s="135" t="s">
        <v>66</v>
      </c>
      <c r="D13" s="135">
        <v>45382</v>
      </c>
      <c r="E13" s="16" t="s">
        <v>145</v>
      </c>
      <c r="F13" s="15" t="s">
        <v>134</v>
      </c>
      <c r="G13" s="38"/>
      <c r="H13" s="23"/>
      <c r="I13" s="40" t="s">
        <v>139</v>
      </c>
      <c r="J13" s="40" t="s">
        <v>153</v>
      </c>
      <c r="K13" s="41" t="s">
        <v>41</v>
      </c>
      <c r="L13" s="41"/>
      <c r="M13" s="23"/>
      <c r="N13" s="23"/>
      <c r="O13" s="23"/>
      <c r="P13" s="23"/>
      <c r="Q13" s="26"/>
      <c r="R13" s="29"/>
      <c r="S13" s="8"/>
      <c r="T13" s="8"/>
      <c r="U13" s="8"/>
      <c r="V13" s="8"/>
      <c r="W13" s="8"/>
      <c r="X13" s="8"/>
      <c r="Y13" s="8"/>
      <c r="Z13" s="8"/>
      <c r="AA13" s="8"/>
      <c r="AB13" s="8"/>
    </row>
    <row r="14" spans="1:28" ht="14.5">
      <c r="A14" s="134"/>
      <c r="B14" s="136"/>
      <c r="C14" s="136"/>
      <c r="D14" s="136"/>
      <c r="E14" s="31" t="s">
        <v>149</v>
      </c>
      <c r="F14" s="33" t="s">
        <v>146</v>
      </c>
      <c r="G14" s="39"/>
      <c r="H14" s="24"/>
      <c r="I14" s="24"/>
      <c r="J14" s="24"/>
      <c r="K14" s="42"/>
      <c r="L14" s="42"/>
      <c r="M14" s="24"/>
      <c r="N14" s="24"/>
      <c r="O14" s="24"/>
      <c r="P14" s="24"/>
      <c r="Q14" s="27"/>
      <c r="R14" s="30"/>
      <c r="S14" s="8"/>
      <c r="T14" s="8"/>
      <c r="U14" s="8"/>
      <c r="V14" s="8"/>
      <c r="W14" s="8"/>
      <c r="X14" s="8"/>
      <c r="Y14" s="8"/>
      <c r="Z14" s="8"/>
      <c r="AA14" s="8"/>
      <c r="AB14" s="8"/>
    </row>
    <row r="15" spans="1:28" ht="129.5" customHeight="1">
      <c r="A15" s="134"/>
      <c r="B15" s="35" t="s">
        <v>144</v>
      </c>
      <c r="C15" s="36"/>
      <c r="D15" s="37"/>
      <c r="E15" s="32"/>
      <c r="F15" s="34"/>
      <c r="G15" s="34"/>
      <c r="H15" s="25"/>
      <c r="I15" s="25"/>
      <c r="J15" s="25"/>
      <c r="K15" s="43"/>
      <c r="L15" s="44"/>
      <c r="M15" s="25"/>
      <c r="N15" s="25"/>
      <c r="O15" s="25"/>
      <c r="P15" s="25"/>
      <c r="Q15" s="28"/>
      <c r="R15" s="30"/>
      <c r="S15" s="8"/>
      <c r="T15" s="8"/>
      <c r="U15" s="8"/>
      <c r="V15" s="8"/>
      <c r="W15" s="8"/>
      <c r="X15" s="8"/>
      <c r="Y15" s="8"/>
      <c r="Z15" s="8"/>
      <c r="AA15" s="8"/>
      <c r="AB15" s="8"/>
    </row>
    <row r="16" spans="1:28" ht="19.5" customHeight="1">
      <c r="A16" s="133">
        <v>1</v>
      </c>
      <c r="B16" s="135">
        <v>44805</v>
      </c>
      <c r="C16" s="135" t="s">
        <v>66</v>
      </c>
      <c r="D16" s="135">
        <v>44986</v>
      </c>
      <c r="E16" s="16" t="s">
        <v>150</v>
      </c>
      <c r="F16" s="15" t="s">
        <v>134</v>
      </c>
      <c r="G16" s="40"/>
      <c r="H16" s="23"/>
      <c r="I16" s="40" t="s">
        <v>139</v>
      </c>
      <c r="J16" s="40" t="s">
        <v>140</v>
      </c>
      <c r="K16" s="41" t="s">
        <v>41</v>
      </c>
      <c r="L16" s="41" t="s">
        <v>41</v>
      </c>
      <c r="M16" s="23"/>
      <c r="N16" s="23"/>
      <c r="O16" s="23"/>
      <c r="P16" s="23"/>
      <c r="Q16" s="26"/>
      <c r="R16" s="29"/>
      <c r="S16" s="8"/>
      <c r="T16" s="8"/>
      <c r="U16" s="8"/>
      <c r="V16" s="8"/>
      <c r="W16" s="8"/>
      <c r="X16" s="8"/>
      <c r="Y16" s="8"/>
      <c r="Z16" s="8"/>
      <c r="AA16" s="8"/>
      <c r="AB16" s="8"/>
    </row>
    <row r="17" spans="1:28" ht="14.5">
      <c r="A17" s="134"/>
      <c r="B17" s="136"/>
      <c r="C17" s="136"/>
      <c r="D17" s="136"/>
      <c r="E17" s="31" t="s">
        <v>147</v>
      </c>
      <c r="F17" s="33" t="s">
        <v>138</v>
      </c>
      <c r="G17" s="24"/>
      <c r="H17" s="24"/>
      <c r="I17" s="24"/>
      <c r="J17" s="24"/>
      <c r="K17" s="42"/>
      <c r="L17" s="42"/>
      <c r="M17" s="24"/>
      <c r="N17" s="24"/>
      <c r="O17" s="24"/>
      <c r="P17" s="24"/>
      <c r="Q17" s="27"/>
      <c r="R17" s="30"/>
      <c r="S17" s="8"/>
      <c r="T17" s="8"/>
      <c r="U17" s="8"/>
      <c r="V17" s="8"/>
      <c r="W17" s="8"/>
      <c r="X17" s="8"/>
      <c r="Y17" s="8"/>
      <c r="Z17" s="8"/>
      <c r="AA17" s="8"/>
      <c r="AB17" s="8"/>
    </row>
    <row r="18" spans="1:28" ht="227.5" customHeight="1">
      <c r="A18" s="134"/>
      <c r="B18" s="35" t="s">
        <v>133</v>
      </c>
      <c r="C18" s="36"/>
      <c r="D18" s="37"/>
      <c r="E18" s="32"/>
      <c r="F18" s="34"/>
      <c r="G18" s="24"/>
      <c r="H18" s="24"/>
      <c r="I18" s="24"/>
      <c r="J18" s="24"/>
      <c r="K18" s="44"/>
      <c r="L18" s="44"/>
      <c r="M18" s="25"/>
      <c r="N18" s="25"/>
      <c r="O18" s="25"/>
      <c r="P18" s="25"/>
      <c r="Q18" s="28"/>
      <c r="R18" s="30"/>
      <c r="S18" s="8"/>
      <c r="T18" s="8"/>
      <c r="U18" s="8"/>
      <c r="V18" s="8"/>
      <c r="W18" s="8"/>
      <c r="X18" s="8"/>
      <c r="Y18" s="8"/>
      <c r="Z18" s="8"/>
      <c r="AA18" s="8"/>
      <c r="AB18" s="8"/>
    </row>
    <row r="19" spans="1:28" ht="19.5" customHeight="1">
      <c r="A19" s="137">
        <v>1</v>
      </c>
      <c r="B19" s="138">
        <v>44621</v>
      </c>
      <c r="C19" s="138" t="s">
        <v>119</v>
      </c>
      <c r="D19" s="138">
        <v>44774</v>
      </c>
      <c r="E19" s="13" t="s">
        <v>151</v>
      </c>
      <c r="F19" s="22" t="s">
        <v>134</v>
      </c>
      <c r="G19" s="92" t="s">
        <v>121</v>
      </c>
      <c r="H19" s="60"/>
      <c r="I19" s="60" t="s">
        <v>122</v>
      </c>
      <c r="J19" s="139" t="s">
        <v>123</v>
      </c>
      <c r="K19" s="41" t="s">
        <v>41</v>
      </c>
      <c r="L19" s="41" t="s">
        <v>41</v>
      </c>
      <c r="M19" s="41"/>
      <c r="N19" s="41"/>
      <c r="O19" s="41"/>
      <c r="P19" s="41"/>
      <c r="Q19" s="41"/>
      <c r="R19" s="77"/>
      <c r="S19" s="8"/>
      <c r="T19" s="8"/>
      <c r="U19" s="8"/>
      <c r="V19" s="8"/>
      <c r="W19" s="8"/>
      <c r="X19" s="8"/>
      <c r="Y19" s="8"/>
      <c r="Z19" s="8"/>
      <c r="AA19" s="8"/>
      <c r="AB19" s="8"/>
    </row>
    <row r="20" spans="1:28" ht="14.5">
      <c r="A20" s="81"/>
      <c r="B20" s="129"/>
      <c r="C20" s="129"/>
      <c r="D20" s="129"/>
      <c r="E20" s="64" t="s">
        <v>124</v>
      </c>
      <c r="F20" s="41" t="s">
        <v>125</v>
      </c>
      <c r="G20" s="42"/>
      <c r="H20" s="42"/>
      <c r="I20" s="42"/>
      <c r="J20" s="42"/>
      <c r="K20" s="42"/>
      <c r="L20" s="42"/>
      <c r="M20" s="42"/>
      <c r="N20" s="42"/>
      <c r="O20" s="42"/>
      <c r="P20" s="42"/>
      <c r="Q20" s="42"/>
      <c r="R20" s="62"/>
      <c r="S20" s="8"/>
      <c r="T20" s="8"/>
      <c r="U20" s="8"/>
      <c r="V20" s="8"/>
      <c r="W20" s="8"/>
      <c r="X20" s="8"/>
      <c r="Y20" s="8"/>
      <c r="Z20" s="8"/>
      <c r="AA20" s="8"/>
      <c r="AB20" s="8"/>
    </row>
    <row r="21" spans="1:28" ht="178.5" customHeight="1">
      <c r="A21" s="82"/>
      <c r="B21" s="35">
        <f>DATEDIF(B19,D19,"m")+1</f>
        <v>6</v>
      </c>
      <c r="C21" s="36"/>
      <c r="D21" s="37"/>
      <c r="E21" s="42"/>
      <c r="F21" s="42"/>
      <c r="G21" s="44"/>
      <c r="H21" s="44"/>
      <c r="I21" s="44"/>
      <c r="J21" s="44"/>
      <c r="K21" s="44"/>
      <c r="L21" s="44"/>
      <c r="M21" s="44"/>
      <c r="N21" s="42"/>
      <c r="O21" s="42"/>
      <c r="P21" s="44"/>
      <c r="Q21" s="44"/>
      <c r="R21" s="63"/>
      <c r="S21" s="8"/>
      <c r="T21" s="8"/>
      <c r="U21" s="8"/>
      <c r="V21" s="8"/>
      <c r="W21" s="8"/>
      <c r="X21" s="8"/>
      <c r="Y21" s="8"/>
      <c r="Z21" s="8"/>
      <c r="AA21" s="8"/>
      <c r="AB21" s="8"/>
    </row>
    <row r="22" spans="1:28" ht="19.5" customHeight="1">
      <c r="A22" s="80">
        <f>A19+1</f>
        <v>2</v>
      </c>
      <c r="B22" s="128">
        <v>42278</v>
      </c>
      <c r="C22" s="128" t="s">
        <v>119</v>
      </c>
      <c r="D22" s="128">
        <v>44774</v>
      </c>
      <c r="E22" s="17" t="s">
        <v>135</v>
      </c>
      <c r="F22" s="18" t="s">
        <v>120</v>
      </c>
      <c r="G22" s="130"/>
      <c r="H22" s="79"/>
      <c r="I22" s="79" t="s">
        <v>122</v>
      </c>
      <c r="J22" s="132" t="s">
        <v>126</v>
      </c>
      <c r="K22" s="79" t="s">
        <v>41</v>
      </c>
      <c r="L22" s="79"/>
      <c r="M22" s="79"/>
      <c r="N22" s="79"/>
      <c r="O22" s="79"/>
      <c r="P22" s="79"/>
      <c r="Q22" s="79"/>
      <c r="R22" s="78"/>
      <c r="S22" s="8"/>
      <c r="T22" s="8"/>
      <c r="U22" s="8"/>
      <c r="V22" s="8"/>
      <c r="W22" s="8"/>
      <c r="X22" s="8"/>
      <c r="Y22" s="8"/>
      <c r="Z22" s="8"/>
      <c r="AA22" s="8"/>
      <c r="AB22" s="8"/>
    </row>
    <row r="23" spans="1:28" ht="14.5">
      <c r="A23" s="81"/>
      <c r="B23" s="129"/>
      <c r="C23" s="129"/>
      <c r="D23" s="129"/>
      <c r="E23" s="64" t="s">
        <v>136</v>
      </c>
      <c r="F23" s="41" t="s">
        <v>127</v>
      </c>
      <c r="G23" s="42"/>
      <c r="H23" s="42"/>
      <c r="I23" s="41"/>
      <c r="J23" s="42"/>
      <c r="K23" s="42"/>
      <c r="L23" s="42"/>
      <c r="M23" s="42"/>
      <c r="N23" s="42"/>
      <c r="O23" s="42"/>
      <c r="P23" s="42"/>
      <c r="Q23" s="42"/>
      <c r="R23" s="62"/>
      <c r="S23" s="8"/>
      <c r="T23" s="8"/>
      <c r="U23" s="8"/>
      <c r="V23" s="8"/>
      <c r="W23" s="8"/>
      <c r="X23" s="8"/>
      <c r="Y23" s="8"/>
      <c r="Z23" s="8"/>
      <c r="AA23" s="8"/>
      <c r="AB23" s="8"/>
    </row>
    <row r="24" spans="1:28" ht="194.5" customHeight="1">
      <c r="A24" s="82"/>
      <c r="B24" s="93">
        <f>DATEDIF(B22,D22,"m")+1</f>
        <v>83</v>
      </c>
      <c r="C24" s="94"/>
      <c r="D24" s="95"/>
      <c r="E24" s="44"/>
      <c r="F24" s="44"/>
      <c r="G24" s="44"/>
      <c r="H24" s="44"/>
      <c r="I24" s="131"/>
      <c r="J24" s="44"/>
      <c r="K24" s="44"/>
      <c r="L24" s="44"/>
      <c r="M24" s="44"/>
      <c r="N24" s="44"/>
      <c r="O24" s="44"/>
      <c r="P24" s="44"/>
      <c r="Q24" s="44"/>
      <c r="R24" s="63"/>
      <c r="S24" s="8"/>
      <c r="T24" s="8"/>
      <c r="U24" s="8"/>
      <c r="V24" s="8"/>
      <c r="W24" s="8"/>
      <c r="X24" s="8"/>
      <c r="Y24" s="8"/>
      <c r="Z24" s="8"/>
      <c r="AA24" s="8"/>
      <c r="AB24" s="8"/>
    </row>
    <row r="25" spans="1:28" ht="13.5" customHeight="1">
      <c r="A25" s="80" t="e">
        <f>#REF!+1</f>
        <v>#REF!</v>
      </c>
      <c r="B25" s="83">
        <v>41306</v>
      </c>
      <c r="C25" s="86" t="s">
        <v>119</v>
      </c>
      <c r="D25" s="89">
        <v>42125</v>
      </c>
      <c r="E25" s="14" t="s">
        <v>148</v>
      </c>
      <c r="F25" s="19" t="s">
        <v>120</v>
      </c>
      <c r="G25" s="92" t="s">
        <v>130</v>
      </c>
      <c r="H25" s="60" t="s">
        <v>131</v>
      </c>
      <c r="I25" s="60" t="s">
        <v>122</v>
      </c>
      <c r="J25" s="60" t="s">
        <v>128</v>
      </c>
      <c r="K25" s="60" t="s">
        <v>41</v>
      </c>
      <c r="L25" s="60"/>
      <c r="M25" s="60"/>
      <c r="N25" s="60" t="s">
        <v>41</v>
      </c>
      <c r="O25" s="60" t="s">
        <v>41</v>
      </c>
      <c r="P25" s="60" t="s">
        <v>41</v>
      </c>
      <c r="Q25" s="60" t="s">
        <v>41</v>
      </c>
      <c r="R25" s="61"/>
      <c r="S25" s="1"/>
      <c r="T25" s="1"/>
      <c r="U25" s="1"/>
      <c r="V25" s="1"/>
      <c r="W25" s="1"/>
      <c r="X25" s="1"/>
      <c r="Y25" s="1"/>
      <c r="Z25" s="1"/>
      <c r="AA25" s="1"/>
      <c r="AB25" s="1"/>
    </row>
    <row r="26" spans="1:28" ht="13.5" customHeight="1">
      <c r="A26" s="81"/>
      <c r="B26" s="84"/>
      <c r="C26" s="87"/>
      <c r="D26" s="90"/>
      <c r="E26" s="64" t="s">
        <v>137</v>
      </c>
      <c r="F26" s="41" t="s">
        <v>129</v>
      </c>
      <c r="G26" s="42"/>
      <c r="H26" s="42"/>
      <c r="I26" s="42"/>
      <c r="J26" s="42"/>
      <c r="K26" s="42"/>
      <c r="L26" s="42"/>
      <c r="M26" s="42"/>
      <c r="N26" s="42"/>
      <c r="O26" s="42"/>
      <c r="P26" s="42"/>
      <c r="Q26" s="42"/>
      <c r="R26" s="62"/>
      <c r="S26" s="1"/>
      <c r="T26" s="1"/>
      <c r="U26" s="1"/>
      <c r="V26" s="1"/>
      <c r="W26" s="1"/>
      <c r="X26" s="1"/>
      <c r="Y26" s="1"/>
      <c r="Z26" s="1"/>
      <c r="AA26" s="1"/>
      <c r="AB26" s="1"/>
    </row>
    <row r="27" spans="1:28" ht="13.5" customHeight="1">
      <c r="A27" s="81"/>
      <c r="B27" s="85"/>
      <c r="C27" s="88"/>
      <c r="D27" s="91"/>
      <c r="E27" s="42"/>
      <c r="F27" s="42"/>
      <c r="G27" s="42"/>
      <c r="H27" s="42"/>
      <c r="I27" s="42"/>
      <c r="J27" s="42"/>
      <c r="K27" s="42"/>
      <c r="L27" s="42"/>
      <c r="M27" s="42"/>
      <c r="N27" s="42"/>
      <c r="O27" s="42"/>
      <c r="P27" s="42"/>
      <c r="Q27" s="42"/>
      <c r="R27" s="62"/>
      <c r="S27" s="1"/>
      <c r="T27" s="1"/>
      <c r="U27" s="1"/>
      <c r="V27" s="1"/>
      <c r="W27" s="1"/>
      <c r="X27" s="1"/>
      <c r="Y27" s="1"/>
      <c r="Z27" s="1"/>
      <c r="AA27" s="1"/>
      <c r="AB27" s="1"/>
    </row>
    <row r="28" spans="1:28" ht="409.5" customHeight="1">
      <c r="A28" s="82"/>
      <c r="B28" s="93">
        <f>DATEDIF(B25,D25,"m")+1</f>
        <v>28</v>
      </c>
      <c r="C28" s="94"/>
      <c r="D28" s="95"/>
      <c r="E28" s="44"/>
      <c r="F28" s="44"/>
      <c r="G28" s="44"/>
      <c r="H28" s="44"/>
      <c r="I28" s="44"/>
      <c r="J28" s="44"/>
      <c r="K28" s="44"/>
      <c r="L28" s="44"/>
      <c r="M28" s="44"/>
      <c r="N28" s="44"/>
      <c r="O28" s="44"/>
      <c r="P28" s="44"/>
      <c r="Q28" s="44"/>
      <c r="R28" s="63"/>
      <c r="S28" s="1"/>
      <c r="T28" s="1"/>
      <c r="U28" s="1"/>
      <c r="V28" s="1"/>
      <c r="W28" s="1"/>
      <c r="X28" s="1"/>
      <c r="Y28" s="1"/>
      <c r="Z28" s="1"/>
      <c r="AA28" s="1"/>
      <c r="AB28" s="1"/>
    </row>
    <row r="29" spans="1:28"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130">
    <mergeCell ref="K16:K18"/>
    <mergeCell ref="L16:L18"/>
    <mergeCell ref="M16:M18"/>
    <mergeCell ref="N16:N18"/>
    <mergeCell ref="O16:O18"/>
    <mergeCell ref="P16:P18"/>
    <mergeCell ref="Q16:Q18"/>
    <mergeCell ref="E17:E18"/>
    <mergeCell ref="F17:F18"/>
    <mergeCell ref="M22:M24"/>
    <mergeCell ref="N22:N24"/>
    <mergeCell ref="O22:O24"/>
    <mergeCell ref="P22:P24"/>
    <mergeCell ref="Q22:Q24"/>
    <mergeCell ref="E23:E24"/>
    <mergeCell ref="F23:F24"/>
    <mergeCell ref="B24:D24"/>
    <mergeCell ref="A19:A21"/>
    <mergeCell ref="B19:B20"/>
    <mergeCell ref="C19:C20"/>
    <mergeCell ref="D19:D20"/>
    <mergeCell ref="G19:G21"/>
    <mergeCell ref="H19:H21"/>
    <mergeCell ref="I19:I21"/>
    <mergeCell ref="J19:J21"/>
    <mergeCell ref="K19:K21"/>
    <mergeCell ref="L19:L21"/>
    <mergeCell ref="M19:M21"/>
    <mergeCell ref="N19:N21"/>
    <mergeCell ref="O19:O21"/>
    <mergeCell ref="P19:P21"/>
    <mergeCell ref="Q19:Q21"/>
    <mergeCell ref="E20:E21"/>
    <mergeCell ref="A10:B10"/>
    <mergeCell ref="A22:A24"/>
    <mergeCell ref="B22:B23"/>
    <mergeCell ref="C22:C23"/>
    <mergeCell ref="D22:D23"/>
    <mergeCell ref="G22:G24"/>
    <mergeCell ref="H22:H24"/>
    <mergeCell ref="I22:I24"/>
    <mergeCell ref="J22:J24"/>
    <mergeCell ref="F20:F21"/>
    <mergeCell ref="B21:D21"/>
    <mergeCell ref="A16:A18"/>
    <mergeCell ref="B16:B17"/>
    <mergeCell ref="C16:C17"/>
    <mergeCell ref="D16:D17"/>
    <mergeCell ref="G16:G18"/>
    <mergeCell ref="H16:H18"/>
    <mergeCell ref="I16:I18"/>
    <mergeCell ref="J16:J18"/>
    <mergeCell ref="B18:D18"/>
    <mergeCell ref="A13:A15"/>
    <mergeCell ref="B13:B14"/>
    <mergeCell ref="C13:C14"/>
    <mergeCell ref="D13:D14"/>
    <mergeCell ref="A1:Q1"/>
    <mergeCell ref="A2:B2"/>
    <mergeCell ref="C2:E2"/>
    <mergeCell ref="F2:G2"/>
    <mergeCell ref="A3:B3"/>
    <mergeCell ref="C3:E3"/>
    <mergeCell ref="F11:F12"/>
    <mergeCell ref="G11:G12"/>
    <mergeCell ref="H11:H12"/>
    <mergeCell ref="I11:I12"/>
    <mergeCell ref="J11:J12"/>
    <mergeCell ref="A4:B4"/>
    <mergeCell ref="C4:E4"/>
    <mergeCell ref="F4:G4"/>
    <mergeCell ref="C5:E5"/>
    <mergeCell ref="F5:G5"/>
    <mergeCell ref="F3:G3"/>
    <mergeCell ref="A5:B5"/>
    <mergeCell ref="A6:B6"/>
    <mergeCell ref="A7:B7"/>
    <mergeCell ref="A8:B8"/>
    <mergeCell ref="A9:B9"/>
    <mergeCell ref="A11:D12"/>
    <mergeCell ref="E11:E12"/>
    <mergeCell ref="A25:A28"/>
    <mergeCell ref="B25:B27"/>
    <mergeCell ref="C25:C27"/>
    <mergeCell ref="D25:D27"/>
    <mergeCell ref="G25:G28"/>
    <mergeCell ref="H25:H28"/>
    <mergeCell ref="I25:I28"/>
    <mergeCell ref="J25:J28"/>
    <mergeCell ref="K25:K28"/>
    <mergeCell ref="B28:D28"/>
    <mergeCell ref="R16:R18"/>
    <mergeCell ref="K11:R11"/>
    <mergeCell ref="C6:R6"/>
    <mergeCell ref="H5:R5"/>
    <mergeCell ref="H4:R4"/>
    <mergeCell ref="H3:R3"/>
    <mergeCell ref="H2:R2"/>
    <mergeCell ref="L25:L28"/>
    <mergeCell ref="M25:M28"/>
    <mergeCell ref="N25:N28"/>
    <mergeCell ref="O25:O28"/>
    <mergeCell ref="P25:P28"/>
    <mergeCell ref="Q25:Q28"/>
    <mergeCell ref="R25:R28"/>
    <mergeCell ref="E26:E28"/>
    <mergeCell ref="F26:F28"/>
    <mergeCell ref="C7:R7"/>
    <mergeCell ref="C8:R8"/>
    <mergeCell ref="C9:R9"/>
    <mergeCell ref="C10:R10"/>
    <mergeCell ref="R19:R21"/>
    <mergeCell ref="R22:R24"/>
    <mergeCell ref="K22:K24"/>
    <mergeCell ref="L22:L24"/>
    <mergeCell ref="P13:P15"/>
    <mergeCell ref="Q13:Q15"/>
    <mergeCell ref="R13:R15"/>
    <mergeCell ref="E14:E15"/>
    <mergeCell ref="F14:F15"/>
    <mergeCell ref="B15:D15"/>
    <mergeCell ref="G13:G15"/>
    <mergeCell ref="H13:H15"/>
    <mergeCell ref="I13:I15"/>
    <mergeCell ref="J13:J15"/>
    <mergeCell ref="K13:K15"/>
    <mergeCell ref="L13:L15"/>
    <mergeCell ref="M13:M15"/>
    <mergeCell ref="N13:N15"/>
    <mergeCell ref="O13:O15"/>
  </mergeCells>
  <phoneticPr fontId="8"/>
  <printOptions horizontalCentered="1" verticalCentered="1"/>
  <pageMargins left="0" right="0" top="0" bottom="0" header="0" footer="0"/>
  <pageSetup paperSize="9" scale="54" fitToHeight="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1004"/>
  <sheetViews>
    <sheetView topLeftCell="A10" zoomScale="85" zoomScaleNormal="85" workbookViewId="0">
      <selection sqref="A1:Q1"/>
    </sheetView>
  </sheetViews>
  <sheetFormatPr defaultColWidth="12.6328125" defaultRowHeight="15" customHeight="1"/>
  <cols>
    <col min="1" max="1" width="3" customWidth="1"/>
    <col min="2" max="2" width="10.6328125" customWidth="1"/>
    <col min="3" max="3" width="1.7265625" customWidth="1"/>
    <col min="4" max="4" width="11.36328125" customWidth="1"/>
    <col min="5" max="5" width="62.453125" customWidth="1"/>
    <col min="6" max="7" width="8.08984375" customWidth="1"/>
    <col min="8" max="8" width="9.36328125" customWidth="1"/>
    <col min="9" max="9" width="12.08984375" customWidth="1"/>
    <col min="10" max="10" width="16.6328125" customWidth="1"/>
    <col min="11" max="16" width="2.7265625" customWidth="1"/>
    <col min="17" max="17" width="3.36328125" customWidth="1"/>
    <col min="18" max="28" width="6.7265625" customWidth="1"/>
  </cols>
  <sheetData>
    <row r="1" spans="1:28" ht="34.5" customHeight="1" thickBot="1">
      <c r="A1" s="140" t="s">
        <v>0</v>
      </c>
      <c r="B1" s="141"/>
      <c r="C1" s="141"/>
      <c r="D1" s="141"/>
      <c r="E1" s="141"/>
      <c r="F1" s="141"/>
      <c r="G1" s="141"/>
      <c r="H1" s="141"/>
      <c r="I1" s="141"/>
      <c r="J1" s="141"/>
      <c r="K1" s="141"/>
      <c r="L1" s="141"/>
      <c r="M1" s="141"/>
      <c r="N1" s="141"/>
      <c r="O1" s="141"/>
      <c r="P1" s="141"/>
      <c r="Q1" s="142"/>
      <c r="R1" s="1"/>
      <c r="S1" s="1"/>
      <c r="T1" s="1"/>
      <c r="U1" s="1"/>
      <c r="V1" s="1"/>
      <c r="W1" s="1"/>
      <c r="X1" s="1"/>
      <c r="Y1" s="1"/>
      <c r="Z1" s="1"/>
      <c r="AA1" s="1"/>
      <c r="AB1" s="1"/>
    </row>
    <row r="2" spans="1:28" ht="19.5" customHeight="1">
      <c r="A2" s="143" t="s">
        <v>1</v>
      </c>
      <c r="B2" s="144"/>
      <c r="C2" s="99" t="s">
        <v>2</v>
      </c>
      <c r="D2" s="145"/>
      <c r="E2" s="146"/>
      <c r="F2" s="147"/>
      <c r="G2" s="148"/>
      <c r="H2" s="149"/>
      <c r="I2" s="150"/>
      <c r="J2" s="150"/>
      <c r="K2" s="150"/>
      <c r="L2" s="150"/>
      <c r="M2" s="150"/>
      <c r="N2" s="150"/>
      <c r="O2" s="150"/>
      <c r="P2" s="150"/>
      <c r="Q2" s="151"/>
      <c r="R2" s="1"/>
      <c r="S2" s="1"/>
      <c r="T2" s="1"/>
      <c r="U2" s="1"/>
      <c r="V2" s="1"/>
      <c r="W2" s="1"/>
      <c r="X2" s="1"/>
      <c r="Y2" s="1"/>
      <c r="Z2" s="1"/>
      <c r="AA2" s="1"/>
      <c r="AB2" s="1"/>
    </row>
    <row r="3" spans="1:28" ht="19.5" customHeight="1">
      <c r="A3" s="152" t="s">
        <v>3</v>
      </c>
      <c r="B3" s="104"/>
      <c r="C3" s="105" t="s">
        <v>4</v>
      </c>
      <c r="D3" s="153"/>
      <c r="E3" s="154"/>
      <c r="F3" s="111" t="s">
        <v>5</v>
      </c>
      <c r="G3" s="104"/>
      <c r="H3" s="155" t="s">
        <v>6</v>
      </c>
      <c r="I3" s="156"/>
      <c r="J3" s="156"/>
      <c r="K3" s="156"/>
      <c r="L3" s="156"/>
      <c r="M3" s="156"/>
      <c r="N3" s="156"/>
      <c r="O3" s="156"/>
      <c r="P3" s="156"/>
      <c r="Q3" s="157"/>
      <c r="R3" s="1"/>
      <c r="S3" s="1"/>
      <c r="T3" s="1"/>
      <c r="U3" s="1"/>
      <c r="V3" s="1"/>
      <c r="W3" s="1"/>
      <c r="X3" s="1"/>
      <c r="Y3" s="1"/>
      <c r="Z3" s="1"/>
      <c r="AA3" s="1"/>
      <c r="AB3" s="1"/>
    </row>
    <row r="4" spans="1:28" ht="19.5" customHeight="1">
      <c r="A4" s="152" t="s">
        <v>7</v>
      </c>
      <c r="B4" s="104"/>
      <c r="C4" s="105" t="s">
        <v>8</v>
      </c>
      <c r="D4" s="153"/>
      <c r="E4" s="154"/>
      <c r="F4" s="111" t="s">
        <v>9</v>
      </c>
      <c r="G4" s="104"/>
      <c r="H4" s="166" t="s">
        <v>10</v>
      </c>
      <c r="I4" s="156"/>
      <c r="J4" s="156"/>
      <c r="K4" s="156"/>
      <c r="L4" s="156"/>
      <c r="M4" s="156"/>
      <c r="N4" s="156"/>
      <c r="O4" s="156"/>
      <c r="P4" s="156"/>
      <c r="Q4" s="157"/>
      <c r="R4" s="1"/>
      <c r="S4" s="1"/>
      <c r="T4" s="1"/>
      <c r="U4" s="1"/>
      <c r="V4" s="1"/>
      <c r="W4" s="1"/>
      <c r="X4" s="1"/>
      <c r="Y4" s="1"/>
      <c r="Z4" s="1"/>
      <c r="AA4" s="1"/>
      <c r="AB4" s="1"/>
    </row>
    <row r="5" spans="1:28" ht="19.5" customHeight="1" thickBot="1">
      <c r="A5" s="163" t="s">
        <v>11</v>
      </c>
      <c r="B5" s="116"/>
      <c r="C5" s="105" t="s">
        <v>12</v>
      </c>
      <c r="D5" s="153"/>
      <c r="E5" s="154"/>
      <c r="F5" s="115" t="s">
        <v>13</v>
      </c>
      <c r="G5" s="116"/>
      <c r="H5" s="167" t="s">
        <v>14</v>
      </c>
      <c r="I5" s="168"/>
      <c r="J5" s="168"/>
      <c r="K5" s="168"/>
      <c r="L5" s="168"/>
      <c r="M5" s="168"/>
      <c r="N5" s="168"/>
      <c r="O5" s="168"/>
      <c r="P5" s="168"/>
      <c r="Q5" s="169"/>
      <c r="R5" s="2"/>
      <c r="S5" s="1"/>
      <c r="T5" s="1"/>
      <c r="U5" s="1"/>
      <c r="V5" s="1"/>
      <c r="W5" s="1"/>
      <c r="X5" s="1"/>
      <c r="Y5" s="1"/>
      <c r="Z5" s="1"/>
      <c r="AA5" s="1"/>
      <c r="AB5" s="1"/>
    </row>
    <row r="6" spans="1:28" ht="19.5" customHeight="1">
      <c r="A6" s="158" t="s">
        <v>15</v>
      </c>
      <c r="B6" s="159"/>
      <c r="C6" s="160" t="s">
        <v>16</v>
      </c>
      <c r="D6" s="124"/>
      <c r="E6" s="124"/>
      <c r="F6" s="124"/>
      <c r="G6" s="124"/>
      <c r="H6" s="124"/>
      <c r="I6" s="124"/>
      <c r="J6" s="124"/>
      <c r="K6" s="124"/>
      <c r="L6" s="124"/>
      <c r="M6" s="124"/>
      <c r="N6" s="124"/>
      <c r="O6" s="124"/>
      <c r="P6" s="124"/>
      <c r="Q6" s="161"/>
      <c r="R6" s="1"/>
      <c r="S6" s="1"/>
      <c r="T6" s="1"/>
      <c r="U6" s="1"/>
      <c r="V6" s="1"/>
      <c r="W6" s="1"/>
      <c r="X6" s="1"/>
      <c r="Y6" s="1"/>
      <c r="Z6" s="1"/>
      <c r="AA6" s="1"/>
      <c r="AB6" s="1"/>
    </row>
    <row r="7" spans="1:28" ht="19.5" customHeight="1">
      <c r="A7" s="162" t="s">
        <v>17</v>
      </c>
      <c r="B7" s="121"/>
      <c r="C7" s="65" t="s">
        <v>18</v>
      </c>
      <c r="D7" s="156"/>
      <c r="E7" s="156"/>
      <c r="F7" s="156"/>
      <c r="G7" s="156"/>
      <c r="H7" s="156"/>
      <c r="I7" s="156"/>
      <c r="J7" s="156"/>
      <c r="K7" s="156"/>
      <c r="L7" s="156"/>
      <c r="M7" s="156"/>
      <c r="N7" s="156"/>
      <c r="O7" s="156"/>
      <c r="P7" s="156"/>
      <c r="Q7" s="157"/>
      <c r="R7" s="1"/>
      <c r="S7" s="1"/>
      <c r="T7" s="1"/>
      <c r="U7" s="1"/>
      <c r="V7" s="1"/>
      <c r="W7" s="1"/>
      <c r="X7" s="1"/>
      <c r="Y7" s="1"/>
      <c r="Z7" s="1"/>
      <c r="AA7" s="1"/>
      <c r="AB7" s="1"/>
    </row>
    <row r="8" spans="1:28" ht="19.5" customHeight="1" thickBot="1">
      <c r="A8" s="163" t="s">
        <v>19</v>
      </c>
      <c r="B8" s="116"/>
      <c r="C8" s="68" t="s">
        <v>20</v>
      </c>
      <c r="D8" s="164"/>
      <c r="E8" s="164"/>
      <c r="F8" s="164"/>
      <c r="G8" s="164"/>
      <c r="H8" s="164"/>
      <c r="I8" s="164"/>
      <c r="J8" s="164"/>
      <c r="K8" s="164"/>
      <c r="L8" s="164"/>
      <c r="M8" s="164"/>
      <c r="N8" s="164"/>
      <c r="O8" s="164"/>
      <c r="P8" s="164"/>
      <c r="Q8" s="165"/>
      <c r="R8" s="1"/>
      <c r="S8" s="1"/>
      <c r="T8" s="1"/>
      <c r="U8" s="1"/>
      <c r="V8" s="1"/>
      <c r="W8" s="1"/>
      <c r="X8" s="1"/>
      <c r="Y8" s="1"/>
      <c r="Z8" s="1"/>
      <c r="AA8" s="1"/>
      <c r="AB8" s="1"/>
    </row>
    <row r="9" spans="1:28" ht="198" customHeight="1" thickBot="1">
      <c r="A9" s="170" t="s">
        <v>107</v>
      </c>
      <c r="B9" s="123"/>
      <c r="C9" s="171" t="s">
        <v>108</v>
      </c>
      <c r="D9" s="172"/>
      <c r="E9" s="172"/>
      <c r="F9" s="172"/>
      <c r="G9" s="172"/>
      <c r="H9" s="172"/>
      <c r="I9" s="172"/>
      <c r="J9" s="172"/>
      <c r="K9" s="172"/>
      <c r="L9" s="172"/>
      <c r="M9" s="172"/>
      <c r="N9" s="172"/>
      <c r="O9" s="172"/>
      <c r="P9" s="172"/>
      <c r="Q9" s="173"/>
      <c r="R9" s="1"/>
      <c r="S9" s="1"/>
      <c r="T9" s="1"/>
      <c r="U9" s="1"/>
      <c r="V9" s="1"/>
      <c r="W9" s="1"/>
      <c r="X9" s="1"/>
      <c r="Y9" s="1"/>
      <c r="Z9" s="1"/>
      <c r="AA9" s="1"/>
      <c r="AB9" s="1"/>
    </row>
    <row r="10" spans="1:28" ht="109.15" customHeight="1" thickBot="1">
      <c r="A10" s="170" t="s">
        <v>105</v>
      </c>
      <c r="B10" s="123"/>
      <c r="C10" s="171" t="s">
        <v>106</v>
      </c>
      <c r="D10" s="172"/>
      <c r="E10" s="172"/>
      <c r="F10" s="172"/>
      <c r="G10" s="172"/>
      <c r="H10" s="172"/>
      <c r="I10" s="172"/>
      <c r="J10" s="172"/>
      <c r="K10" s="172"/>
      <c r="L10" s="172"/>
      <c r="M10" s="172"/>
      <c r="N10" s="172"/>
      <c r="O10" s="172"/>
      <c r="P10" s="172"/>
      <c r="Q10" s="173"/>
      <c r="R10" s="1"/>
      <c r="S10" s="1"/>
      <c r="T10" s="1"/>
      <c r="U10" s="1"/>
      <c r="V10" s="1"/>
      <c r="W10" s="1"/>
      <c r="X10" s="1"/>
      <c r="Y10" s="1"/>
      <c r="Z10" s="1"/>
      <c r="AA10" s="1"/>
      <c r="AB10" s="1"/>
    </row>
    <row r="11" spans="1:28" ht="19.5" customHeight="1">
      <c r="A11" s="174" t="s">
        <v>21</v>
      </c>
      <c r="B11" s="124"/>
      <c r="C11" s="124"/>
      <c r="D11" s="119"/>
      <c r="E11" s="108" t="s">
        <v>22</v>
      </c>
      <c r="F11" s="108" t="s">
        <v>23</v>
      </c>
      <c r="G11" s="110" t="s">
        <v>24</v>
      </c>
      <c r="H11" s="110" t="s">
        <v>25</v>
      </c>
      <c r="I11" s="110" t="s">
        <v>26</v>
      </c>
      <c r="J11" s="108" t="s">
        <v>27</v>
      </c>
      <c r="K11" s="176" t="s">
        <v>28</v>
      </c>
      <c r="L11" s="177"/>
      <c r="M11" s="177"/>
      <c r="N11" s="177"/>
      <c r="O11" s="177"/>
      <c r="P11" s="177"/>
      <c r="Q11" s="178"/>
      <c r="R11" s="1"/>
      <c r="S11" s="1"/>
      <c r="T11" s="1"/>
      <c r="U11" s="1"/>
      <c r="V11" s="1"/>
      <c r="W11" s="1"/>
      <c r="X11" s="1"/>
      <c r="Y11" s="1"/>
      <c r="Z11" s="1"/>
      <c r="AA11" s="1"/>
      <c r="AB11" s="1"/>
    </row>
    <row r="12" spans="1:28" ht="88.5" customHeight="1" thickBot="1">
      <c r="A12" s="175"/>
      <c r="B12" s="126"/>
      <c r="C12" s="126"/>
      <c r="D12" s="127"/>
      <c r="E12" s="109"/>
      <c r="F12" s="109"/>
      <c r="G12" s="109"/>
      <c r="H12" s="109"/>
      <c r="I12" s="109"/>
      <c r="J12" s="109"/>
      <c r="K12" s="3" t="s">
        <v>29</v>
      </c>
      <c r="L12" s="3" t="s">
        <v>30</v>
      </c>
      <c r="M12" s="3" t="s">
        <v>31</v>
      </c>
      <c r="N12" s="3" t="s">
        <v>32</v>
      </c>
      <c r="O12" s="3" t="s">
        <v>33</v>
      </c>
      <c r="P12" s="4" t="s">
        <v>34</v>
      </c>
      <c r="Q12" s="5" t="s">
        <v>35</v>
      </c>
      <c r="R12" s="1"/>
      <c r="S12" s="1"/>
      <c r="T12" s="1"/>
      <c r="U12" s="1"/>
      <c r="V12" s="1"/>
      <c r="W12" s="1"/>
      <c r="X12" s="1"/>
      <c r="Y12" s="1"/>
      <c r="Z12" s="1"/>
      <c r="AA12" s="1"/>
      <c r="AB12" s="1"/>
    </row>
    <row r="13" spans="1:28" ht="19.5" customHeight="1" thickTop="1">
      <c r="A13" s="80">
        <v>1</v>
      </c>
      <c r="B13" s="181">
        <v>44228</v>
      </c>
      <c r="C13" s="181" t="s">
        <v>36</v>
      </c>
      <c r="D13" s="181">
        <v>44256</v>
      </c>
      <c r="E13" s="6" t="s">
        <v>62</v>
      </c>
      <c r="F13" s="7" t="s">
        <v>37</v>
      </c>
      <c r="G13" s="182" t="s">
        <v>38</v>
      </c>
      <c r="H13" s="183" t="s">
        <v>39</v>
      </c>
      <c r="I13" s="183" t="s">
        <v>64</v>
      </c>
      <c r="J13" s="182" t="s">
        <v>63</v>
      </c>
      <c r="K13" s="23"/>
      <c r="L13" s="23"/>
      <c r="M13" s="23"/>
      <c r="N13" s="23" t="s">
        <v>41</v>
      </c>
      <c r="O13" s="23"/>
      <c r="P13" s="23"/>
      <c r="Q13" s="194"/>
      <c r="R13" s="8"/>
      <c r="S13" s="8"/>
      <c r="T13" s="8"/>
      <c r="U13" s="8"/>
      <c r="V13" s="8"/>
      <c r="W13" s="8"/>
      <c r="X13" s="8"/>
      <c r="Y13" s="8"/>
      <c r="Z13" s="8"/>
      <c r="AA13" s="8"/>
      <c r="AB13" s="8"/>
    </row>
    <row r="14" spans="1:28" ht="133.9" customHeight="1">
      <c r="A14" s="179"/>
      <c r="B14" s="136"/>
      <c r="C14" s="136"/>
      <c r="D14" s="136"/>
      <c r="E14" s="197" t="s">
        <v>109</v>
      </c>
      <c r="F14" s="40" t="s">
        <v>68</v>
      </c>
      <c r="G14" s="24"/>
      <c r="H14" s="24"/>
      <c r="I14" s="24"/>
      <c r="J14" s="24"/>
      <c r="K14" s="24"/>
      <c r="L14" s="24"/>
      <c r="M14" s="24"/>
      <c r="N14" s="24"/>
      <c r="O14" s="24"/>
      <c r="P14" s="24"/>
      <c r="Q14" s="195"/>
      <c r="R14" s="8"/>
      <c r="S14" s="8"/>
      <c r="T14" s="8"/>
      <c r="U14" s="8"/>
      <c r="V14" s="8"/>
      <c r="W14" s="8"/>
      <c r="X14" s="8"/>
      <c r="Y14" s="8"/>
      <c r="Z14" s="8"/>
      <c r="AA14" s="8"/>
      <c r="AB14" s="8"/>
    </row>
    <row r="15" spans="1:28" ht="19.5" customHeight="1">
      <c r="A15" s="180"/>
      <c r="B15" s="191">
        <f>DATEDIF(B13,D13,"M")+1</f>
        <v>2</v>
      </c>
      <c r="C15" s="192"/>
      <c r="D15" s="193"/>
      <c r="E15" s="198"/>
      <c r="F15" s="198"/>
      <c r="G15" s="136"/>
      <c r="H15" s="136"/>
      <c r="I15" s="136"/>
      <c r="J15" s="136"/>
      <c r="K15" s="136"/>
      <c r="L15" s="136"/>
      <c r="M15" s="136"/>
      <c r="N15" s="136"/>
      <c r="O15" s="136"/>
      <c r="P15" s="136"/>
      <c r="Q15" s="196"/>
      <c r="R15" s="8"/>
      <c r="S15" s="8"/>
      <c r="T15" s="8"/>
      <c r="U15" s="8"/>
      <c r="V15" s="8"/>
      <c r="W15" s="8"/>
      <c r="X15" s="8"/>
      <c r="Y15" s="8"/>
      <c r="Z15" s="8"/>
      <c r="AA15" s="8"/>
      <c r="AB15" s="8"/>
    </row>
    <row r="16" spans="1:28" ht="19.5" customHeight="1">
      <c r="A16" s="199">
        <f>A13+1</f>
        <v>2</v>
      </c>
      <c r="B16" s="138">
        <v>43739</v>
      </c>
      <c r="C16" s="138" t="s">
        <v>36</v>
      </c>
      <c r="D16" s="138">
        <v>44166</v>
      </c>
      <c r="E16" s="9" t="s">
        <v>42</v>
      </c>
      <c r="F16" s="10" t="s">
        <v>43</v>
      </c>
      <c r="G16" s="92" t="s">
        <v>38</v>
      </c>
      <c r="H16" s="60" t="s">
        <v>66</v>
      </c>
      <c r="I16" s="60" t="s">
        <v>40</v>
      </c>
      <c r="J16" s="139" t="s">
        <v>65</v>
      </c>
      <c r="K16" s="60" t="s">
        <v>41</v>
      </c>
      <c r="L16" s="60" t="s">
        <v>41</v>
      </c>
      <c r="M16" s="60"/>
      <c r="N16" s="60" t="s">
        <v>41</v>
      </c>
      <c r="O16" s="60"/>
      <c r="P16" s="60"/>
      <c r="Q16" s="61" t="s">
        <v>41</v>
      </c>
      <c r="R16" s="1"/>
      <c r="S16" s="1"/>
      <c r="T16" s="1"/>
      <c r="U16" s="1"/>
      <c r="V16" s="1"/>
      <c r="W16" s="1"/>
      <c r="X16" s="1"/>
      <c r="Y16" s="1"/>
      <c r="Z16" s="1"/>
      <c r="AA16" s="1"/>
      <c r="AB16" s="1"/>
    </row>
    <row r="17" spans="1:28" ht="193.5" customHeight="1">
      <c r="A17" s="179"/>
      <c r="B17" s="201"/>
      <c r="C17" s="201"/>
      <c r="D17" s="201"/>
      <c r="E17" s="202" t="s">
        <v>94</v>
      </c>
      <c r="F17" s="189" t="s">
        <v>67</v>
      </c>
      <c r="G17" s="39"/>
      <c r="H17" s="39"/>
      <c r="I17" s="39"/>
      <c r="J17" s="39"/>
      <c r="K17" s="39"/>
      <c r="L17" s="39"/>
      <c r="M17" s="39"/>
      <c r="N17" s="39"/>
      <c r="O17" s="39"/>
      <c r="P17" s="39"/>
      <c r="Q17" s="185"/>
      <c r="R17" s="1"/>
      <c r="S17" s="1"/>
      <c r="T17" s="1"/>
      <c r="U17" s="1"/>
      <c r="V17" s="1"/>
      <c r="W17" s="1"/>
      <c r="X17" s="1"/>
      <c r="Y17" s="1"/>
      <c r="Z17" s="1"/>
      <c r="AA17" s="1"/>
      <c r="AB17" s="1"/>
    </row>
    <row r="18" spans="1:28" ht="30" customHeight="1">
      <c r="A18" s="200"/>
      <c r="B18" s="191">
        <f>DATEDIF(B16,D16,"M")+1</f>
        <v>15</v>
      </c>
      <c r="C18" s="192"/>
      <c r="D18" s="193"/>
      <c r="E18" s="203"/>
      <c r="F18" s="190"/>
      <c r="G18" s="184"/>
      <c r="H18" s="184"/>
      <c r="I18" s="184"/>
      <c r="J18" s="184"/>
      <c r="K18" s="184"/>
      <c r="L18" s="184"/>
      <c r="M18" s="184"/>
      <c r="N18" s="184"/>
      <c r="O18" s="184"/>
      <c r="P18" s="184"/>
      <c r="Q18" s="186"/>
      <c r="R18" s="1"/>
      <c r="S18" s="1"/>
      <c r="T18" s="1"/>
      <c r="U18" s="1"/>
      <c r="V18" s="1"/>
      <c r="W18" s="1"/>
      <c r="X18" s="1"/>
      <c r="Y18" s="1"/>
      <c r="Z18" s="1"/>
      <c r="AA18" s="1"/>
      <c r="AB18" s="1"/>
    </row>
    <row r="19" spans="1:28" ht="19.5" customHeight="1">
      <c r="A19" s="199">
        <f>A16+1</f>
        <v>3</v>
      </c>
      <c r="B19" s="138">
        <v>43525</v>
      </c>
      <c r="C19" s="138" t="s">
        <v>36</v>
      </c>
      <c r="D19" s="138">
        <v>43617</v>
      </c>
      <c r="E19" s="11" t="s">
        <v>44</v>
      </c>
      <c r="F19" s="12" t="s">
        <v>37</v>
      </c>
      <c r="G19" s="204" t="s">
        <v>70</v>
      </c>
      <c r="H19" s="60" t="s">
        <v>66</v>
      </c>
      <c r="I19" s="60" t="s">
        <v>71</v>
      </c>
      <c r="J19" s="139" t="s">
        <v>72</v>
      </c>
      <c r="K19" s="60"/>
      <c r="L19" s="60"/>
      <c r="M19" s="60"/>
      <c r="N19" s="60" t="s">
        <v>41</v>
      </c>
      <c r="O19" s="60"/>
      <c r="P19" s="60"/>
      <c r="Q19" s="61"/>
      <c r="R19" s="1"/>
      <c r="S19" s="1"/>
      <c r="T19" s="1"/>
      <c r="U19" s="1"/>
      <c r="V19" s="1"/>
      <c r="W19" s="1"/>
      <c r="X19" s="1"/>
      <c r="Y19" s="1"/>
      <c r="Z19" s="1"/>
      <c r="AA19" s="1"/>
      <c r="AB19" s="1"/>
    </row>
    <row r="20" spans="1:28" ht="157.9" customHeight="1">
      <c r="A20" s="179"/>
      <c r="B20" s="201"/>
      <c r="C20" s="201"/>
      <c r="D20" s="201"/>
      <c r="E20" s="187" t="s">
        <v>95</v>
      </c>
      <c r="F20" s="189" t="s">
        <v>69</v>
      </c>
      <c r="G20" s="24"/>
      <c r="H20" s="39"/>
      <c r="I20" s="39"/>
      <c r="J20" s="39"/>
      <c r="K20" s="39"/>
      <c r="L20" s="39"/>
      <c r="M20" s="39"/>
      <c r="N20" s="39"/>
      <c r="O20" s="39"/>
      <c r="P20" s="39"/>
      <c r="Q20" s="185"/>
      <c r="R20" s="1"/>
      <c r="S20" s="1"/>
      <c r="T20" s="1"/>
      <c r="U20" s="1"/>
      <c r="V20" s="1"/>
      <c r="W20" s="1"/>
      <c r="X20" s="1"/>
      <c r="Y20" s="1"/>
      <c r="Z20" s="1"/>
      <c r="AA20" s="1"/>
      <c r="AB20" s="1"/>
    </row>
    <row r="21" spans="1:28" ht="18.75" customHeight="1">
      <c r="A21" s="200"/>
      <c r="B21" s="191">
        <f>DATEDIF(B19,D19,"M")+1</f>
        <v>4</v>
      </c>
      <c r="C21" s="192"/>
      <c r="D21" s="193"/>
      <c r="E21" s="188"/>
      <c r="F21" s="190"/>
      <c r="G21" s="136"/>
      <c r="H21" s="184"/>
      <c r="I21" s="184"/>
      <c r="J21" s="184"/>
      <c r="K21" s="184"/>
      <c r="L21" s="184"/>
      <c r="M21" s="184"/>
      <c r="N21" s="184"/>
      <c r="O21" s="184"/>
      <c r="P21" s="184"/>
      <c r="Q21" s="186"/>
      <c r="R21" s="1"/>
      <c r="S21" s="1"/>
      <c r="T21" s="1"/>
      <c r="U21" s="1"/>
      <c r="V21" s="1"/>
      <c r="W21" s="1"/>
      <c r="X21" s="1"/>
      <c r="Y21" s="1"/>
      <c r="Z21" s="1"/>
      <c r="AA21" s="1"/>
      <c r="AB21" s="1"/>
    </row>
    <row r="22" spans="1:28" ht="19.5" customHeight="1">
      <c r="A22" s="199">
        <f>A19+1</f>
        <v>4</v>
      </c>
      <c r="B22" s="138">
        <v>43374</v>
      </c>
      <c r="C22" s="138" t="s">
        <v>36</v>
      </c>
      <c r="D22" s="138">
        <v>43497</v>
      </c>
      <c r="E22" s="13" t="s">
        <v>45</v>
      </c>
      <c r="F22" s="12" t="s">
        <v>43</v>
      </c>
      <c r="G22" s="92" t="s">
        <v>73</v>
      </c>
      <c r="H22" s="60" t="s">
        <v>36</v>
      </c>
      <c r="I22" s="60" t="s">
        <v>71</v>
      </c>
      <c r="J22" s="60" t="s">
        <v>75</v>
      </c>
      <c r="K22" s="60" t="s">
        <v>41</v>
      </c>
      <c r="L22" s="60" t="s">
        <v>41</v>
      </c>
      <c r="M22" s="60"/>
      <c r="N22" s="60" t="s">
        <v>41</v>
      </c>
      <c r="O22" s="60"/>
      <c r="P22" s="60"/>
      <c r="Q22" s="61" t="s">
        <v>41</v>
      </c>
      <c r="R22" s="1"/>
      <c r="S22" s="1"/>
      <c r="T22" s="1"/>
      <c r="U22" s="1"/>
      <c r="V22" s="1"/>
      <c r="W22" s="1"/>
      <c r="X22" s="1"/>
      <c r="Y22" s="1"/>
      <c r="Z22" s="1"/>
      <c r="AA22" s="1"/>
      <c r="AB22" s="1"/>
    </row>
    <row r="23" spans="1:28" ht="204" customHeight="1">
      <c r="A23" s="179"/>
      <c r="B23" s="201"/>
      <c r="C23" s="201"/>
      <c r="D23" s="201"/>
      <c r="E23" s="205" t="s">
        <v>96</v>
      </c>
      <c r="F23" s="189" t="s">
        <v>74</v>
      </c>
      <c r="G23" s="39"/>
      <c r="H23" s="39"/>
      <c r="I23" s="39"/>
      <c r="J23" s="39"/>
      <c r="K23" s="39"/>
      <c r="L23" s="39"/>
      <c r="M23" s="39"/>
      <c r="N23" s="39"/>
      <c r="O23" s="39"/>
      <c r="P23" s="39"/>
      <c r="Q23" s="185"/>
      <c r="R23" s="1"/>
      <c r="S23" s="1"/>
      <c r="T23" s="1"/>
      <c r="U23" s="1"/>
      <c r="V23" s="1"/>
      <c r="W23" s="1"/>
      <c r="X23" s="1"/>
      <c r="Y23" s="1"/>
      <c r="Z23" s="1"/>
      <c r="AA23" s="1"/>
      <c r="AB23" s="1"/>
    </row>
    <row r="24" spans="1:28" ht="19.5" customHeight="1">
      <c r="A24" s="200"/>
      <c r="B24" s="191">
        <f>DATEDIF(B22,D22,"M")+1</f>
        <v>5</v>
      </c>
      <c r="C24" s="192"/>
      <c r="D24" s="193"/>
      <c r="E24" s="206"/>
      <c r="F24" s="190"/>
      <c r="G24" s="184"/>
      <c r="H24" s="184"/>
      <c r="I24" s="184"/>
      <c r="J24" s="184"/>
      <c r="K24" s="184"/>
      <c r="L24" s="184"/>
      <c r="M24" s="184"/>
      <c r="N24" s="184"/>
      <c r="O24" s="184"/>
      <c r="P24" s="184"/>
      <c r="Q24" s="186"/>
      <c r="R24" s="1"/>
      <c r="S24" s="1"/>
      <c r="T24" s="1"/>
      <c r="U24" s="1"/>
      <c r="V24" s="1"/>
      <c r="W24" s="1"/>
      <c r="X24" s="1"/>
      <c r="Y24" s="1"/>
      <c r="Z24" s="1"/>
      <c r="AA24" s="1"/>
      <c r="AB24" s="1"/>
    </row>
    <row r="25" spans="1:28" ht="19.5" customHeight="1">
      <c r="A25" s="199">
        <f>A22+1</f>
        <v>5</v>
      </c>
      <c r="B25" s="138">
        <v>43132</v>
      </c>
      <c r="C25" s="138" t="s">
        <v>36</v>
      </c>
      <c r="D25" s="138">
        <v>43160</v>
      </c>
      <c r="E25" s="14" t="s">
        <v>46</v>
      </c>
      <c r="F25" s="12" t="s">
        <v>43</v>
      </c>
      <c r="G25" s="92" t="s">
        <v>78</v>
      </c>
      <c r="H25" s="60" t="s">
        <v>36</v>
      </c>
      <c r="I25" s="60" t="s">
        <v>79</v>
      </c>
      <c r="J25" s="139" t="s">
        <v>80</v>
      </c>
      <c r="K25" s="60"/>
      <c r="L25" s="60"/>
      <c r="M25" s="60"/>
      <c r="N25" s="60"/>
      <c r="O25" s="60"/>
      <c r="P25" s="60"/>
      <c r="Q25" s="61"/>
      <c r="R25" s="1"/>
      <c r="S25" s="1"/>
      <c r="T25" s="1"/>
      <c r="U25" s="1"/>
      <c r="V25" s="1"/>
      <c r="W25" s="1"/>
      <c r="X25" s="1"/>
      <c r="Y25" s="1"/>
      <c r="Z25" s="1"/>
      <c r="AA25" s="1"/>
      <c r="AB25" s="1"/>
    </row>
    <row r="26" spans="1:28" ht="111" customHeight="1">
      <c r="A26" s="179"/>
      <c r="B26" s="201"/>
      <c r="C26" s="201"/>
      <c r="D26" s="201"/>
      <c r="E26" s="205" t="s">
        <v>76</v>
      </c>
      <c r="F26" s="189" t="s">
        <v>77</v>
      </c>
      <c r="G26" s="39"/>
      <c r="H26" s="39"/>
      <c r="I26" s="39"/>
      <c r="J26" s="39"/>
      <c r="K26" s="39"/>
      <c r="L26" s="39"/>
      <c r="M26" s="39"/>
      <c r="N26" s="39"/>
      <c r="O26" s="39"/>
      <c r="P26" s="39"/>
      <c r="Q26" s="185"/>
      <c r="R26" s="1"/>
      <c r="S26" s="1"/>
      <c r="T26" s="1"/>
      <c r="U26" s="1"/>
      <c r="V26" s="1"/>
      <c r="W26" s="1"/>
      <c r="X26" s="1"/>
      <c r="Y26" s="1"/>
      <c r="Z26" s="1"/>
      <c r="AA26" s="1"/>
      <c r="AB26" s="1"/>
    </row>
    <row r="27" spans="1:28" ht="25.9" customHeight="1">
      <c r="A27" s="200"/>
      <c r="B27" s="191">
        <f>DATEDIF(B25,D25,"M")+1</f>
        <v>2</v>
      </c>
      <c r="C27" s="192"/>
      <c r="D27" s="193"/>
      <c r="E27" s="206"/>
      <c r="F27" s="190"/>
      <c r="G27" s="184"/>
      <c r="H27" s="184"/>
      <c r="I27" s="184"/>
      <c r="J27" s="184"/>
      <c r="K27" s="184"/>
      <c r="L27" s="184"/>
      <c r="M27" s="184"/>
      <c r="N27" s="184"/>
      <c r="O27" s="184"/>
      <c r="P27" s="184"/>
      <c r="Q27" s="186"/>
      <c r="R27" s="1"/>
      <c r="S27" s="1"/>
      <c r="T27" s="1"/>
      <c r="U27" s="1"/>
      <c r="V27" s="1"/>
      <c r="W27" s="1"/>
      <c r="X27" s="1"/>
      <c r="Y27" s="1"/>
      <c r="Z27" s="1"/>
      <c r="AA27" s="1"/>
      <c r="AB27" s="1"/>
    </row>
    <row r="28" spans="1:28" ht="19.5" customHeight="1">
      <c r="A28" s="199">
        <f>A25+1</f>
        <v>6</v>
      </c>
      <c r="B28" s="138">
        <v>43009</v>
      </c>
      <c r="C28" s="138" t="s">
        <v>36</v>
      </c>
      <c r="D28" s="138">
        <v>43101</v>
      </c>
      <c r="E28" s="13" t="s">
        <v>48</v>
      </c>
      <c r="F28" s="12" t="s">
        <v>37</v>
      </c>
      <c r="G28" s="92" t="s">
        <v>49</v>
      </c>
      <c r="H28" s="60" t="s">
        <v>50</v>
      </c>
      <c r="I28" s="60" t="s">
        <v>47</v>
      </c>
      <c r="J28" s="60" t="s">
        <v>83</v>
      </c>
      <c r="K28" s="60"/>
      <c r="L28" s="60"/>
      <c r="M28" s="60"/>
      <c r="N28" s="60" t="s">
        <v>41</v>
      </c>
      <c r="O28" s="60" t="s">
        <v>41</v>
      </c>
      <c r="P28" s="60"/>
      <c r="Q28" s="61" t="s">
        <v>41</v>
      </c>
      <c r="R28" s="1"/>
      <c r="S28" s="1"/>
      <c r="T28" s="1"/>
      <c r="U28" s="1"/>
      <c r="V28" s="1"/>
      <c r="W28" s="1"/>
      <c r="X28" s="1"/>
      <c r="Y28" s="1"/>
      <c r="Z28" s="1"/>
      <c r="AA28" s="1"/>
      <c r="AB28" s="1"/>
    </row>
    <row r="29" spans="1:28" ht="103.15" customHeight="1">
      <c r="A29" s="179"/>
      <c r="B29" s="201"/>
      <c r="C29" s="201"/>
      <c r="D29" s="201"/>
      <c r="E29" s="205" t="s">
        <v>98</v>
      </c>
      <c r="F29" s="189" t="s">
        <v>81</v>
      </c>
      <c r="G29" s="39"/>
      <c r="H29" s="39"/>
      <c r="I29" s="39"/>
      <c r="J29" s="39"/>
      <c r="K29" s="39"/>
      <c r="L29" s="39"/>
      <c r="M29" s="39"/>
      <c r="N29" s="39"/>
      <c r="O29" s="39"/>
      <c r="P29" s="39"/>
      <c r="Q29" s="185"/>
      <c r="R29" s="1"/>
      <c r="S29" s="1"/>
      <c r="T29" s="1"/>
      <c r="U29" s="1"/>
      <c r="V29" s="1"/>
      <c r="W29" s="1"/>
      <c r="X29" s="1"/>
      <c r="Y29" s="1"/>
      <c r="Z29" s="1"/>
      <c r="AA29" s="1"/>
      <c r="AB29" s="1"/>
    </row>
    <row r="30" spans="1:28" ht="19.5" customHeight="1">
      <c r="A30" s="200"/>
      <c r="B30" s="191">
        <f>DATEDIF(B28,D28,"M")+1</f>
        <v>4</v>
      </c>
      <c r="C30" s="192"/>
      <c r="D30" s="193"/>
      <c r="E30" s="206"/>
      <c r="F30" s="190"/>
      <c r="G30" s="184"/>
      <c r="H30" s="184"/>
      <c r="I30" s="184"/>
      <c r="J30" s="184"/>
      <c r="K30" s="184"/>
      <c r="L30" s="184"/>
      <c r="M30" s="184"/>
      <c r="N30" s="184"/>
      <c r="O30" s="184"/>
      <c r="P30" s="184"/>
      <c r="Q30" s="186"/>
      <c r="R30" s="1"/>
      <c r="S30" s="1"/>
      <c r="T30" s="1"/>
      <c r="U30" s="1"/>
      <c r="V30" s="1"/>
      <c r="W30" s="1"/>
      <c r="X30" s="1"/>
      <c r="Y30" s="1"/>
      <c r="Z30" s="1"/>
      <c r="AA30" s="1"/>
      <c r="AB30" s="1"/>
    </row>
    <row r="31" spans="1:28" ht="19.5" customHeight="1">
      <c r="A31" s="199">
        <f>A28+1</f>
        <v>7</v>
      </c>
      <c r="B31" s="138">
        <v>42826</v>
      </c>
      <c r="C31" s="138" t="s">
        <v>36</v>
      </c>
      <c r="D31" s="138">
        <v>42979</v>
      </c>
      <c r="E31" s="13" t="s">
        <v>51</v>
      </c>
      <c r="F31" s="12" t="s">
        <v>37</v>
      </c>
      <c r="G31" s="92" t="s">
        <v>49</v>
      </c>
      <c r="H31" s="60" t="s">
        <v>66</v>
      </c>
      <c r="I31" s="60" t="s">
        <v>47</v>
      </c>
      <c r="J31" s="139" t="s">
        <v>84</v>
      </c>
      <c r="K31" s="60"/>
      <c r="L31" s="60"/>
      <c r="M31" s="60"/>
      <c r="N31" s="60" t="s">
        <v>41</v>
      </c>
      <c r="O31" s="60" t="s">
        <v>41</v>
      </c>
      <c r="P31" s="60"/>
      <c r="Q31" s="61" t="s">
        <v>41</v>
      </c>
      <c r="R31" s="1"/>
      <c r="S31" s="1"/>
      <c r="T31" s="1"/>
      <c r="U31" s="1"/>
      <c r="V31" s="1"/>
      <c r="W31" s="1"/>
      <c r="X31" s="1"/>
      <c r="Y31" s="1"/>
      <c r="Z31" s="1"/>
      <c r="AA31" s="1"/>
      <c r="AB31" s="1"/>
    </row>
    <row r="32" spans="1:28" ht="111" customHeight="1">
      <c r="A32" s="179"/>
      <c r="B32" s="201"/>
      <c r="C32" s="201"/>
      <c r="D32" s="201"/>
      <c r="E32" s="207" t="s">
        <v>97</v>
      </c>
      <c r="F32" s="189" t="s">
        <v>82</v>
      </c>
      <c r="G32" s="39"/>
      <c r="H32" s="39"/>
      <c r="I32" s="39"/>
      <c r="J32" s="39"/>
      <c r="K32" s="39"/>
      <c r="L32" s="39"/>
      <c r="M32" s="39"/>
      <c r="N32" s="39"/>
      <c r="O32" s="39"/>
      <c r="P32" s="39"/>
      <c r="Q32" s="185"/>
      <c r="R32" s="1"/>
      <c r="S32" s="1"/>
      <c r="T32" s="1"/>
      <c r="U32" s="1"/>
      <c r="V32" s="1"/>
      <c r="W32" s="1"/>
      <c r="X32" s="1"/>
      <c r="Y32" s="1"/>
      <c r="Z32" s="1"/>
      <c r="AA32" s="1"/>
      <c r="AB32" s="1"/>
    </row>
    <row r="33" spans="1:28" ht="19.5" customHeight="1">
      <c r="A33" s="200"/>
      <c r="B33" s="191">
        <f>DATEDIF(B31,D31,"M")+1</f>
        <v>6</v>
      </c>
      <c r="C33" s="192"/>
      <c r="D33" s="193"/>
      <c r="E33" s="206"/>
      <c r="F33" s="190"/>
      <c r="G33" s="184"/>
      <c r="H33" s="184"/>
      <c r="I33" s="184"/>
      <c r="J33" s="184"/>
      <c r="K33" s="184"/>
      <c r="L33" s="184"/>
      <c r="M33" s="184"/>
      <c r="N33" s="184"/>
      <c r="O33" s="184"/>
      <c r="P33" s="184"/>
      <c r="Q33" s="186"/>
      <c r="R33" s="1"/>
      <c r="S33" s="1"/>
      <c r="T33" s="1"/>
      <c r="U33" s="1"/>
      <c r="V33" s="1"/>
      <c r="W33" s="1"/>
      <c r="X33" s="1"/>
      <c r="Y33" s="1"/>
      <c r="Z33" s="1"/>
      <c r="AA33" s="1"/>
      <c r="AB33" s="1"/>
    </row>
    <row r="34" spans="1:28" ht="19.5" customHeight="1">
      <c r="A34" s="199">
        <f>A31+1</f>
        <v>8</v>
      </c>
      <c r="B34" s="138">
        <v>42491</v>
      </c>
      <c r="C34" s="138" t="s">
        <v>36</v>
      </c>
      <c r="D34" s="138">
        <v>42552</v>
      </c>
      <c r="E34" s="13" t="s">
        <v>52</v>
      </c>
      <c r="F34" s="12" t="s">
        <v>37</v>
      </c>
      <c r="G34" s="92" t="s">
        <v>49</v>
      </c>
      <c r="H34" s="60" t="s">
        <v>66</v>
      </c>
      <c r="I34" s="60" t="s">
        <v>71</v>
      </c>
      <c r="J34" s="139" t="s">
        <v>85</v>
      </c>
      <c r="K34" s="60"/>
      <c r="L34" s="60"/>
      <c r="M34" s="60"/>
      <c r="N34" s="60" t="s">
        <v>41</v>
      </c>
      <c r="O34" s="60"/>
      <c r="P34" s="60"/>
      <c r="Q34" s="61"/>
      <c r="R34" s="1"/>
      <c r="S34" s="1"/>
      <c r="T34" s="1"/>
      <c r="U34" s="1"/>
      <c r="V34" s="1"/>
      <c r="W34" s="1"/>
      <c r="X34" s="1"/>
      <c r="Y34" s="1"/>
      <c r="Z34" s="1"/>
      <c r="AA34" s="1"/>
      <c r="AB34" s="1"/>
    </row>
    <row r="35" spans="1:28" ht="140.25" customHeight="1">
      <c r="A35" s="179"/>
      <c r="B35" s="201"/>
      <c r="C35" s="201"/>
      <c r="D35" s="201"/>
      <c r="E35" s="205" t="s">
        <v>99</v>
      </c>
      <c r="F35" s="189" t="s">
        <v>86</v>
      </c>
      <c r="G35" s="39"/>
      <c r="H35" s="39"/>
      <c r="I35" s="39"/>
      <c r="J35" s="39"/>
      <c r="K35" s="39"/>
      <c r="L35" s="39"/>
      <c r="M35" s="39"/>
      <c r="N35" s="39"/>
      <c r="O35" s="39"/>
      <c r="P35" s="39"/>
      <c r="Q35" s="185"/>
      <c r="R35" s="1"/>
      <c r="S35" s="1"/>
      <c r="T35" s="1"/>
      <c r="U35" s="1"/>
      <c r="V35" s="1"/>
      <c r="W35" s="1"/>
      <c r="X35" s="1"/>
      <c r="Y35" s="1"/>
      <c r="Z35" s="1"/>
      <c r="AA35" s="1"/>
      <c r="AB35" s="1"/>
    </row>
    <row r="36" spans="1:28" ht="36" customHeight="1">
      <c r="A36" s="200"/>
      <c r="B36" s="191">
        <f>DATEDIF(B34,D34,"M")+1</f>
        <v>3</v>
      </c>
      <c r="C36" s="192"/>
      <c r="D36" s="193"/>
      <c r="E36" s="206"/>
      <c r="F36" s="190"/>
      <c r="G36" s="184"/>
      <c r="H36" s="184"/>
      <c r="I36" s="184"/>
      <c r="J36" s="184"/>
      <c r="K36" s="184"/>
      <c r="L36" s="184"/>
      <c r="M36" s="184"/>
      <c r="N36" s="184"/>
      <c r="O36" s="184"/>
      <c r="P36" s="184"/>
      <c r="Q36" s="186"/>
      <c r="R36" s="1"/>
      <c r="S36" s="1"/>
      <c r="T36" s="1"/>
      <c r="U36" s="1"/>
      <c r="V36" s="1"/>
      <c r="W36" s="1"/>
      <c r="X36" s="1"/>
      <c r="Y36" s="1"/>
      <c r="Z36" s="1"/>
      <c r="AA36" s="1"/>
      <c r="AB36" s="1"/>
    </row>
    <row r="37" spans="1:28" ht="19.5" customHeight="1">
      <c r="A37" s="199">
        <f>A34+1</f>
        <v>9</v>
      </c>
      <c r="B37" s="138">
        <v>41365</v>
      </c>
      <c r="C37" s="138" t="s">
        <v>36</v>
      </c>
      <c r="D37" s="138">
        <v>41883</v>
      </c>
      <c r="E37" s="13" t="s">
        <v>53</v>
      </c>
      <c r="F37" s="12" t="s">
        <v>43</v>
      </c>
      <c r="G37" s="92" t="s">
        <v>54</v>
      </c>
      <c r="H37" s="60" t="s">
        <v>88</v>
      </c>
      <c r="I37" s="60" t="s">
        <v>79</v>
      </c>
      <c r="J37" s="139" t="s">
        <v>87</v>
      </c>
      <c r="K37" s="60" t="s">
        <v>41</v>
      </c>
      <c r="L37" s="60" t="s">
        <v>41</v>
      </c>
      <c r="M37" s="60" t="s">
        <v>41</v>
      </c>
      <c r="N37" s="60" t="s">
        <v>41</v>
      </c>
      <c r="O37" s="60" t="s">
        <v>41</v>
      </c>
      <c r="P37" s="60" t="s">
        <v>41</v>
      </c>
      <c r="Q37" s="61" t="s">
        <v>41</v>
      </c>
      <c r="R37" s="1"/>
      <c r="S37" s="1"/>
      <c r="T37" s="1"/>
      <c r="U37" s="1"/>
      <c r="V37" s="1"/>
      <c r="W37" s="1"/>
      <c r="X37" s="1"/>
      <c r="Y37" s="1"/>
      <c r="Z37" s="1"/>
      <c r="AA37" s="1"/>
      <c r="AB37" s="1"/>
    </row>
    <row r="38" spans="1:28" ht="205.5" customHeight="1">
      <c r="A38" s="179"/>
      <c r="B38" s="201"/>
      <c r="C38" s="201"/>
      <c r="D38" s="201"/>
      <c r="E38" s="205" t="s">
        <v>100</v>
      </c>
      <c r="F38" s="189" t="s">
        <v>89</v>
      </c>
      <c r="G38" s="39"/>
      <c r="H38" s="39"/>
      <c r="I38" s="39"/>
      <c r="J38" s="39"/>
      <c r="K38" s="39"/>
      <c r="L38" s="39"/>
      <c r="M38" s="39"/>
      <c r="N38" s="39"/>
      <c r="O38" s="39"/>
      <c r="P38" s="39"/>
      <c r="Q38" s="185"/>
      <c r="R38" s="1"/>
      <c r="S38" s="1"/>
      <c r="T38" s="1"/>
      <c r="U38" s="1"/>
      <c r="V38" s="1"/>
      <c r="W38" s="1"/>
      <c r="X38" s="1"/>
      <c r="Y38" s="1"/>
      <c r="Z38" s="1"/>
      <c r="AA38" s="1"/>
      <c r="AB38" s="1"/>
    </row>
    <row r="39" spans="1:28" ht="19.5" customHeight="1">
      <c r="A39" s="200"/>
      <c r="B39" s="191">
        <f>DATEDIF(B37,D37,"M")+1</f>
        <v>18</v>
      </c>
      <c r="C39" s="192"/>
      <c r="D39" s="193"/>
      <c r="E39" s="206"/>
      <c r="F39" s="190"/>
      <c r="G39" s="184"/>
      <c r="H39" s="184"/>
      <c r="I39" s="184"/>
      <c r="J39" s="184"/>
      <c r="K39" s="184"/>
      <c r="L39" s="184"/>
      <c r="M39" s="184"/>
      <c r="N39" s="184"/>
      <c r="O39" s="184"/>
      <c r="P39" s="184"/>
      <c r="Q39" s="186"/>
      <c r="R39" s="1"/>
      <c r="S39" s="1"/>
      <c r="T39" s="1"/>
      <c r="U39" s="1"/>
      <c r="V39" s="1"/>
      <c r="W39" s="1"/>
      <c r="X39" s="1"/>
      <c r="Y39" s="1"/>
      <c r="Z39" s="1"/>
      <c r="AA39" s="1"/>
      <c r="AB39" s="1"/>
    </row>
    <row r="40" spans="1:28" ht="19.5" customHeight="1">
      <c r="A40" s="199">
        <f>A37+1</f>
        <v>10</v>
      </c>
      <c r="B40" s="138">
        <v>40817</v>
      </c>
      <c r="C40" s="138" t="s">
        <v>36</v>
      </c>
      <c r="D40" s="138">
        <v>41334</v>
      </c>
      <c r="E40" s="13" t="s">
        <v>56</v>
      </c>
      <c r="F40" s="12" t="s">
        <v>43</v>
      </c>
      <c r="G40" s="92" t="s">
        <v>57</v>
      </c>
      <c r="H40" s="60" t="s">
        <v>55</v>
      </c>
      <c r="I40" s="60" t="s">
        <v>47</v>
      </c>
      <c r="J40" s="139" t="s">
        <v>90</v>
      </c>
      <c r="K40" s="60" t="s">
        <v>41</v>
      </c>
      <c r="L40" s="60" t="s">
        <v>41</v>
      </c>
      <c r="M40" s="60" t="s">
        <v>41</v>
      </c>
      <c r="N40" s="60" t="s">
        <v>41</v>
      </c>
      <c r="O40" s="60" t="s">
        <v>41</v>
      </c>
      <c r="P40" s="60" t="s">
        <v>41</v>
      </c>
      <c r="Q40" s="61" t="s">
        <v>41</v>
      </c>
      <c r="R40" s="1"/>
      <c r="S40" s="1"/>
      <c r="T40" s="1"/>
      <c r="U40" s="1"/>
      <c r="V40" s="1"/>
      <c r="W40" s="1"/>
      <c r="X40" s="1"/>
      <c r="Y40" s="1"/>
      <c r="Z40" s="1"/>
      <c r="AA40" s="1"/>
      <c r="AB40" s="1"/>
    </row>
    <row r="41" spans="1:28" ht="142.9" customHeight="1">
      <c r="A41" s="179"/>
      <c r="B41" s="201"/>
      <c r="C41" s="201"/>
      <c r="D41" s="201"/>
      <c r="E41" s="205" t="s">
        <v>101</v>
      </c>
      <c r="F41" s="189" t="s">
        <v>74</v>
      </c>
      <c r="G41" s="39"/>
      <c r="H41" s="39"/>
      <c r="I41" s="39"/>
      <c r="J41" s="39"/>
      <c r="K41" s="39"/>
      <c r="L41" s="39"/>
      <c r="M41" s="39"/>
      <c r="N41" s="39"/>
      <c r="O41" s="39"/>
      <c r="P41" s="39"/>
      <c r="Q41" s="185"/>
      <c r="R41" s="1"/>
      <c r="S41" s="1"/>
      <c r="T41" s="1"/>
      <c r="U41" s="1"/>
      <c r="V41" s="1"/>
      <c r="W41" s="1"/>
      <c r="X41" s="1"/>
      <c r="Y41" s="1"/>
      <c r="Z41" s="1"/>
      <c r="AA41" s="1"/>
      <c r="AB41" s="1"/>
    </row>
    <row r="42" spans="1:28" ht="19.5" customHeight="1">
      <c r="A42" s="200"/>
      <c r="B42" s="191">
        <f>DATEDIF(B40,D40,"M")+1</f>
        <v>18</v>
      </c>
      <c r="C42" s="192"/>
      <c r="D42" s="193"/>
      <c r="E42" s="206"/>
      <c r="F42" s="190"/>
      <c r="G42" s="184"/>
      <c r="H42" s="184"/>
      <c r="I42" s="184"/>
      <c r="J42" s="184"/>
      <c r="K42" s="184"/>
      <c r="L42" s="184"/>
      <c r="M42" s="184"/>
      <c r="N42" s="184"/>
      <c r="O42" s="184"/>
      <c r="P42" s="184"/>
      <c r="Q42" s="186"/>
      <c r="R42" s="1"/>
      <c r="S42" s="1"/>
      <c r="T42" s="1"/>
      <c r="U42" s="1"/>
      <c r="V42" s="1"/>
      <c r="W42" s="1"/>
      <c r="X42" s="1"/>
      <c r="Y42" s="1"/>
      <c r="Z42" s="1"/>
      <c r="AA42" s="1"/>
      <c r="AB42" s="1"/>
    </row>
    <row r="43" spans="1:28" ht="19.5" customHeight="1">
      <c r="A43" s="199">
        <f>A40+1</f>
        <v>11</v>
      </c>
      <c r="B43" s="138">
        <v>40513</v>
      </c>
      <c r="C43" s="138" t="s">
        <v>36</v>
      </c>
      <c r="D43" s="138">
        <v>40634</v>
      </c>
      <c r="E43" s="13" t="s">
        <v>58</v>
      </c>
      <c r="F43" s="12" t="s">
        <v>43</v>
      </c>
      <c r="G43" s="92" t="s">
        <v>92</v>
      </c>
      <c r="H43" s="60" t="s">
        <v>88</v>
      </c>
      <c r="I43" s="60" t="s">
        <v>91</v>
      </c>
      <c r="J43" s="139" t="s">
        <v>87</v>
      </c>
      <c r="K43" s="60" t="s">
        <v>41</v>
      </c>
      <c r="L43" s="60" t="s">
        <v>41</v>
      </c>
      <c r="M43" s="60" t="s">
        <v>41</v>
      </c>
      <c r="N43" s="60" t="s">
        <v>41</v>
      </c>
      <c r="O43" s="60"/>
      <c r="P43" s="60"/>
      <c r="Q43" s="61" t="s">
        <v>41</v>
      </c>
      <c r="R43" s="1"/>
      <c r="S43" s="1"/>
      <c r="T43" s="1"/>
      <c r="U43" s="1"/>
      <c r="V43" s="1"/>
      <c r="W43" s="1"/>
      <c r="X43" s="1"/>
      <c r="Y43" s="1"/>
      <c r="Z43" s="1"/>
      <c r="AA43" s="1"/>
      <c r="AB43" s="1"/>
    </row>
    <row r="44" spans="1:28" ht="97.9" customHeight="1">
      <c r="A44" s="179"/>
      <c r="B44" s="201"/>
      <c r="C44" s="201"/>
      <c r="D44" s="201"/>
      <c r="E44" s="207" t="s">
        <v>102</v>
      </c>
      <c r="F44" s="189" t="s">
        <v>93</v>
      </c>
      <c r="G44" s="39"/>
      <c r="H44" s="39"/>
      <c r="I44" s="39"/>
      <c r="J44" s="39"/>
      <c r="K44" s="39"/>
      <c r="L44" s="39"/>
      <c r="M44" s="39"/>
      <c r="N44" s="39"/>
      <c r="O44" s="39"/>
      <c r="P44" s="39"/>
      <c r="Q44" s="185"/>
      <c r="R44" s="1"/>
      <c r="S44" s="1"/>
      <c r="T44" s="1"/>
      <c r="U44" s="1"/>
      <c r="V44" s="1"/>
      <c r="W44" s="1"/>
      <c r="X44" s="1"/>
      <c r="Y44" s="1"/>
      <c r="Z44" s="1"/>
      <c r="AA44" s="1"/>
      <c r="AB44" s="1"/>
    </row>
    <row r="45" spans="1:28" ht="19.5" customHeight="1">
      <c r="A45" s="200"/>
      <c r="B45" s="191">
        <f>DATEDIF(B43,D43,"M")+1</f>
        <v>5</v>
      </c>
      <c r="C45" s="192"/>
      <c r="D45" s="193"/>
      <c r="E45" s="206"/>
      <c r="F45" s="190"/>
      <c r="G45" s="184"/>
      <c r="H45" s="184"/>
      <c r="I45" s="184"/>
      <c r="J45" s="184"/>
      <c r="K45" s="184"/>
      <c r="L45" s="184"/>
      <c r="M45" s="184"/>
      <c r="N45" s="184"/>
      <c r="O45" s="184"/>
      <c r="P45" s="184"/>
      <c r="Q45" s="186"/>
      <c r="R45" s="1"/>
      <c r="S45" s="1"/>
      <c r="T45" s="1"/>
      <c r="U45" s="1"/>
      <c r="V45" s="1"/>
      <c r="W45" s="1"/>
      <c r="X45" s="1"/>
      <c r="Y45" s="1"/>
      <c r="Z45" s="1"/>
      <c r="AA45" s="1"/>
      <c r="AB45" s="1"/>
    </row>
    <row r="46" spans="1:28" ht="19.5" customHeight="1">
      <c r="A46" s="199">
        <f>A43+1</f>
        <v>12</v>
      </c>
      <c r="B46" s="138">
        <v>39295</v>
      </c>
      <c r="C46" s="138" t="s">
        <v>36</v>
      </c>
      <c r="D46" s="138">
        <v>39904</v>
      </c>
      <c r="E46" s="13" t="s">
        <v>59</v>
      </c>
      <c r="F46" s="12" t="s">
        <v>37</v>
      </c>
      <c r="G46" s="92" t="s">
        <v>60</v>
      </c>
      <c r="H46" s="60" t="s">
        <v>91</v>
      </c>
      <c r="I46" s="60" t="s">
        <v>91</v>
      </c>
      <c r="J46" s="60" t="s">
        <v>75</v>
      </c>
      <c r="K46" s="60"/>
      <c r="L46" s="60"/>
      <c r="M46" s="60"/>
      <c r="N46" s="60" t="s">
        <v>41</v>
      </c>
      <c r="O46" s="60" t="s">
        <v>41</v>
      </c>
      <c r="P46" s="60" t="s">
        <v>41</v>
      </c>
      <c r="Q46" s="61" t="s">
        <v>41</v>
      </c>
      <c r="R46" s="1"/>
      <c r="S46" s="1"/>
      <c r="T46" s="1"/>
      <c r="U46" s="1"/>
      <c r="V46" s="1"/>
      <c r="W46" s="1"/>
      <c r="X46" s="1"/>
      <c r="Y46" s="1"/>
      <c r="Z46" s="1"/>
      <c r="AA46" s="1"/>
      <c r="AB46" s="1"/>
    </row>
    <row r="47" spans="1:28" ht="93" customHeight="1">
      <c r="A47" s="179"/>
      <c r="B47" s="201"/>
      <c r="C47" s="201"/>
      <c r="D47" s="201"/>
      <c r="E47" s="205" t="s">
        <v>103</v>
      </c>
      <c r="F47" s="189" t="s">
        <v>81</v>
      </c>
      <c r="G47" s="39"/>
      <c r="H47" s="39"/>
      <c r="I47" s="39"/>
      <c r="J47" s="39"/>
      <c r="K47" s="39"/>
      <c r="L47" s="39"/>
      <c r="M47" s="39"/>
      <c r="N47" s="39"/>
      <c r="O47" s="39"/>
      <c r="P47" s="39"/>
      <c r="Q47" s="185"/>
      <c r="R47" s="1"/>
      <c r="S47" s="1"/>
      <c r="T47" s="1"/>
      <c r="U47" s="1"/>
      <c r="V47" s="1"/>
      <c r="W47" s="1"/>
      <c r="X47" s="1"/>
      <c r="Y47" s="1"/>
      <c r="Z47" s="1"/>
      <c r="AA47" s="1"/>
      <c r="AB47" s="1"/>
    </row>
    <row r="48" spans="1:28" ht="19.5" customHeight="1">
      <c r="A48" s="200"/>
      <c r="B48" s="191">
        <f>DATEDIF(B46,D46,"M")+1</f>
        <v>21</v>
      </c>
      <c r="C48" s="192"/>
      <c r="D48" s="193"/>
      <c r="E48" s="206"/>
      <c r="F48" s="190"/>
      <c r="G48" s="184"/>
      <c r="H48" s="184"/>
      <c r="I48" s="184"/>
      <c r="J48" s="184"/>
      <c r="K48" s="184"/>
      <c r="L48" s="184"/>
      <c r="M48" s="184"/>
      <c r="N48" s="184"/>
      <c r="O48" s="184"/>
      <c r="P48" s="184"/>
      <c r="Q48" s="186"/>
      <c r="R48" s="1"/>
      <c r="S48" s="1"/>
      <c r="T48" s="1"/>
      <c r="U48" s="1"/>
      <c r="V48" s="1"/>
      <c r="W48" s="1"/>
      <c r="X48" s="1"/>
      <c r="Y48" s="1"/>
      <c r="Z48" s="1"/>
      <c r="AA48" s="1"/>
      <c r="AB48" s="1"/>
    </row>
    <row r="49" spans="1:28" ht="19.5" customHeight="1">
      <c r="A49" s="199">
        <f>A46+1</f>
        <v>13</v>
      </c>
      <c r="B49" s="138">
        <v>38443</v>
      </c>
      <c r="C49" s="138" t="s">
        <v>36</v>
      </c>
      <c r="D49" s="138">
        <v>39142</v>
      </c>
      <c r="E49" s="13" t="s">
        <v>61</v>
      </c>
      <c r="F49" s="12" t="s">
        <v>43</v>
      </c>
      <c r="G49" s="92" t="s">
        <v>92</v>
      </c>
      <c r="H49" s="60" t="s">
        <v>66</v>
      </c>
      <c r="I49" s="60" t="s">
        <v>91</v>
      </c>
      <c r="J49" s="60" t="s">
        <v>75</v>
      </c>
      <c r="K49" s="60" t="s">
        <v>41</v>
      </c>
      <c r="L49" s="60" t="s">
        <v>41</v>
      </c>
      <c r="M49" s="60" t="s">
        <v>41</v>
      </c>
      <c r="N49" s="60" t="s">
        <v>41</v>
      </c>
      <c r="O49" s="60"/>
      <c r="P49" s="60"/>
      <c r="Q49" s="61" t="s">
        <v>41</v>
      </c>
      <c r="R49" s="1"/>
      <c r="S49" s="1"/>
      <c r="T49" s="1"/>
      <c r="U49" s="1"/>
      <c r="V49" s="1"/>
      <c r="W49" s="1"/>
      <c r="X49" s="1"/>
      <c r="Y49" s="1"/>
      <c r="Z49" s="1"/>
      <c r="AA49" s="1"/>
      <c r="AB49" s="1"/>
    </row>
    <row r="50" spans="1:28" ht="145.9" customHeight="1">
      <c r="A50" s="179"/>
      <c r="B50" s="201"/>
      <c r="C50" s="201"/>
      <c r="D50" s="201"/>
      <c r="E50" s="205" t="s">
        <v>104</v>
      </c>
      <c r="F50" s="189" t="s">
        <v>74</v>
      </c>
      <c r="G50" s="39"/>
      <c r="H50" s="39"/>
      <c r="I50" s="39"/>
      <c r="J50" s="39"/>
      <c r="K50" s="39"/>
      <c r="L50" s="39"/>
      <c r="M50" s="39"/>
      <c r="N50" s="39"/>
      <c r="O50" s="39"/>
      <c r="P50" s="39"/>
      <c r="Q50" s="185"/>
      <c r="R50" s="1"/>
      <c r="S50" s="1"/>
      <c r="T50" s="1"/>
      <c r="U50" s="1"/>
      <c r="V50" s="1"/>
      <c r="W50" s="1"/>
      <c r="X50" s="1"/>
      <c r="Y50" s="1"/>
      <c r="Z50" s="1"/>
      <c r="AA50" s="1"/>
      <c r="AB50" s="1"/>
    </row>
    <row r="51" spans="1:28" ht="19.5" customHeight="1">
      <c r="A51" s="200"/>
      <c r="B51" s="191">
        <f>DATEDIF(B49,D49,"M")+1</f>
        <v>24</v>
      </c>
      <c r="C51" s="192"/>
      <c r="D51" s="193"/>
      <c r="E51" s="206"/>
      <c r="F51" s="190"/>
      <c r="G51" s="184"/>
      <c r="H51" s="184"/>
      <c r="I51" s="184"/>
      <c r="J51" s="184"/>
      <c r="K51" s="184"/>
      <c r="L51" s="184"/>
      <c r="M51" s="184"/>
      <c r="N51" s="184"/>
      <c r="O51" s="184"/>
      <c r="P51" s="184"/>
      <c r="Q51" s="186"/>
      <c r="R51" s="1"/>
      <c r="S51" s="1"/>
      <c r="T51" s="1"/>
      <c r="U51" s="1"/>
      <c r="V51" s="1"/>
      <c r="W51" s="1"/>
      <c r="X51" s="1"/>
      <c r="Y51" s="1"/>
      <c r="Z51" s="1"/>
      <c r="AA51" s="1"/>
      <c r="AB51" s="1"/>
    </row>
    <row r="52" spans="1:28"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75" customHeight="1"/>
    <row r="253" spans="1:28" ht="15.75" customHeight="1"/>
    <row r="254" spans="1:28" ht="15.75" customHeight="1"/>
    <row r="255" spans="1:28" ht="15.75" customHeight="1"/>
    <row r="256" spans="1:2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69">
    <mergeCell ref="O49:O51"/>
    <mergeCell ref="P49:P51"/>
    <mergeCell ref="Q49:Q51"/>
    <mergeCell ref="E50:E51"/>
    <mergeCell ref="F50:F51"/>
    <mergeCell ref="B51:D51"/>
    <mergeCell ref="I49:I51"/>
    <mergeCell ref="J49:J51"/>
    <mergeCell ref="K49:K51"/>
    <mergeCell ref="L49:L51"/>
    <mergeCell ref="M49:M51"/>
    <mergeCell ref="N49:N51"/>
    <mergeCell ref="A49:A51"/>
    <mergeCell ref="B49:B50"/>
    <mergeCell ref="C49:C50"/>
    <mergeCell ref="D49:D50"/>
    <mergeCell ref="G49:G51"/>
    <mergeCell ref="H49:H51"/>
    <mergeCell ref="O46:O48"/>
    <mergeCell ref="P46:P48"/>
    <mergeCell ref="Q46:Q48"/>
    <mergeCell ref="E47:E48"/>
    <mergeCell ref="F47:F48"/>
    <mergeCell ref="B48:D48"/>
    <mergeCell ref="I46:I48"/>
    <mergeCell ref="J46:J48"/>
    <mergeCell ref="K46:K48"/>
    <mergeCell ref="L46:L48"/>
    <mergeCell ref="M46:M48"/>
    <mergeCell ref="N46:N48"/>
    <mergeCell ref="A46:A48"/>
    <mergeCell ref="B46:B47"/>
    <mergeCell ref="C46:C47"/>
    <mergeCell ref="D46:D47"/>
    <mergeCell ref="G46:G48"/>
    <mergeCell ref="H46:H48"/>
    <mergeCell ref="O43:O45"/>
    <mergeCell ref="P43:P45"/>
    <mergeCell ref="Q43:Q45"/>
    <mergeCell ref="E44:E45"/>
    <mergeCell ref="F44:F45"/>
    <mergeCell ref="B45:D45"/>
    <mergeCell ref="I43:I45"/>
    <mergeCell ref="J43:J45"/>
    <mergeCell ref="K43:K45"/>
    <mergeCell ref="L43:L45"/>
    <mergeCell ref="M43:M45"/>
    <mergeCell ref="N43:N45"/>
    <mergeCell ref="A43:A45"/>
    <mergeCell ref="B43:B44"/>
    <mergeCell ref="C43:C44"/>
    <mergeCell ref="D43:D44"/>
    <mergeCell ref="G43:G45"/>
    <mergeCell ref="H43:H45"/>
    <mergeCell ref="O40:O42"/>
    <mergeCell ref="P40:P42"/>
    <mergeCell ref="Q40:Q42"/>
    <mergeCell ref="E41:E42"/>
    <mergeCell ref="F41:F42"/>
    <mergeCell ref="B42:D42"/>
    <mergeCell ref="I40:I42"/>
    <mergeCell ref="J40:J42"/>
    <mergeCell ref="K40:K42"/>
    <mergeCell ref="L40:L42"/>
    <mergeCell ref="M40:M42"/>
    <mergeCell ref="N40:N42"/>
    <mergeCell ref="A40:A42"/>
    <mergeCell ref="B40:B41"/>
    <mergeCell ref="C40:C41"/>
    <mergeCell ref="D40:D41"/>
    <mergeCell ref="G40:G42"/>
    <mergeCell ref="H40:H42"/>
    <mergeCell ref="O37:O39"/>
    <mergeCell ref="P37:P39"/>
    <mergeCell ref="Q37:Q39"/>
    <mergeCell ref="E38:E39"/>
    <mergeCell ref="F38:F39"/>
    <mergeCell ref="B39:D39"/>
    <mergeCell ref="I37:I39"/>
    <mergeCell ref="J37:J39"/>
    <mergeCell ref="K37:K39"/>
    <mergeCell ref="L37:L39"/>
    <mergeCell ref="M37:M39"/>
    <mergeCell ref="N37:N39"/>
    <mergeCell ref="A37:A39"/>
    <mergeCell ref="B37:B38"/>
    <mergeCell ref="C37:C38"/>
    <mergeCell ref="D37:D38"/>
    <mergeCell ref="G37:G39"/>
    <mergeCell ref="H37:H39"/>
    <mergeCell ref="O34:O36"/>
    <mergeCell ref="P34:P36"/>
    <mergeCell ref="Q34:Q36"/>
    <mergeCell ref="E35:E36"/>
    <mergeCell ref="F35:F36"/>
    <mergeCell ref="B36:D36"/>
    <mergeCell ref="I34:I36"/>
    <mergeCell ref="J34:J36"/>
    <mergeCell ref="K34:K36"/>
    <mergeCell ref="L34:L36"/>
    <mergeCell ref="M34:M36"/>
    <mergeCell ref="N34:N36"/>
    <mergeCell ref="A34:A36"/>
    <mergeCell ref="B34:B35"/>
    <mergeCell ref="C34:C35"/>
    <mergeCell ref="D34:D35"/>
    <mergeCell ref="G34:G36"/>
    <mergeCell ref="H34:H36"/>
    <mergeCell ref="O31:O33"/>
    <mergeCell ref="P31:P33"/>
    <mergeCell ref="Q31:Q33"/>
    <mergeCell ref="E32:E33"/>
    <mergeCell ref="F32:F33"/>
    <mergeCell ref="B33:D33"/>
    <mergeCell ref="I31:I33"/>
    <mergeCell ref="J31:J33"/>
    <mergeCell ref="K31:K33"/>
    <mergeCell ref="L31:L33"/>
    <mergeCell ref="M31:M33"/>
    <mergeCell ref="N31:N33"/>
    <mergeCell ref="A31:A33"/>
    <mergeCell ref="B31:B32"/>
    <mergeCell ref="C31:C32"/>
    <mergeCell ref="D31:D32"/>
    <mergeCell ref="G31:G33"/>
    <mergeCell ref="H31:H33"/>
    <mergeCell ref="O28:O30"/>
    <mergeCell ref="P28:P30"/>
    <mergeCell ref="Q28:Q30"/>
    <mergeCell ref="E29:E30"/>
    <mergeCell ref="F29:F30"/>
    <mergeCell ref="B30:D30"/>
    <mergeCell ref="I28:I30"/>
    <mergeCell ref="J28:J30"/>
    <mergeCell ref="K28:K30"/>
    <mergeCell ref="L28:L30"/>
    <mergeCell ref="M28:M30"/>
    <mergeCell ref="N28:N30"/>
    <mergeCell ref="A28:A30"/>
    <mergeCell ref="B28:B29"/>
    <mergeCell ref="C28:C29"/>
    <mergeCell ref="D28:D29"/>
    <mergeCell ref="G28:G30"/>
    <mergeCell ref="H28:H30"/>
    <mergeCell ref="O25:O27"/>
    <mergeCell ref="P25:P27"/>
    <mergeCell ref="Q25:Q27"/>
    <mergeCell ref="E26:E27"/>
    <mergeCell ref="F26:F27"/>
    <mergeCell ref="B27:D27"/>
    <mergeCell ref="I25:I27"/>
    <mergeCell ref="J25:J27"/>
    <mergeCell ref="K25:K27"/>
    <mergeCell ref="L25:L27"/>
    <mergeCell ref="M25:M27"/>
    <mergeCell ref="N25:N27"/>
    <mergeCell ref="O22:O24"/>
    <mergeCell ref="P22:P24"/>
    <mergeCell ref="Q22:Q24"/>
    <mergeCell ref="E23:E24"/>
    <mergeCell ref="F23:F24"/>
    <mergeCell ref="B24:D24"/>
    <mergeCell ref="I22:I24"/>
    <mergeCell ref="J22:J24"/>
    <mergeCell ref="K22:K24"/>
    <mergeCell ref="L22:L24"/>
    <mergeCell ref="M22:M24"/>
    <mergeCell ref="N22:N24"/>
    <mergeCell ref="B22:B23"/>
    <mergeCell ref="C22:C23"/>
    <mergeCell ref="D22:D23"/>
    <mergeCell ref="G22:G24"/>
    <mergeCell ref="H22:H24"/>
    <mergeCell ref="A25:A27"/>
    <mergeCell ref="B25:B26"/>
    <mergeCell ref="C25:C26"/>
    <mergeCell ref="D25:D26"/>
    <mergeCell ref="G25:G27"/>
    <mergeCell ref="H25:H27"/>
    <mergeCell ref="A22:A24"/>
    <mergeCell ref="A19:A21"/>
    <mergeCell ref="B19:B20"/>
    <mergeCell ref="C19:C20"/>
    <mergeCell ref="D19:D20"/>
    <mergeCell ref="G19:G21"/>
    <mergeCell ref="H19:H21"/>
    <mergeCell ref="Q13:Q15"/>
    <mergeCell ref="E14:E15"/>
    <mergeCell ref="F14:F15"/>
    <mergeCell ref="B15:D15"/>
    <mergeCell ref="N13:N15"/>
    <mergeCell ref="O13:O15"/>
    <mergeCell ref="A16:A18"/>
    <mergeCell ref="B16:B17"/>
    <mergeCell ref="C16:C17"/>
    <mergeCell ref="D16:D17"/>
    <mergeCell ref="G16:G18"/>
    <mergeCell ref="H16:H18"/>
    <mergeCell ref="O16:O18"/>
    <mergeCell ref="P16:P18"/>
    <mergeCell ref="Q16:Q18"/>
    <mergeCell ref="E17:E18"/>
    <mergeCell ref="F17:F18"/>
    <mergeCell ref="B18:D18"/>
    <mergeCell ref="I16:I18"/>
    <mergeCell ref="J16:J18"/>
    <mergeCell ref="K16:K18"/>
    <mergeCell ref="L16:L18"/>
    <mergeCell ref="M16:M18"/>
    <mergeCell ref="N16:N18"/>
    <mergeCell ref="O19:O21"/>
    <mergeCell ref="P19:P21"/>
    <mergeCell ref="Q19:Q21"/>
    <mergeCell ref="E20:E21"/>
    <mergeCell ref="F20:F21"/>
    <mergeCell ref="B21:D21"/>
    <mergeCell ref="I19:I21"/>
    <mergeCell ref="J19:J21"/>
    <mergeCell ref="K19:K21"/>
    <mergeCell ref="L19:L21"/>
    <mergeCell ref="M19:M21"/>
    <mergeCell ref="N19:N21"/>
    <mergeCell ref="P13:P15"/>
    <mergeCell ref="A9:B9"/>
    <mergeCell ref="C9:Q9"/>
    <mergeCell ref="A10:B10"/>
    <mergeCell ref="C10:Q10"/>
    <mergeCell ref="A11:D12"/>
    <mergeCell ref="E11:E12"/>
    <mergeCell ref="F11:F12"/>
    <mergeCell ref="G11:G12"/>
    <mergeCell ref="H11:H12"/>
    <mergeCell ref="I11:I12"/>
    <mergeCell ref="J11:J12"/>
    <mergeCell ref="K11:Q11"/>
    <mergeCell ref="K13:K15"/>
    <mergeCell ref="L13:L15"/>
    <mergeCell ref="M13:M15"/>
    <mergeCell ref="A13:A15"/>
    <mergeCell ref="B13:B14"/>
    <mergeCell ref="C13:C14"/>
    <mergeCell ref="D13:D14"/>
    <mergeCell ref="G13:G15"/>
    <mergeCell ref="H13:H15"/>
    <mergeCell ref="I13:I15"/>
    <mergeCell ref="J13:J15"/>
    <mergeCell ref="A6:B6"/>
    <mergeCell ref="C6:Q6"/>
    <mergeCell ref="A7:B7"/>
    <mergeCell ref="C7:Q7"/>
    <mergeCell ref="A8:B8"/>
    <mergeCell ref="C8:Q8"/>
    <mergeCell ref="A4:B4"/>
    <mergeCell ref="C4:E4"/>
    <mergeCell ref="F4:G4"/>
    <mergeCell ref="H4:Q4"/>
    <mergeCell ref="A5:B5"/>
    <mergeCell ref="C5:E5"/>
    <mergeCell ref="F5:G5"/>
    <mergeCell ref="H5:Q5"/>
    <mergeCell ref="A1:Q1"/>
    <mergeCell ref="A2:B2"/>
    <mergeCell ref="C2:E2"/>
    <mergeCell ref="F2:G2"/>
    <mergeCell ref="H2:Q2"/>
    <mergeCell ref="A3:B3"/>
    <mergeCell ref="C3:E3"/>
    <mergeCell ref="F3:G3"/>
    <mergeCell ref="H3:Q3"/>
  </mergeCells>
  <phoneticPr fontId="9"/>
  <printOptions horizontalCentered="1" verticalCentered="1"/>
  <pageMargins left="0" right="0" top="0" bottom="0" header="0" footer="0"/>
  <pageSetup paperSize="9" scale="56" fitToHeight="3" orientation="portrait" r:id="rId1"/>
  <rowBreaks count="1" manualBreakCount="1">
    <brk id="3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スキルシート</vt:lpstr>
      <vt:lpstr>スキルシート_書き方</vt:lpstr>
      <vt:lpstr>スキルシート_書き方!Excel_BuiltIn__FilterDatabase_1</vt:lpstr>
      <vt:lpstr>Excel_BuiltIn__FilterDatabase_1</vt:lpstr>
      <vt:lpstr>スキルシート!Print_Area</vt:lpstr>
      <vt:lpstr>スキルシート_書き方!Print_Area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高橋剛彦</dc:creator>
  <cp:lastModifiedBy>森聖貴＜SKer株式会社＞</cp:lastModifiedBy>
  <cp:lastPrinted>2022-01-10T01:34:17Z</cp:lastPrinted>
  <dcterms:created xsi:type="dcterms:W3CDTF">2021-09-30T03:29:29Z</dcterms:created>
  <dcterms:modified xsi:type="dcterms:W3CDTF">2024-01-27T07:14:23Z</dcterms:modified>
</cp:coreProperties>
</file>