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Задание 1 &quot;Модель&quot;" sheetId="1" r:id="rId4"/>
    <sheet name="Задание 2 &quot;Нагрузочная доза&quot;" sheetId="2" r:id="rId5"/>
    <sheet name="&quot;Задание 2&quot;Поддерживающая доза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<sst xmlns="http://schemas.openxmlformats.org/spreadsheetml/2006/main" uniqueCount="28">
  <si>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Названия параметров моделей</t>
  </si>
  <si>
    <t>Значения параметров</t>
  </si>
  <si>
    <t>Текущее время (мин)</t>
  </si>
  <si>
    <t>Скорость в/в введения препарата Uввед (t) (мин)</t>
  </si>
  <si>
    <t>Концентрация препарата в плазме при в/в введении C(t)</t>
  </si>
  <si>
    <t>Cтер (мг/л)</t>
  </si>
  <si>
    <t>Cтокс (мг/л)</t>
  </si>
  <si>
    <t>Удельный кажущийся объем  (л/кг)</t>
  </si>
  <si>
    <t>Удельный клиренс  (л/мин/кг)</t>
  </si>
  <si>
    <t>Шаг по времени  (мин)</t>
  </si>
  <si>
    <t xml:space="preserve">Скорость в/в введения препарата </t>
  </si>
  <si>
    <t>Время введения препарата   (мин)</t>
  </si>
  <si>
    <t>Минимальная терапевтическая конц. препарата  (мг/л)</t>
  </si>
  <si>
    <t>Минимальная токсическая конц. препарата  (мг/л)</t>
  </si>
  <si>
    <t>Начальная концентрация препарата в плазме (мг/л)</t>
  </si>
  <si>
    <t>Полный кажущ. объем  (л)</t>
  </si>
  <si>
    <t>Полный клиренс  (л/мин)</t>
  </si>
  <si>
    <t>Масса тела  (кг)</t>
  </si>
  <si>
    <t>Доза (масса) препарата (мг)</t>
  </si>
  <si>
    <t>Максимальная концентрация</t>
  </si>
  <si>
    <t>Время полувыведения</t>
  </si>
  <si>
    <t>Масса пациента/время введения препарата</t>
  </si>
  <si>
    <t>Выделительная функция</t>
  </si>
  <si>
    <t>Нагр.  доза</t>
  </si>
  <si>
    <t>Интервал введения</t>
  </si>
  <si>
    <t>Поддерж. доза</t>
  </si>
  <si>
    <t>50/30</t>
  </si>
  <si>
    <t>Выделительная функция почек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</si>
</sst>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0"/>
      <color rgb="FF000000"/>
      <name val="Arial Cyr"/>
    </font>
    <font>
      <b val="1"/>
      <i val="0"/>
      <strike val="0"/>
      <u val="none"/>
      <sz val="13"/>
      <color rgb="FF000000"/>
      <name val="Times New Roman Cyr"/>
    </font>
    <font>
      <b val="0"/>
      <i val="0"/>
      <strike val="0"/>
      <u val="none"/>
      <sz val="13"/>
      <color rgb="FF000000"/>
      <name val="Arial Cyr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8"/>
      <color rgb="FF000000"/>
      <name val="Times New Roman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CC99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1" applyBorder="1" applyAlignment="1" applyProtection="true">
      <alignment horizontal="center" vertical="justify" textRotation="0" wrapText="false" shrinkToFit="false"/>
      <protection hidden="false"/>
    </xf>
    <xf xfId="0" fontId="1" numFmtId="0" fillId="3" borderId="1" applyFont="1" applyNumberFormat="0" applyFill="1" applyBorder="1" applyAlignment="1" applyProtection="true">
      <alignment horizontal="center" vertical="justify" textRotation="0" wrapText="false" shrinkToFit="false"/>
      <protection locked="false" hidden="false"/>
    </xf>
    <xf xfId="0" fontId="1" numFmtId="0" fillId="0" borderId="1" applyFont="1" applyNumberFormat="0" applyFill="0" applyBorder="1" applyAlignment="1" applyProtection="true">
      <alignment horizontal="center" vertical="justify" textRotation="0" wrapText="false" shrinkToFit="false"/>
      <protection locked="false" hidden="false"/>
    </xf>
    <xf xfId="0" fontId="1" numFmtId="0" fillId="0" borderId="1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0" borderId="1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5" borderId="1" applyFont="1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1" numFmtId="0" fillId="0" borderId="1" applyFont="1" applyNumberFormat="0" applyFill="0" applyBorder="1" applyAlignment="1" applyProtection="true">
      <alignment horizontal="center" vertical="justify" textRotation="0" wrapText="false" shrinkToFit="false"/>
      <protection locked="false" hidden="false"/>
    </xf>
    <xf xfId="0" fontId="1" numFmtId="0" fillId="6" borderId="1" applyFont="1" applyNumberFormat="0" applyFill="1" applyBorder="1" applyAlignment="1" applyProtection="true">
      <alignment horizontal="center" vertical="justify" textRotation="0" wrapText="false" shrinkToFit="false"/>
      <protection locked="false" hidden="false"/>
    </xf>
    <xf xfId="0" fontId="1" numFmtId="0" fillId="0" borderId="1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7" borderId="1" applyFont="1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1" numFmtId="0" fillId="8" borderId="1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1" numFmtId="0" fillId="9" borderId="1" applyFont="1" applyNumberFormat="0" applyFill="1" applyBorder="1" applyAlignment="1" applyProtection="true">
      <alignment horizontal="center" vertical="bottom" textRotation="0" wrapText="true" shrinkToFit="false"/>
      <protection locked="false" hidden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8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10" borderId="1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bottom" textRotation="0" wrapText="true" shrinkToFit="false"/>
      <protection locked="false" hidden="false"/>
    </xf>
    <xf xfId="0" fontId="1" numFmtId="0" fillId="11" borderId="1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4" numFmtId="0" fillId="0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1" numFmtId="0" fillId="12" borderId="1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12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5" numFmtId="0" fillId="12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5" numFmtId="0" fillId="12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5" numFmtId="0" fillId="12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5" numFmtId="0" fillId="12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5" numFmtId="49" fillId="12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5" numFmtId="0" fillId="12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146"/>
  <sheetViews>
    <sheetView tabSelected="1" workbookViewId="0" zoomScale="70" zoomScaleNormal="70" showGridLines="true" showRowColHeaders="1">
      <selection activeCell="J14" sqref="J14"/>
    </sheetView>
  </sheetViews>
  <sheetFormatPr customHeight="true" defaultRowHeight="16.5" defaultColWidth="8.85546875" outlineLevelRow="0" outlineLevelCol="0"/>
  <cols>
    <col min="1" max="1" width="31.140625" customWidth="true" style="13"/>
    <col min="2" max="2" width="14.7109375" customWidth="true" style="10"/>
    <col min="3" max="3" width="2.28515625" customWidth="true" style="11"/>
    <col min="4" max="4" width="11.28515625" customWidth="true" style="7"/>
    <col min="5" max="5" width="16.140625" customWidth="true" style="7"/>
    <col min="6" max="6" width="17.5703125" customWidth="true" style="7"/>
    <col min="7" max="7" width="8.28515625" customWidth="true" style="7"/>
    <col min="8" max="8" width="9" customWidth="true" style="7"/>
    <col min="9" max="9" width="7.85546875" customWidth="true" style="7"/>
    <col min="10" max="10" width="10.140625" customWidth="true" style="7"/>
    <col min="11" max="11" width="10.42578125" customWidth="true" style="7"/>
  </cols>
  <sheetData>
    <row r="1" spans="1:13" customHeight="1" ht="86.25" s="3" customFormat="1">
      <c r="A1" s="12" t="s">
        <v>0</v>
      </c>
      <c r="B1" s="12" t="s">
        <v>1</v>
      </c>
      <c r="C1" s="1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3" customHeight="1" ht="33">
      <c r="A2" s="12" t="s">
        <v>7</v>
      </c>
      <c r="B2" s="4">
        <v>1.0755</v>
      </c>
      <c r="C2" s="5"/>
      <c r="D2" s="6">
        <v>0.0</v>
      </c>
      <c r="E2" s="6">
        <f>IF(D2 &lt; $B$6,$B$5,0)</f>
        <v>48</v>
      </c>
      <c r="F2" s="6">
        <f>$B$9</f>
        <v>0</v>
      </c>
      <c r="G2" s="6">
        <f>B7</f>
        <v>4</v>
      </c>
      <c r="H2" s="6">
        <f>$B$8</f>
        <v>7</v>
      </c>
    </row>
    <row r="3" spans="1:13" customHeight="1" ht="33">
      <c r="A3" s="12" t="s">
        <v>8</v>
      </c>
      <c r="B3" s="15">
        <v>0.002069</v>
      </c>
      <c r="C3" s="5"/>
      <c r="D3" s="6">
        <f>D2+$B$4</f>
        <v>1</v>
      </c>
      <c r="E3" s="6">
        <f>IF(D3 &lt; $B$6,$B$5,0)</f>
        <v>48</v>
      </c>
      <c r="F3" s="6">
        <f>F2+(E2-$B$11*F2)*$B$4/$B$10</f>
        <v>0.6866216071237</v>
      </c>
      <c r="G3" s="6">
        <f>$B$7</f>
        <v>4</v>
      </c>
      <c r="H3" s="6">
        <f>$B$8</f>
        <v>7</v>
      </c>
      <c r="I3" s="8"/>
      <c r="J3" s="8"/>
    </row>
    <row r="4" spans="1:13" customHeight="1" ht="16.5">
      <c r="A4" s="12" t="s">
        <v>9</v>
      </c>
      <c r="B4" s="15">
        <v>1</v>
      </c>
      <c r="C4" s="5"/>
      <c r="D4" s="6">
        <f>D3+$B$4</f>
        <v>2</v>
      </c>
      <c r="E4" s="6">
        <f>IF(D4 &lt; $B$6,$B$5,0)</f>
        <v>48</v>
      </c>
      <c r="F4" s="6">
        <f>F3+(E3-$B$11*F3)*$B$4/$B$10</f>
        <v>1.3719223215416</v>
      </c>
      <c r="G4" s="6">
        <f>$B$7</f>
        <v>4</v>
      </c>
      <c r="H4" s="6">
        <f>$B$8</f>
        <v>7</v>
      </c>
    </row>
    <row r="5" spans="1:13" customHeight="1" ht="33">
      <c r="A5" s="12" t="s">
        <v>10</v>
      </c>
      <c r="B5" s="15">
        <f>B13/B6</f>
        <v>48</v>
      </c>
      <c r="C5" s="5"/>
      <c r="D5" s="6">
        <f>D4+$B$4</f>
        <v>3</v>
      </c>
      <c r="E5" s="6">
        <f>IF(D5 &lt; $B$6,$B$5,0)</f>
        <v>48</v>
      </c>
      <c r="F5" s="6">
        <f>F4+(E4-$B$11*F4)*$B$4/$B$10</f>
        <v>2.0559046843293</v>
      </c>
      <c r="G5" s="6">
        <f>$B$7</f>
        <v>4</v>
      </c>
      <c r="H5" s="6">
        <f>$B$8</f>
        <v>7</v>
      </c>
    </row>
    <row r="6" spans="1:13" customHeight="1" ht="33">
      <c r="A6" s="12" t="s">
        <v>11</v>
      </c>
      <c r="B6" s="15">
        <v>10</v>
      </c>
      <c r="C6" s="5"/>
      <c r="D6" s="6">
        <f>D5+$B$4</f>
        <v>4</v>
      </c>
      <c r="E6" s="6">
        <f>IF(D6 &lt; $B$6,$B$5,0)</f>
        <v>48</v>
      </c>
      <c r="F6" s="6">
        <f>F5+(E5-$B$11*F5)*$B$4/$B$10</f>
        <v>2.7385712316744</v>
      </c>
      <c r="G6" s="6">
        <f>$B$7</f>
        <v>4</v>
      </c>
      <c r="H6" s="6">
        <f>$B$8</f>
        <v>7</v>
      </c>
    </row>
    <row r="7" spans="1:13" customHeight="1" ht="49.5">
      <c r="A7" s="12" t="s">
        <v>12</v>
      </c>
      <c r="B7" s="15">
        <v>4</v>
      </c>
      <c r="C7" s="5"/>
      <c r="D7" s="6">
        <f>D6+$B$4</f>
        <v>5</v>
      </c>
      <c r="E7" s="6">
        <f>IF(D7 &lt; $B$6,$B$5,0)</f>
        <v>48</v>
      </c>
      <c r="F7" s="6">
        <f>F6+(E6-$B$11*F6)*$B$4/$B$10</f>
        <v>3.4199244948852</v>
      </c>
      <c r="G7" s="6">
        <f>$B$7</f>
        <v>4</v>
      </c>
      <c r="H7" s="6">
        <f>$B$8</f>
        <v>7</v>
      </c>
      <c r="M7" s="8"/>
    </row>
    <row r="8" spans="1:13" customHeight="1" ht="49.5">
      <c r="A8" s="12" t="s">
        <v>13</v>
      </c>
      <c r="B8" s="15">
        <v>7</v>
      </c>
      <c r="C8" s="5"/>
      <c r="D8" s="6">
        <f>D7+$B$4</f>
        <v>6</v>
      </c>
      <c r="E8" s="6">
        <f>IF(D8 &lt; $B$6,$B$5,0)</f>
        <v>48</v>
      </c>
      <c r="F8" s="6">
        <f>F7+(E7-$B$11*F7)*$B$4/$B$10</f>
        <v>4.0999670004005</v>
      </c>
      <c r="G8" s="6">
        <f>$B$7</f>
        <v>4</v>
      </c>
      <c r="H8" s="6">
        <f>$B$8</f>
        <v>7</v>
      </c>
    </row>
    <row r="9" spans="1:13" customHeight="1" ht="33">
      <c r="A9" s="12" t="s">
        <v>14</v>
      </c>
      <c r="B9" s="15">
        <v>0</v>
      </c>
      <c r="C9" s="5"/>
      <c r="D9" s="6">
        <f>D8+$B$4</f>
        <v>7</v>
      </c>
      <c r="E9" s="6">
        <f>IF(D9 &lt; $B$6,$B$5,0)</f>
        <v>48</v>
      </c>
      <c r="F9" s="6">
        <f>F8+(E8-$B$11*F8)*$B$4/$B$10</f>
        <v>4.7787012697986</v>
      </c>
      <c r="G9" s="6">
        <f>$B$7</f>
        <v>4</v>
      </c>
      <c r="H9" s="6">
        <f>$B$8</f>
        <v>7</v>
      </c>
    </row>
    <row r="10" spans="1:13" customHeight="1" ht="33">
      <c r="A10" s="12" t="s">
        <v>15</v>
      </c>
      <c r="B10" s="15">
        <f>B2*B12</f>
        <v>69.9075</v>
      </c>
      <c r="C10" s="5"/>
      <c r="D10" s="6">
        <f>D9+$B$4</f>
        <v>8</v>
      </c>
      <c r="E10" s="6">
        <f>IF(D10 &lt; $B$6,$B$5,0)</f>
        <v>48</v>
      </c>
      <c r="F10" s="6">
        <f>F9+(E9-$B$11*F9)*$B$4/$B$10</f>
        <v>5.4561298198073</v>
      </c>
      <c r="G10" s="6">
        <f>$B$7</f>
        <v>4</v>
      </c>
      <c r="H10" s="6">
        <f>$B$8</f>
        <v>7</v>
      </c>
    </row>
    <row r="11" spans="1:13" customHeight="1" ht="16.5">
      <c r="A11" s="12" t="s">
        <v>16</v>
      </c>
      <c r="B11" s="15">
        <f>B3*B12</f>
        <v>0.134485</v>
      </c>
      <c r="C11" s="5"/>
      <c r="D11" s="6">
        <f>D10+$B$4</f>
        <v>9</v>
      </c>
      <c r="E11" s="6">
        <f>IF(D11 &lt; $B$6,$B$5,0)</f>
        <v>48</v>
      </c>
      <c r="F11" s="6">
        <f>F10+(E10-$B$11*F10)*$B$4/$B$10</f>
        <v>6.1322551623125</v>
      </c>
      <c r="G11" s="6">
        <f>$B$7</f>
        <v>4</v>
      </c>
      <c r="H11" s="6">
        <f>$B$8</f>
        <v>7</v>
      </c>
    </row>
    <row r="12" spans="1:13" customHeight="1" ht="16.5">
      <c r="A12" s="12" t="s">
        <v>17</v>
      </c>
      <c r="B12" s="15">
        <v>65</v>
      </c>
      <c r="C12" s="5"/>
      <c r="D12" s="6">
        <f>D11+$B$4</f>
        <v>10</v>
      </c>
      <c r="E12" s="6">
        <f>IF(D12 &lt; $B$6,$B$5,0)</f>
        <v>0</v>
      </c>
      <c r="F12" s="29">
        <f>F11+(E11-$B$11*F11)*$B$4/$B$10</f>
        <v>6.807079804368</v>
      </c>
      <c r="G12" s="6">
        <f>$B$7</f>
        <v>4</v>
      </c>
      <c r="H12" s="6">
        <f>$B$8</f>
        <v>7</v>
      </c>
      <c r="J12" s="28">
        <f>F372</f>
        <v>3.4032944231331</v>
      </c>
    </row>
    <row r="13" spans="1:13" customHeight="1" ht="33">
      <c r="A13" s="12" t="s">
        <v>18</v>
      </c>
      <c r="B13" s="15">
        <v>480</v>
      </c>
      <c r="C13" s="5"/>
      <c r="D13" s="6">
        <f>D12+$B$4</f>
        <v>11</v>
      </c>
      <c r="E13" s="6">
        <f>IF(D13 &lt; $B$6,$B$5,0)</f>
        <v>0</v>
      </c>
      <c r="F13" s="6">
        <f>F12+(E12-$B$11*F12)*$B$4/$B$10</f>
        <v>6.793984641081</v>
      </c>
      <c r="G13" s="6">
        <f>$B$7</f>
        <v>4</v>
      </c>
      <c r="H13" s="6">
        <f>$B$8</f>
        <v>7</v>
      </c>
    </row>
    <row r="14" spans="1:13" customHeight="1" ht="42.75">
      <c r="B14" s="4"/>
      <c r="C14" s="5"/>
      <c r="D14" s="6">
        <f>D13+$B$4</f>
        <v>12</v>
      </c>
      <c r="E14" s="6">
        <f>IF(D14 &lt; $B$6,$B$5,0)</f>
        <v>0</v>
      </c>
      <c r="F14" s="6">
        <f>F13+(E13-$B$11*F13)*$B$4/$B$10</f>
        <v>6.780914669698</v>
      </c>
      <c r="G14" s="6">
        <f>$B$7</f>
        <v>4</v>
      </c>
      <c r="H14" s="6">
        <f>$B$8</f>
        <v>7</v>
      </c>
    </row>
    <row r="15" spans="1:13" customHeight="1" ht="16.5">
      <c r="B15" s="4"/>
      <c r="C15" s="5"/>
      <c r="D15" s="6">
        <f>D14+$B$4</f>
        <v>13</v>
      </c>
      <c r="E15" s="6">
        <f>IF(D15 &lt; $B$6,$B$5,0)</f>
        <v>0</v>
      </c>
      <c r="F15" s="6">
        <f>F14+(E14-$B$11*F14)*$B$4/$B$10</f>
        <v>6.767869841756</v>
      </c>
      <c r="G15" s="6">
        <f>$B$7</f>
        <v>4</v>
      </c>
      <c r="H15" s="6">
        <f>$B$8</f>
        <v>7</v>
      </c>
    </row>
    <row r="16" spans="1:13" customHeight="1" ht="33">
      <c r="A16" s="14" t="s">
        <v>19</v>
      </c>
      <c r="B16" s="4">
        <f>F12</f>
        <v>6.807079804368</v>
      </c>
      <c r="C16" s="5"/>
      <c r="D16" s="6">
        <f>D15+$B$4</f>
        <v>14</v>
      </c>
      <c r="E16" s="6">
        <f>IF(D16 &lt; $B$6,$B$5,0)</f>
        <v>0</v>
      </c>
      <c r="F16" s="6">
        <f>F15+(E15-$B$11*F15)*$B$4/$B$10</f>
        <v>6.7548501088851</v>
      </c>
      <c r="G16" s="6">
        <f>$B$7</f>
        <v>4</v>
      </c>
      <c r="H16" s="6">
        <f>$B$8</f>
        <v>7</v>
      </c>
    </row>
    <row r="17" spans="1:13" customHeight="1" ht="33.75">
      <c r="A17" s="14" t="s">
        <v>20</v>
      </c>
      <c r="B17" s="4">
        <f>360</f>
        <v>360</v>
      </c>
      <c r="C17" s="5"/>
      <c r="D17" s="6">
        <f>D16+$B$4</f>
        <v>15</v>
      </c>
      <c r="E17" s="6">
        <f>IF(D17 &lt; $B$6,$B$5,0)</f>
        <v>0</v>
      </c>
      <c r="F17" s="6">
        <f>F16+(E16-$B$11*F16)*$B$4/$B$10</f>
        <v>6.7418554228086</v>
      </c>
      <c r="G17" s="6">
        <f>$B$7</f>
        <v>4</v>
      </c>
      <c r="H17" s="6">
        <f>$B$8</f>
        <v>7</v>
      </c>
    </row>
    <row r="18" spans="1:13" customHeight="1" ht="16.5">
      <c r="B18" s="4"/>
      <c r="C18" s="5"/>
      <c r="D18" s="6">
        <f>D17+$B$4</f>
        <v>16</v>
      </c>
      <c r="E18" s="6">
        <f>IF(D18 &lt; $B$6,$B$5,0)</f>
        <v>0</v>
      </c>
      <c r="F18" s="6">
        <f>F17+(E17-$B$11*F17)*$B$4/$B$10</f>
        <v>6.7288857353425</v>
      </c>
      <c r="G18" s="6">
        <f>$B$7</f>
        <v>4</v>
      </c>
      <c r="H18" s="6">
        <f>$B$8</f>
        <v>7</v>
      </c>
    </row>
    <row r="19" spans="1:13" customHeight="1" ht="16.5">
      <c r="B19" s="4"/>
      <c r="C19" s="5"/>
      <c r="D19" s="6">
        <f>D18+$B$4</f>
        <v>17</v>
      </c>
      <c r="E19" s="6">
        <f>IF(D19 &lt; $B$6,$B$5,0)</f>
        <v>0</v>
      </c>
      <c r="F19" s="6">
        <f>F18+(E18-$B$11*F18)*$B$4/$B$10</f>
        <v>6.7159409983956</v>
      </c>
      <c r="G19" s="6">
        <f>$B$7</f>
        <v>4</v>
      </c>
      <c r="H19" s="6">
        <f>$B$8</f>
        <v>7</v>
      </c>
    </row>
    <row r="20" spans="1:13" customHeight="1" ht="16.5">
      <c r="B20" s="4"/>
      <c r="C20" s="5"/>
      <c r="D20" s="6">
        <f>D19+$B$4</f>
        <v>18</v>
      </c>
      <c r="E20" s="6">
        <f>IF(D20 &lt; $B$6,$B$5,0)</f>
        <v>0</v>
      </c>
      <c r="F20" s="6">
        <f>F19+(E19-$B$11*F19)*$B$4/$B$10</f>
        <v>6.7030211639691</v>
      </c>
      <c r="G20" s="6">
        <f>$B$7</f>
        <v>4</v>
      </c>
      <c r="H20" s="6">
        <f>$B$8</f>
        <v>7</v>
      </c>
    </row>
    <row r="21" spans="1:13" customHeight="1" ht="16.5">
      <c r="B21" s="4"/>
      <c r="C21" s="5"/>
      <c r="D21" s="6">
        <f>D20+$B$4</f>
        <v>19</v>
      </c>
      <c r="E21" s="6">
        <f>IF(D21 &lt; $B$6,$B$5,0)</f>
        <v>0</v>
      </c>
      <c r="F21" s="6">
        <f>F20+(E20-$B$11*F20)*$B$4/$B$10</f>
        <v>6.6901261841567</v>
      </c>
      <c r="G21" s="6">
        <f>$B$7</f>
        <v>4</v>
      </c>
      <c r="H21" s="6">
        <f>$B$8</f>
        <v>7</v>
      </c>
    </row>
    <row r="22" spans="1:13" customHeight="1" ht="16.5">
      <c r="B22" s="4"/>
      <c r="C22" s="5"/>
      <c r="D22" s="6">
        <f>D21+$B$4</f>
        <v>20</v>
      </c>
      <c r="E22" s="6">
        <f>IF(D22 &lt; $B$6,$B$5,0)</f>
        <v>0</v>
      </c>
      <c r="F22" s="6">
        <f>F21+(E21-$B$11*F21)*$B$4/$B$10</f>
        <v>6.6772560111441</v>
      </c>
      <c r="G22" s="6">
        <f>$B$7</f>
        <v>4</v>
      </c>
      <c r="H22" s="6">
        <f>$B$8</f>
        <v>7</v>
      </c>
    </row>
    <row r="23" spans="1:13" customHeight="1" ht="16.5">
      <c r="B23" s="4"/>
      <c r="C23" s="5"/>
      <c r="D23" s="6">
        <f>D22+$B$4</f>
        <v>21</v>
      </c>
      <c r="E23" s="6">
        <f>IF(D23 &lt; $B$6,$B$5,0)</f>
        <v>0</v>
      </c>
      <c r="F23" s="6">
        <f>F22+(E22-$B$11*F22)*$B$4/$B$10</f>
        <v>6.6644105972092</v>
      </c>
      <c r="G23" s="6">
        <f>$B$7</f>
        <v>4</v>
      </c>
      <c r="H23" s="6">
        <f>$B$8</f>
        <v>7</v>
      </c>
    </row>
    <row r="24" spans="1:13" customHeight="1" ht="16.5">
      <c r="B24" s="4"/>
      <c r="C24" s="5"/>
      <c r="D24" s="6">
        <f>D23+$B$4</f>
        <v>22</v>
      </c>
      <c r="E24" s="6">
        <f>IF(D24 &lt; $B$6,$B$5,0)</f>
        <v>0</v>
      </c>
      <c r="F24" s="6">
        <f>F23+(E23-$B$11*F23)*$B$4/$B$10</f>
        <v>6.6515898947214</v>
      </c>
      <c r="G24" s="6">
        <f>$B$7</f>
        <v>4</v>
      </c>
      <c r="H24" s="6">
        <f>$B$8</f>
        <v>7</v>
      </c>
    </row>
    <row r="25" spans="1:13" customHeight="1" ht="16.5">
      <c r="B25" s="4"/>
      <c r="C25" s="5"/>
      <c r="D25" s="6">
        <f>D24+$B$4</f>
        <v>23</v>
      </c>
      <c r="E25" s="6">
        <f>IF(D25 &lt; $B$6,$B$5,0)</f>
        <v>0</v>
      </c>
      <c r="F25" s="6">
        <f>F24+(E24-$B$11*F24)*$B$4/$B$10</f>
        <v>6.6387938561419</v>
      </c>
      <c r="G25" s="6">
        <f>$B$7</f>
        <v>4</v>
      </c>
      <c r="H25" s="6">
        <f>$B$8</f>
        <v>7</v>
      </c>
    </row>
    <row r="26" spans="1:13" customHeight="1" ht="16.5">
      <c r="B26" s="4"/>
      <c r="C26" s="5"/>
      <c r="D26" s="6">
        <f>D25+$B$4</f>
        <v>24</v>
      </c>
      <c r="E26" s="6">
        <f>IF(D26 &lt; $B$6,$B$5,0)</f>
        <v>0</v>
      </c>
      <c r="F26" s="6">
        <f>F25+(E25-$B$11*F25)*$B$4/$B$10</f>
        <v>6.6260224340235</v>
      </c>
      <c r="G26" s="6">
        <f>$B$7</f>
        <v>4</v>
      </c>
      <c r="H26" s="6">
        <f>$B$8</f>
        <v>7</v>
      </c>
    </row>
    <row r="27" spans="1:13" customHeight="1" ht="16.5">
      <c r="B27" s="4"/>
      <c r="C27" s="5"/>
      <c r="D27" s="6">
        <f>D26+$B$4</f>
        <v>25</v>
      </c>
      <c r="E27" s="6">
        <f>IF(D27 &lt; $B$6,$B$5,0)</f>
        <v>0</v>
      </c>
      <c r="F27" s="6">
        <f>F26+(E26-$B$11*F26)*$B$4/$B$10</f>
        <v>6.61327558101</v>
      </c>
      <c r="G27" s="6">
        <f>$B$7</f>
        <v>4</v>
      </c>
      <c r="H27" s="6">
        <f>$B$8</f>
        <v>7</v>
      </c>
    </row>
    <row r="28" spans="1:13" customHeight="1" ht="16.5">
      <c r="B28" s="4"/>
      <c r="C28" s="5"/>
      <c r="D28" s="6">
        <f>D27+$B$4</f>
        <v>26</v>
      </c>
      <c r="E28" s="6">
        <f>IF(D28 &lt; $B$6,$B$5,0)</f>
        <v>0</v>
      </c>
      <c r="F28" s="6">
        <f>F27+(E27-$B$11*F27)*$B$4/$B$10</f>
        <v>6.6005532498365</v>
      </c>
      <c r="G28" s="6">
        <f>$B$7</f>
        <v>4</v>
      </c>
      <c r="H28" s="6">
        <f>$B$8</f>
        <v>7</v>
      </c>
    </row>
    <row r="29" spans="1:13" customHeight="1" ht="16.5">
      <c r="B29" s="4"/>
      <c r="C29" s="5"/>
      <c r="D29" s="6">
        <f>D28+$B$4</f>
        <v>27</v>
      </c>
      <c r="E29" s="6">
        <f>IF(D29 &lt; $B$6,$B$5,0)</f>
        <v>0</v>
      </c>
      <c r="F29" s="6">
        <f>F28+(E28-$B$11*F28)*$B$4/$B$10</f>
        <v>6.5878553933289</v>
      </c>
      <c r="G29" s="6">
        <f>$B$7</f>
        <v>4</v>
      </c>
      <c r="H29" s="6">
        <f>$B$8</f>
        <v>7</v>
      </c>
    </row>
    <row r="30" spans="1:13" customHeight="1" ht="16.5">
      <c r="B30" s="4"/>
      <c r="C30" s="5"/>
      <c r="D30" s="6">
        <f>D29+$B$4</f>
        <v>28</v>
      </c>
      <c r="E30" s="6">
        <f>IF(D30 &lt; $B$6,$B$5,0)</f>
        <v>0</v>
      </c>
      <c r="F30" s="6">
        <f>F29+(E29-$B$11*F29)*$B$4/$B$10</f>
        <v>6.575181964404</v>
      </c>
      <c r="G30" s="6">
        <f>$B$7</f>
        <v>4</v>
      </c>
      <c r="H30" s="6">
        <f>$B$8</f>
        <v>7</v>
      </c>
    </row>
    <row r="31" spans="1:13" customHeight="1" ht="16.5">
      <c r="B31" s="4"/>
      <c r="C31" s="5"/>
      <c r="D31" s="6">
        <f>D30+$B$4</f>
        <v>29</v>
      </c>
      <c r="E31" s="6">
        <f>IF(D31 &lt; $B$6,$B$5,0)</f>
        <v>0</v>
      </c>
      <c r="F31" s="6">
        <f>F30+(E30-$B$11*F30)*$B$4/$B$10</f>
        <v>6.5625329160689</v>
      </c>
      <c r="G31" s="6">
        <f>$B$7</f>
        <v>4</v>
      </c>
      <c r="H31" s="6">
        <f>$B$8</f>
        <v>7</v>
      </c>
    </row>
    <row r="32" spans="1:13" customHeight="1" ht="16.5">
      <c r="B32" s="4"/>
      <c r="C32" s="5"/>
      <c r="D32" s="6">
        <f>D31+$B$4</f>
        <v>30</v>
      </c>
      <c r="E32" s="6">
        <f>IF(D32 &lt; $B$6,$B$5,0)</f>
        <v>0</v>
      </c>
      <c r="F32" s="6">
        <f>F31+(E31-$B$11*F31)*$B$4/$B$10</f>
        <v>6.5499082014215</v>
      </c>
      <c r="G32" s="6">
        <f>$B$7</f>
        <v>4</v>
      </c>
      <c r="H32" s="6">
        <f>$B$8</f>
        <v>7</v>
      </c>
    </row>
    <row r="33" spans="1:13" customHeight="1" ht="16.5">
      <c r="B33" s="4"/>
      <c r="C33" s="5"/>
      <c r="D33" s="6">
        <f>D32+$B$4</f>
        <v>31</v>
      </c>
      <c r="E33" s="6">
        <f>IF(D33 &lt; $B$6,$B$5,0)</f>
        <v>0</v>
      </c>
      <c r="F33" s="6">
        <f>F32+(E32-$B$11*F32)*$B$4/$B$10</f>
        <v>6.5373077736495</v>
      </c>
      <c r="G33" s="6">
        <f>$B$7</f>
        <v>4</v>
      </c>
      <c r="H33" s="6">
        <f>$B$8</f>
        <v>7</v>
      </c>
    </row>
    <row r="34" spans="1:13" customHeight="1" ht="16.5">
      <c r="B34" s="4"/>
      <c r="C34" s="5"/>
      <c r="D34" s="6">
        <f>D33+$B$4</f>
        <v>32</v>
      </c>
      <c r="E34" s="6">
        <f>IF(D34 &lt; $B$6,$B$5,0)</f>
        <v>0</v>
      </c>
      <c r="F34" s="6">
        <f>F33+(E33-$B$11*F33)*$B$4/$B$10</f>
        <v>6.524731586031</v>
      </c>
      <c r="G34" s="6">
        <f>$B$7</f>
        <v>4</v>
      </c>
      <c r="H34" s="6">
        <f>$B$8</f>
        <v>7</v>
      </c>
    </row>
    <row r="35" spans="1:13" customHeight="1" ht="16.5">
      <c r="B35" s="4"/>
      <c r="C35" s="5"/>
      <c r="D35" s="6">
        <f>D34+$B$4</f>
        <v>33</v>
      </c>
      <c r="E35" s="6">
        <f>IF(D35 &lt; $B$6,$B$5,0)</f>
        <v>0</v>
      </c>
      <c r="F35" s="6">
        <f>F34+(E34-$B$11*F34)*$B$4/$B$10</f>
        <v>6.5121795919339</v>
      </c>
      <c r="G35" s="6">
        <f>$B$7</f>
        <v>4</v>
      </c>
      <c r="H35" s="6">
        <f>$B$8</f>
        <v>7</v>
      </c>
    </row>
    <row r="36" spans="1:13" customHeight="1" ht="16.5">
      <c r="B36" s="4"/>
      <c r="C36" s="5"/>
      <c r="D36" s="6">
        <f>D35+$B$4</f>
        <v>34</v>
      </c>
      <c r="E36" s="6">
        <f>IF(D36 &lt; $B$6,$B$5,0)</f>
        <v>0</v>
      </c>
      <c r="F36" s="6">
        <f>F35+(E35-$B$11*F35)*$B$4/$B$10</f>
        <v>6.4996517448156</v>
      </c>
      <c r="G36" s="6">
        <f>$B$7</f>
        <v>4</v>
      </c>
      <c r="H36" s="6">
        <f>$B$8</f>
        <v>7</v>
      </c>
    </row>
    <row r="37" spans="1:13" customHeight="1" ht="16.5">
      <c r="B37" s="4"/>
      <c r="C37" s="5"/>
      <c r="D37" s="6">
        <f>D36+$B$4</f>
        <v>35</v>
      </c>
      <c r="E37" s="6">
        <f>IF(D37 &lt; $B$6,$B$5,0)</f>
        <v>0</v>
      </c>
      <c r="F37" s="6">
        <f>F36+(E36-$B$11*F36)*$B$4/$B$10</f>
        <v>6.4871479982233</v>
      </c>
      <c r="G37" s="6">
        <f>$B$7</f>
        <v>4</v>
      </c>
      <c r="H37" s="6">
        <f>$B$8</f>
        <v>7</v>
      </c>
    </row>
    <row r="38" spans="1:13" customHeight="1" ht="16.5">
      <c r="B38" s="4"/>
      <c r="C38" s="5"/>
      <c r="D38" s="6">
        <f>D37+$B$4</f>
        <v>36</v>
      </c>
      <c r="E38" s="6">
        <f>IF(D38 &lt; $B$6,$B$5,0)</f>
        <v>0</v>
      </c>
      <c r="F38" s="6">
        <f>F37+(E37-$B$11*F37)*$B$4/$B$10</f>
        <v>6.4746683057934</v>
      </c>
      <c r="G38" s="6">
        <f>$B$7</f>
        <v>4</v>
      </c>
      <c r="H38" s="6">
        <f>$B$8</f>
        <v>7</v>
      </c>
    </row>
    <row r="39" spans="1:13" customHeight="1" ht="16.5">
      <c r="B39" s="4"/>
      <c r="C39" s="5"/>
      <c r="D39" s="6">
        <f>D38+$B$4</f>
        <v>37</v>
      </c>
      <c r="E39" s="6">
        <f>IF(D39 &lt; $B$6,$B$5,0)</f>
        <v>0</v>
      </c>
      <c r="F39" s="6">
        <f>F38+(E38-$B$11*F38)*$B$4/$B$10</f>
        <v>6.4622126212516</v>
      </c>
      <c r="G39" s="6">
        <f>$B$7</f>
        <v>4</v>
      </c>
      <c r="H39" s="6">
        <f>$B$8</f>
        <v>7</v>
      </c>
    </row>
    <row r="40" spans="1:13" customHeight="1" ht="16.5">
      <c r="B40" s="4"/>
      <c r="C40" s="5"/>
      <c r="D40" s="6">
        <f>D39+$B$4</f>
        <v>38</v>
      </c>
      <c r="E40" s="6">
        <f>IF(D40 &lt; $B$6,$B$5,0)</f>
        <v>0</v>
      </c>
      <c r="F40" s="6">
        <f>F39+(E39-$B$11*F39)*$B$4/$B$10</f>
        <v>6.4497808984126</v>
      </c>
      <c r="G40" s="6">
        <f>$B$7</f>
        <v>4</v>
      </c>
      <c r="H40" s="6">
        <f>$B$8</f>
        <v>7</v>
      </c>
    </row>
    <row r="41" spans="1:13" customHeight="1" ht="16.5">
      <c r="B41" s="4"/>
      <c r="C41" s="5"/>
      <c r="D41" s="6">
        <f>D40+$B$4</f>
        <v>39</v>
      </c>
      <c r="E41" s="6">
        <f>IF(D41 &lt; $B$6,$B$5,0)</f>
        <v>0</v>
      </c>
      <c r="F41" s="6">
        <f>F40+(E40-$B$11*F40)*$B$4/$B$10</f>
        <v>6.4373730911799</v>
      </c>
      <c r="G41" s="6">
        <f>$B$7</f>
        <v>4</v>
      </c>
      <c r="H41" s="6">
        <f>$B$8</f>
        <v>7</v>
      </c>
    </row>
    <row r="42" spans="1:13" customHeight="1" ht="16.5">
      <c r="B42" s="4"/>
      <c r="C42" s="5"/>
      <c r="D42" s="6">
        <f>D41+$B$4</f>
        <v>40</v>
      </c>
      <c r="E42" s="6">
        <f>IF(D42 &lt; $B$6,$B$5,0)</f>
        <v>0</v>
      </c>
      <c r="F42" s="6">
        <f>F41+(E41-$B$11*F41)*$B$4/$B$10</f>
        <v>6.4249891535456</v>
      </c>
      <c r="G42" s="6">
        <f>$B$7</f>
        <v>4</v>
      </c>
      <c r="H42" s="6">
        <f>$B$8</f>
        <v>7</v>
      </c>
    </row>
    <row r="43" spans="1:13" customHeight="1" ht="16.5">
      <c r="B43" s="4"/>
      <c r="C43" s="5"/>
      <c r="D43" s="6">
        <f>D42+$B$4</f>
        <v>41</v>
      </c>
      <c r="E43" s="6">
        <f>IF(D43 &lt; $B$6,$B$5,0)</f>
        <v>0</v>
      </c>
      <c r="F43" s="6">
        <f>F42+(E42-$B$11*F42)*$B$4/$B$10</f>
        <v>6.4126290395905</v>
      </c>
      <c r="G43" s="6">
        <f>$B$7</f>
        <v>4</v>
      </c>
      <c r="H43" s="6">
        <f>$B$8</f>
        <v>7</v>
      </c>
    </row>
    <row r="44" spans="1:13" customHeight="1" ht="16.5">
      <c r="B44" s="4"/>
      <c r="C44" s="5"/>
      <c r="D44" s="6">
        <f>D43+$B$4</f>
        <v>42</v>
      </c>
      <c r="E44" s="6">
        <f>IF(D44 &lt; $B$6,$B$5,0)</f>
        <v>0</v>
      </c>
      <c r="F44" s="6">
        <f>F43+(E43-$B$11*F43)*$B$4/$B$10</f>
        <v>6.4002927034837</v>
      </c>
      <c r="G44" s="6">
        <f>$B$7</f>
        <v>4</v>
      </c>
      <c r="H44" s="6">
        <f>$B$8</f>
        <v>7</v>
      </c>
    </row>
    <row r="45" spans="1:13" customHeight="1" ht="16.5">
      <c r="B45" s="4"/>
      <c r="C45" s="5"/>
      <c r="D45" s="6">
        <f>D44+$B$4</f>
        <v>43</v>
      </c>
      <c r="E45" s="6">
        <f>IF(D45 &lt; $B$6,$B$5,0)</f>
        <v>0</v>
      </c>
      <c r="F45" s="6">
        <f>F44+(E44-$B$11*F44)*$B$4/$B$10</f>
        <v>6.3879800994823</v>
      </c>
      <c r="G45" s="6">
        <f>$B$7</f>
        <v>4</v>
      </c>
      <c r="H45" s="6">
        <f>$B$8</f>
        <v>7</v>
      </c>
    </row>
    <row r="46" spans="1:13" customHeight="1" ht="16.5">
      <c r="B46" s="4"/>
      <c r="C46" s="5"/>
      <c r="D46" s="6">
        <f>D45+$B$4</f>
        <v>44</v>
      </c>
      <c r="E46" s="6">
        <f>IF(D46 &lt; $B$6,$B$5,0)</f>
        <v>0</v>
      </c>
      <c r="F46" s="6">
        <f>F45+(E45-$B$11*F45)*$B$4/$B$10</f>
        <v>6.3756911819315</v>
      </c>
      <c r="G46" s="6">
        <f>$B$7</f>
        <v>4</v>
      </c>
      <c r="H46" s="6">
        <f>$B$8</f>
        <v>7</v>
      </c>
    </row>
    <row r="47" spans="1:13" customHeight="1" ht="16.5">
      <c r="B47" s="4"/>
      <c r="C47" s="5"/>
      <c r="D47" s="6">
        <f>D46+$B$4</f>
        <v>45</v>
      </c>
      <c r="E47" s="6">
        <f>IF(D47 &lt; $B$6,$B$5,0)</f>
        <v>0</v>
      </c>
      <c r="F47" s="6">
        <f>F46+(E46-$B$11*F46)*$B$4/$B$10</f>
        <v>6.3634259052645</v>
      </c>
      <c r="G47" s="6">
        <f>$B$7</f>
        <v>4</v>
      </c>
      <c r="H47" s="6">
        <f>$B$8</f>
        <v>7</v>
      </c>
    </row>
    <row r="48" spans="1:13" customHeight="1" ht="16.5">
      <c r="B48" s="4"/>
      <c r="C48" s="5"/>
      <c r="D48" s="6">
        <f>D47+$B$4</f>
        <v>46</v>
      </c>
      <c r="E48" s="6">
        <f>IF(D48 &lt; $B$6,$B$5,0)</f>
        <v>0</v>
      </c>
      <c r="F48" s="6">
        <f>F47+(E47-$B$11*F47)*$B$4/$B$10</f>
        <v>6.3511842240018</v>
      </c>
      <c r="G48" s="6">
        <f>$B$7</f>
        <v>4</v>
      </c>
      <c r="H48" s="6">
        <f>$B$8</f>
        <v>7</v>
      </c>
    </row>
    <row r="49" spans="1:13" customHeight="1" ht="16.5">
      <c r="B49" s="4"/>
      <c r="C49" s="5"/>
      <c r="D49" s="6">
        <f>D48+$B$4</f>
        <v>47</v>
      </c>
      <c r="E49" s="6">
        <f>IF(D49 &lt; $B$6,$B$5,0)</f>
        <v>0</v>
      </c>
      <c r="F49" s="6">
        <f>F48+(E48-$B$11*F48)*$B$4/$B$10</f>
        <v>6.3389660927517</v>
      </c>
      <c r="G49" s="6">
        <f>$B$7</f>
        <v>4</v>
      </c>
      <c r="H49" s="6">
        <f>$B$8</f>
        <v>7</v>
      </c>
    </row>
    <row r="50" spans="1:13" customHeight="1" ht="16.5">
      <c r="B50" s="4"/>
      <c r="C50" s="5"/>
      <c r="D50" s="6">
        <f>D49+$B$4</f>
        <v>48</v>
      </c>
      <c r="E50" s="6">
        <f>IF(D50 &lt; $B$6,$B$5,0)</f>
        <v>0</v>
      </c>
      <c r="F50" s="6">
        <f>F49+(E49-$B$11*F49)*$B$4/$B$10</f>
        <v>6.3267714662097</v>
      </c>
      <c r="G50" s="6">
        <f>$B$7</f>
        <v>4</v>
      </c>
      <c r="H50" s="6">
        <f>$B$8</f>
        <v>7</v>
      </c>
    </row>
    <row r="51" spans="1:13" customHeight="1" ht="16.5">
      <c r="B51" s="4"/>
      <c r="C51" s="5"/>
      <c r="D51" s="6">
        <f>D50+$B$4</f>
        <v>49</v>
      </c>
      <c r="E51" s="6">
        <f>IF(D51 &lt; $B$6,$B$5,0)</f>
        <v>0</v>
      </c>
      <c r="F51" s="6">
        <f>F50+(E50-$B$11*F50)*$B$4/$B$10</f>
        <v>6.3146002991585</v>
      </c>
      <c r="G51" s="6">
        <f>$B$7</f>
        <v>4</v>
      </c>
      <c r="H51" s="6">
        <f>$B$8</f>
        <v>7</v>
      </c>
    </row>
    <row r="52" spans="1:13" customHeight="1" ht="16.5">
      <c r="B52" s="4"/>
      <c r="C52" s="5"/>
      <c r="D52" s="6">
        <f>D51+$B$4</f>
        <v>50</v>
      </c>
      <c r="E52" s="6">
        <f>IF(D52 &lt; $B$6,$B$5,0)</f>
        <v>0</v>
      </c>
      <c r="F52" s="6">
        <f>F51+(E51-$B$11*F51)*$B$4/$B$10</f>
        <v>6.3024525464677</v>
      </c>
      <c r="G52" s="6">
        <f>$B$7</f>
        <v>4</v>
      </c>
      <c r="H52" s="6">
        <f>$B$8</f>
        <v>7</v>
      </c>
    </row>
    <row r="53" spans="1:13" customHeight="1" ht="16.5">
      <c r="B53" s="9"/>
      <c r="C53" s="5"/>
      <c r="D53" s="6">
        <f>D52+$B$4</f>
        <v>51</v>
      </c>
      <c r="E53" s="6">
        <f>IF(D53 &lt; $B$6,$B$5,0)</f>
        <v>0</v>
      </c>
      <c r="F53" s="6">
        <f>F52+(E52-$B$11*F52)*$B$4/$B$10</f>
        <v>6.2903281630938</v>
      </c>
      <c r="G53" s="6">
        <f>$B$7</f>
        <v>4</v>
      </c>
      <c r="H53" s="6">
        <f>$B$8</f>
        <v>7</v>
      </c>
    </row>
    <row r="54" spans="1:13" customHeight="1" ht="16.5">
      <c r="B54" s="9"/>
      <c r="C54" s="5"/>
      <c r="D54" s="6">
        <f>D53+$B$4</f>
        <v>52</v>
      </c>
      <c r="E54" s="6">
        <f>IF(D54 &lt; $B$6,$B$5,0)</f>
        <v>0</v>
      </c>
      <c r="F54" s="6">
        <f>F53+(E53-$B$11*F53)*$B$4/$B$10</f>
        <v>6.2782271040799</v>
      </c>
      <c r="G54" s="6">
        <f>$B$7</f>
        <v>4</v>
      </c>
      <c r="H54" s="6">
        <f>$B$8</f>
        <v>7</v>
      </c>
    </row>
    <row r="55" spans="1:13" customHeight="1" ht="16.5">
      <c r="B55" s="9"/>
      <c r="C55" s="5"/>
      <c r="D55" s="6">
        <f>D54+$B$4</f>
        <v>53</v>
      </c>
      <c r="E55" s="6">
        <f>IF(D55 &lt; $B$6,$B$5,0)</f>
        <v>0</v>
      </c>
      <c r="F55" s="6">
        <f>F54+(E54-$B$11*F54)*$B$4/$B$10</f>
        <v>6.2661493245557</v>
      </c>
      <c r="G55" s="6">
        <f>$B$7</f>
        <v>4</v>
      </c>
      <c r="H55" s="6">
        <f>$B$8</f>
        <v>7</v>
      </c>
    </row>
    <row r="56" spans="1:13" customHeight="1" ht="16.5">
      <c r="B56" s="9"/>
      <c r="C56" s="5"/>
      <c r="D56" s="6">
        <f>D55+$B$4</f>
        <v>54</v>
      </c>
      <c r="E56" s="6">
        <f>IF(D56 &lt; $B$6,$B$5,0)</f>
        <v>0</v>
      </c>
      <c r="F56" s="6">
        <f>F55+(E55-$B$11*F55)*$B$4/$B$10</f>
        <v>6.254094779737</v>
      </c>
      <c r="G56" s="6">
        <f>$B$7</f>
        <v>4</v>
      </c>
      <c r="H56" s="6">
        <f>$B$8</f>
        <v>7</v>
      </c>
    </row>
    <row r="57" spans="1:13" customHeight="1" ht="16.5">
      <c r="B57" s="9"/>
      <c r="C57" s="5"/>
      <c r="D57" s="6">
        <f>D56+$B$4</f>
        <v>55</v>
      </c>
      <c r="E57" s="6">
        <f>IF(D57 &lt; $B$6,$B$5,0)</f>
        <v>0</v>
      </c>
      <c r="F57" s="6">
        <f>F56+(E56-$B$11*F56)*$B$4/$B$10</f>
        <v>6.2420634249259</v>
      </c>
      <c r="G57" s="6">
        <f>$B$7</f>
        <v>4</v>
      </c>
      <c r="H57" s="6">
        <f>$B$8</f>
        <v>7</v>
      </c>
    </row>
    <row r="58" spans="1:13" customHeight="1" ht="16.5">
      <c r="B58" s="9"/>
      <c r="C58" s="5"/>
      <c r="D58" s="6">
        <f>D57+$B$4</f>
        <v>56</v>
      </c>
      <c r="E58" s="6">
        <f>IF(D58 &lt; $B$6,$B$5,0)</f>
        <v>0</v>
      </c>
      <c r="F58" s="6">
        <f>F57+(E57-$B$11*F57)*$B$4/$B$10</f>
        <v>6.2300552155106</v>
      </c>
      <c r="G58" s="6">
        <f>$B$7</f>
        <v>4</v>
      </c>
      <c r="H58" s="6">
        <f>$B$8</f>
        <v>7</v>
      </c>
    </row>
    <row r="59" spans="1:13" customHeight="1" ht="16.5">
      <c r="B59" s="9"/>
      <c r="C59" s="5"/>
      <c r="D59" s="6">
        <f>D58+$B$4</f>
        <v>57</v>
      </c>
      <c r="E59" s="6">
        <f>IF(D59 &lt; $B$6,$B$5,0)</f>
        <v>0</v>
      </c>
      <c r="F59" s="6">
        <f>F58+(E58-$B$11*F58)*$B$4/$B$10</f>
        <v>6.2180701069649</v>
      </c>
      <c r="G59" s="6">
        <f>$B$7</f>
        <v>4</v>
      </c>
      <c r="H59" s="6">
        <f>$B$8</f>
        <v>7</v>
      </c>
    </row>
    <row r="60" spans="1:13" customHeight="1" ht="16.5">
      <c r="B60" s="9"/>
      <c r="C60" s="5"/>
      <c r="D60" s="6">
        <f>D59+$B$4</f>
        <v>58</v>
      </c>
      <c r="E60" s="6">
        <f>IF(D60 &lt; $B$6,$B$5,0)</f>
        <v>0</v>
      </c>
      <c r="F60" s="6">
        <f>F59+(E59-$B$11*F59)*$B$4/$B$10</f>
        <v>6.2061080548484</v>
      </c>
      <c r="G60" s="6">
        <f>$B$7</f>
        <v>4</v>
      </c>
      <c r="H60" s="6">
        <f>$B$8</f>
        <v>7</v>
      </c>
    </row>
    <row r="61" spans="1:13" customHeight="1" ht="16.5">
      <c r="B61" s="9"/>
      <c r="C61" s="5"/>
      <c r="D61" s="6">
        <f>D60+$B$4</f>
        <v>59</v>
      </c>
      <c r="E61" s="6">
        <f>IF(D61 &lt; $B$6,$B$5,0)</f>
        <v>0</v>
      </c>
      <c r="F61" s="6">
        <f>F60+(E60-$B$11*F60)*$B$4/$B$10</f>
        <v>6.1941690148061</v>
      </c>
      <c r="G61" s="6">
        <f>$B$7</f>
        <v>4</v>
      </c>
      <c r="H61" s="6">
        <f>$B$8</f>
        <v>7</v>
      </c>
    </row>
    <row r="62" spans="1:13" customHeight="1" ht="16.5">
      <c r="B62" s="9"/>
      <c r="C62" s="5"/>
      <c r="D62" s="6">
        <f>D61+$B$4</f>
        <v>60</v>
      </c>
      <c r="E62" s="6">
        <f>IF(D62 &lt; $B$6,$B$5,0)</f>
        <v>0</v>
      </c>
      <c r="F62" s="6">
        <f>F61+(E61-$B$11*F61)*$B$4/$B$10</f>
        <v>6.1822529425684</v>
      </c>
      <c r="G62" s="6">
        <f>$B$7</f>
        <v>4</v>
      </c>
      <c r="H62" s="6">
        <f>$B$8</f>
        <v>7</v>
      </c>
    </row>
    <row r="63" spans="1:13" customHeight="1" ht="16.5">
      <c r="B63" s="9"/>
      <c r="C63" s="5"/>
      <c r="D63" s="6">
        <f>D62+$B$4</f>
        <v>61</v>
      </c>
      <c r="E63" s="6">
        <f>IF(D63 &lt; $B$6,$B$5,0)</f>
        <v>0</v>
      </c>
      <c r="F63" s="6">
        <f>F62+(E62-$B$11*F62)*$B$4/$B$10</f>
        <v>6.1703597939509</v>
      </c>
      <c r="G63" s="6">
        <f>$B$7</f>
        <v>4</v>
      </c>
      <c r="H63" s="6">
        <f>$B$8</f>
        <v>7</v>
      </c>
    </row>
    <row r="64" spans="1:13" customHeight="1" ht="16.5">
      <c r="B64" s="9"/>
      <c r="C64" s="5"/>
      <c r="D64" s="6">
        <f>D63+$B$4</f>
        <v>62</v>
      </c>
      <c r="E64" s="6">
        <f>IF(D64 &lt; $B$6,$B$5,0)</f>
        <v>0</v>
      </c>
      <c r="F64" s="6">
        <f>F63+(E63-$B$11*F63)*$B$4/$B$10</f>
        <v>6.158489524854</v>
      </c>
      <c r="G64" s="6">
        <f>$B$7</f>
        <v>4</v>
      </c>
      <c r="H64" s="6">
        <f>$B$8</f>
        <v>7</v>
      </c>
    </row>
    <row r="65" spans="1:13" customHeight="1" ht="16.5">
      <c r="B65" s="9"/>
      <c r="C65" s="5"/>
      <c r="D65" s="6">
        <f>D64+$B$4</f>
        <v>63</v>
      </c>
      <c r="E65" s="6">
        <f>IF(D65 &lt; $B$6,$B$5,0)</f>
        <v>0</v>
      </c>
      <c r="F65" s="6">
        <f>F64+(E64-$B$11*F64)*$B$4/$B$10</f>
        <v>6.1466420912632</v>
      </c>
      <c r="G65" s="6">
        <f>$B$7</f>
        <v>4</v>
      </c>
      <c r="H65" s="6">
        <f>$B$8</f>
        <v>7</v>
      </c>
    </row>
    <row r="66" spans="1:13" customHeight="1" ht="16.5">
      <c r="B66" s="9"/>
      <c r="C66" s="5"/>
      <c r="D66" s="6">
        <f>D65+$B$4</f>
        <v>64</v>
      </c>
      <c r="E66" s="6">
        <f>IF(D66 &lt; $B$6,$B$5,0)</f>
        <v>0</v>
      </c>
      <c r="F66" s="6">
        <f>F65+(E65-$B$11*F65)*$B$4/$B$10</f>
        <v>6.1348174492485</v>
      </c>
      <c r="G66" s="6">
        <f>$B$7</f>
        <v>4</v>
      </c>
      <c r="H66" s="6">
        <f>$B$8</f>
        <v>7</v>
      </c>
    </row>
    <row r="67" spans="1:13" customHeight="1" ht="16.5">
      <c r="B67" s="9"/>
      <c r="C67" s="5"/>
      <c r="D67" s="6">
        <f>D66+$B$4</f>
        <v>65</v>
      </c>
      <c r="E67" s="6">
        <f>IF(D67 &lt; $B$6,$B$5,0)</f>
        <v>0</v>
      </c>
      <c r="F67" s="6">
        <f>F66+(E66-$B$11*F66)*$B$4/$B$10</f>
        <v>6.1230155549644</v>
      </c>
      <c r="G67" s="6">
        <f>$B$7</f>
        <v>4</v>
      </c>
      <c r="H67" s="6">
        <f>$B$8</f>
        <v>7</v>
      </c>
    </row>
    <row r="68" spans="1:13" customHeight="1" ht="16.5">
      <c r="B68" s="9"/>
      <c r="C68" s="5"/>
      <c r="D68" s="6">
        <f>D67+$B$4</f>
        <v>66</v>
      </c>
      <c r="E68" s="6">
        <f>IF(D68 &lt; $B$6,$B$5,0)</f>
        <v>0</v>
      </c>
      <c r="F68" s="6">
        <f>F67+(E67-$B$11*F67)*$B$4/$B$10</f>
        <v>6.1112363646499</v>
      </c>
      <c r="G68" s="6">
        <f>$B$7</f>
        <v>4</v>
      </c>
      <c r="H68" s="6">
        <f>$B$8</f>
        <v>7</v>
      </c>
    </row>
    <row r="69" spans="1:13" customHeight="1" ht="16.5">
      <c r="B69" s="9"/>
      <c r="C69" s="5"/>
      <c r="D69" s="6">
        <f>D68+$B$4</f>
        <v>67</v>
      </c>
      <c r="E69" s="6">
        <f>IF(D69 &lt; $B$6,$B$5,0)</f>
        <v>0</v>
      </c>
      <c r="F69" s="6">
        <f>F68+(E68-$B$11*F68)*$B$4/$B$10</f>
        <v>6.0994798346281</v>
      </c>
      <c r="G69" s="6">
        <f>$B$7</f>
        <v>4</v>
      </c>
      <c r="H69" s="6">
        <f>$B$8</f>
        <v>7</v>
      </c>
    </row>
    <row r="70" spans="1:13" customHeight="1" ht="16.5">
      <c r="B70" s="9"/>
      <c r="C70" s="5"/>
      <c r="D70" s="6">
        <f>D69+$B$4</f>
        <v>68</v>
      </c>
      <c r="E70" s="6">
        <f>IF(D70 &lt; $B$6,$B$5,0)</f>
        <v>0</v>
      </c>
      <c r="F70" s="6">
        <f>F69+(E69-$B$11*F69)*$B$4/$B$10</f>
        <v>6.0877459213061</v>
      </c>
      <c r="G70" s="6">
        <f>$B$7</f>
        <v>4</v>
      </c>
      <c r="H70" s="6">
        <f>$B$8</f>
        <v>7</v>
      </c>
    </row>
    <row r="71" spans="1:13" customHeight="1" ht="16.5">
      <c r="B71" s="9"/>
      <c r="C71" s="5"/>
      <c r="D71" s="6">
        <f>D70+$B$4</f>
        <v>69</v>
      </c>
      <c r="E71" s="6">
        <f>IF(D71 &lt; $B$6,$B$5,0)</f>
        <v>0</v>
      </c>
      <c r="F71" s="6">
        <f>F70+(E70-$B$11*F70)*$B$4/$B$10</f>
        <v>6.0760345811748</v>
      </c>
      <c r="G71" s="6">
        <f>$B$7</f>
        <v>4</v>
      </c>
      <c r="H71" s="6">
        <f>$B$8</f>
        <v>7</v>
      </c>
    </row>
    <row r="72" spans="1:13" customHeight="1" ht="16.5">
      <c r="B72" s="9"/>
      <c r="C72" s="5"/>
      <c r="D72" s="6">
        <f>D71+$B$4</f>
        <v>70</v>
      </c>
      <c r="E72" s="6">
        <f>IF(D72 &lt; $B$6,$B$5,0)</f>
        <v>0</v>
      </c>
      <c r="F72" s="6">
        <f>F71+(E71-$B$11*F71)*$B$4/$B$10</f>
        <v>6.064345770809</v>
      </c>
      <c r="G72" s="6">
        <f>$B$7</f>
        <v>4</v>
      </c>
      <c r="H72" s="6">
        <f>$B$8</f>
        <v>7</v>
      </c>
    </row>
    <row r="73" spans="1:13" customHeight="1" ht="16.5">
      <c r="B73" s="9"/>
      <c r="C73" s="5"/>
      <c r="D73" s="6">
        <f>D72+$B$4</f>
        <v>71</v>
      </c>
      <c r="E73" s="6">
        <f>IF(D73 &lt; $B$6,$B$5,0)</f>
        <v>0</v>
      </c>
      <c r="F73" s="6">
        <f>F72+(E72-$B$11*F72)*$B$4/$B$10</f>
        <v>6.0526794468668</v>
      </c>
      <c r="G73" s="6">
        <f>$B$7</f>
        <v>4</v>
      </c>
      <c r="H73" s="6">
        <f>$B$8</f>
        <v>7</v>
      </c>
    </row>
    <row r="74" spans="1:13" customHeight="1" ht="16.5">
      <c r="B74" s="9"/>
      <c r="C74" s="5"/>
      <c r="D74" s="6">
        <f>D73+$B$4</f>
        <v>72</v>
      </c>
      <c r="E74" s="6">
        <f>IF(D74 &lt; $B$6,$B$5,0)</f>
        <v>0</v>
      </c>
      <c r="F74" s="6">
        <f>F73+(E73-$B$11*F73)*$B$4/$B$10</f>
        <v>6.0410355660899</v>
      </c>
      <c r="G74" s="6">
        <f>$B$7</f>
        <v>4</v>
      </c>
      <c r="H74" s="6">
        <f>$B$8</f>
        <v>7</v>
      </c>
    </row>
    <row r="75" spans="1:13" customHeight="1" ht="16.5">
      <c r="B75" s="9"/>
      <c r="C75" s="5"/>
      <c r="D75" s="6">
        <f>D74+$B$4</f>
        <v>73</v>
      </c>
      <c r="E75" s="6">
        <f>IF(D75 &lt; $B$6,$B$5,0)</f>
        <v>0</v>
      </c>
      <c r="F75" s="6">
        <f>F74+(E74-$B$11*F74)*$B$4/$B$10</f>
        <v>6.0294140853031</v>
      </c>
      <c r="G75" s="6">
        <f>$B$7</f>
        <v>4</v>
      </c>
      <c r="H75" s="6">
        <f>$B$8</f>
        <v>7</v>
      </c>
    </row>
    <row r="76" spans="1:13" customHeight="1" ht="16.5">
      <c r="B76" s="9"/>
      <c r="C76" s="5"/>
      <c r="D76" s="6">
        <f>D75+$B$4</f>
        <v>74</v>
      </c>
      <c r="E76" s="6">
        <f>IF(D76 &lt; $B$6,$B$5,0)</f>
        <v>0</v>
      </c>
      <c r="F76" s="6">
        <f>F75+(E75-$B$11*F75)*$B$4/$B$10</f>
        <v>6.0178149614142</v>
      </c>
      <c r="G76" s="6">
        <f>$B$7</f>
        <v>4</v>
      </c>
      <c r="H76" s="6">
        <f>$B$8</f>
        <v>7</v>
      </c>
    </row>
    <row r="77" spans="1:13" customHeight="1" ht="16.5">
      <c r="B77" s="9"/>
      <c r="C77" s="5"/>
      <c r="D77" s="6">
        <f>D76+$B$4</f>
        <v>75</v>
      </c>
      <c r="E77" s="6">
        <f>IF(D77 &lt; $B$6,$B$5,0)</f>
        <v>0</v>
      </c>
      <c r="F77" s="6">
        <f>F76+(E76-$B$11*F76)*$B$4/$B$10</f>
        <v>6.006238151414</v>
      </c>
      <c r="G77" s="6">
        <f>$B$7</f>
        <v>4</v>
      </c>
      <c r="H77" s="6">
        <f>$B$8</f>
        <v>7</v>
      </c>
    </row>
    <row r="78" spans="1:13" customHeight="1" ht="16.5">
      <c r="B78" s="9"/>
      <c r="C78" s="5"/>
      <c r="D78" s="6">
        <f>D77+$B$4</f>
        <v>76</v>
      </c>
      <c r="E78" s="6">
        <f>IF(D78 &lt; $B$6,$B$5,0)</f>
        <v>0</v>
      </c>
      <c r="F78" s="6">
        <f>F77+(E77-$B$11*F77)*$B$4/$B$10</f>
        <v>5.9946836123761</v>
      </c>
      <c r="G78" s="6">
        <f>$B$7</f>
        <v>4</v>
      </c>
      <c r="H78" s="6">
        <f>$B$8</f>
        <v>7</v>
      </c>
    </row>
    <row r="79" spans="1:13" customHeight="1" ht="16.5">
      <c r="B79" s="9"/>
      <c r="C79" s="5"/>
      <c r="D79" s="6">
        <f>D78+$B$4</f>
        <v>77</v>
      </c>
      <c r="E79" s="6">
        <f>IF(D79 &lt; $B$6,$B$5,0)</f>
        <v>0</v>
      </c>
      <c r="F79" s="6">
        <f>F78+(E78-$B$11*F78)*$B$4/$B$10</f>
        <v>5.9831513014566</v>
      </c>
      <c r="G79" s="6">
        <f>$B$7</f>
        <v>4</v>
      </c>
      <c r="H79" s="6">
        <f>$B$8</f>
        <v>7</v>
      </c>
    </row>
    <row r="80" spans="1:13" customHeight="1" ht="16.5">
      <c r="B80" s="9"/>
      <c r="C80" s="5"/>
      <c r="D80" s="6">
        <f>D79+$B$4</f>
        <v>78</v>
      </c>
      <c r="E80" s="6">
        <f>IF(D80 &lt; $B$6,$B$5,0)</f>
        <v>0</v>
      </c>
      <c r="F80" s="6">
        <f>F79+(E79-$B$11*F79)*$B$4/$B$10</f>
        <v>5.9716411758938</v>
      </c>
      <c r="G80" s="6">
        <f>$B$7</f>
        <v>4</v>
      </c>
      <c r="H80" s="6">
        <f>$B$8</f>
        <v>7</v>
      </c>
    </row>
    <row r="81" spans="1:13" customHeight="1" ht="16.5">
      <c r="B81" s="9"/>
      <c r="C81" s="5"/>
      <c r="D81" s="6">
        <f>D80+$B$4</f>
        <v>79</v>
      </c>
      <c r="E81" s="6">
        <f>IF(D81 &lt; $B$6,$B$5,0)</f>
        <v>0</v>
      </c>
      <c r="F81" s="6">
        <f>F80+(E80-$B$11*F80)*$B$4/$B$10</f>
        <v>5.9601531930087</v>
      </c>
      <c r="G81" s="6">
        <f>$B$7</f>
        <v>4</v>
      </c>
      <c r="H81" s="6">
        <f>$B$8</f>
        <v>7</v>
      </c>
    </row>
    <row r="82" spans="1:13" customHeight="1" ht="16.5">
      <c r="B82" s="9"/>
      <c r="C82" s="5"/>
      <c r="D82" s="6">
        <f>D81+$B$4</f>
        <v>80</v>
      </c>
      <c r="E82" s="6">
        <f>IF(D82 &lt; $B$6,$B$5,0)</f>
        <v>0</v>
      </c>
      <c r="F82" s="6">
        <f>F81+(E81-$B$11*F81)*$B$4/$B$10</f>
        <v>5.9486873102041</v>
      </c>
      <c r="G82" s="6">
        <f>$B$7</f>
        <v>4</v>
      </c>
      <c r="H82" s="6">
        <f>$B$8</f>
        <v>7</v>
      </c>
    </row>
    <row r="83" spans="1:13" customHeight="1" ht="16.5">
      <c r="B83" s="9"/>
      <c r="C83" s="5"/>
      <c r="D83" s="6">
        <f>D82+$B$4</f>
        <v>81</v>
      </c>
      <c r="E83" s="6">
        <f>IF(D83 &lt; $B$6,$B$5,0)</f>
        <v>0</v>
      </c>
      <c r="F83" s="6">
        <f>F82+(E82-$B$11*F82)*$B$4/$B$10</f>
        <v>5.9372434849649</v>
      </c>
      <c r="G83" s="6">
        <f>$B$7</f>
        <v>4</v>
      </c>
      <c r="H83" s="6">
        <f>$B$8</f>
        <v>7</v>
      </c>
    </row>
    <row r="84" spans="1:13" customHeight="1" ht="16.5">
      <c r="B84" s="9"/>
      <c r="C84" s="5"/>
      <c r="D84" s="6">
        <f>D83+$B$4</f>
        <v>82</v>
      </c>
      <c r="E84" s="6">
        <f>IF(D84 &lt; $B$6,$B$5,0)</f>
        <v>0</v>
      </c>
      <c r="F84" s="6">
        <f>F83+(E83-$B$11*F83)*$B$4/$B$10</f>
        <v>5.9258216748576</v>
      </c>
      <c r="G84" s="6">
        <f>$B$7</f>
        <v>4</v>
      </c>
      <c r="H84" s="6">
        <f>$B$8</f>
        <v>7</v>
      </c>
    </row>
    <row r="85" spans="1:13" customHeight="1" ht="16.5">
      <c r="B85" s="9"/>
      <c r="C85" s="5"/>
      <c r="D85" s="6">
        <f>D84+$B$4</f>
        <v>83</v>
      </c>
      <c r="E85" s="6">
        <f>IF(D85 &lt; $B$6,$B$5,0)</f>
        <v>0</v>
      </c>
      <c r="F85" s="6">
        <f>F84+(E84-$B$11*F84)*$B$4/$B$10</f>
        <v>5.9144218375305</v>
      </c>
      <c r="G85" s="6">
        <f>$B$7</f>
        <v>4</v>
      </c>
      <c r="H85" s="6">
        <f>$B$8</f>
        <v>7</v>
      </c>
    </row>
    <row r="86" spans="1:13" customHeight="1" ht="16.5">
      <c r="B86" s="9"/>
      <c r="C86" s="5"/>
      <c r="D86" s="6">
        <f>D85+$B$4</f>
        <v>84</v>
      </c>
      <c r="E86" s="6">
        <f>IF(D86 &lt; $B$6,$B$5,0)</f>
        <v>0</v>
      </c>
      <c r="F86" s="6">
        <f>F85+(E85-$B$11*F85)*$B$4/$B$10</f>
        <v>5.9030439307134</v>
      </c>
      <c r="G86" s="6">
        <f>$B$7</f>
        <v>4</v>
      </c>
      <c r="H86" s="6">
        <f>$B$8</f>
        <v>7</v>
      </c>
    </row>
    <row r="87" spans="1:13" customHeight="1" ht="16.5">
      <c r="B87" s="9"/>
      <c r="C87" s="5"/>
      <c r="D87" s="6">
        <f>D86+$B$4</f>
        <v>85</v>
      </c>
      <c r="E87" s="6">
        <f>IF(D87 &lt; $B$6,$B$5,0)</f>
        <v>0</v>
      </c>
      <c r="F87" s="6">
        <f>F86+(E86-$B$11*F86)*$B$4/$B$10</f>
        <v>5.8916879122172</v>
      </c>
      <c r="G87" s="6">
        <f>$B$7</f>
        <v>4</v>
      </c>
      <c r="H87" s="6">
        <f>$B$8</f>
        <v>7</v>
      </c>
    </row>
    <row r="88" spans="1:13" customHeight="1" ht="16.5">
      <c r="B88" s="9"/>
      <c r="C88" s="5"/>
      <c r="D88" s="6">
        <f>D87+$B$4</f>
        <v>86</v>
      </c>
      <c r="E88" s="6">
        <f>IF(D88 &lt; $B$6,$B$5,0)</f>
        <v>0</v>
      </c>
      <c r="F88" s="6">
        <f>F87+(E87-$B$11*F87)*$B$4/$B$10</f>
        <v>5.8803537399342</v>
      </c>
      <c r="G88" s="6">
        <f>$B$7</f>
        <v>4</v>
      </c>
      <c r="H88" s="6">
        <f>$B$8</f>
        <v>7</v>
      </c>
    </row>
    <row r="89" spans="1:13" customHeight="1" ht="16.5">
      <c r="B89" s="9"/>
      <c r="C89" s="5"/>
      <c r="D89" s="6">
        <f>D88+$B$4</f>
        <v>87</v>
      </c>
      <c r="E89" s="6">
        <f>IF(D89 &lt; $B$6,$B$5,0)</f>
        <v>0</v>
      </c>
      <c r="F89" s="6">
        <f>F88+(E88-$B$11*F88)*$B$4/$B$10</f>
        <v>5.8690413718375</v>
      </c>
      <c r="G89" s="6">
        <f>$B$7</f>
        <v>4</v>
      </c>
      <c r="H89" s="6">
        <f>$B$8</f>
        <v>7</v>
      </c>
    </row>
    <row r="90" spans="1:13" customHeight="1" ht="16.5">
      <c r="B90" s="9"/>
      <c r="C90" s="5"/>
      <c r="D90" s="6">
        <f>D89+$B$4</f>
        <v>88</v>
      </c>
      <c r="E90" s="6">
        <f>IF(D90 &lt; $B$6,$B$5,0)</f>
        <v>0</v>
      </c>
      <c r="F90" s="6">
        <f>F89+(E89-$B$11*F89)*$B$4/$B$10</f>
        <v>5.8577507659813</v>
      </c>
      <c r="G90" s="6">
        <f>$B$7</f>
        <v>4</v>
      </c>
      <c r="H90" s="6">
        <f>$B$8</f>
        <v>7</v>
      </c>
    </row>
    <row r="91" spans="1:13" customHeight="1" ht="16.5">
      <c r="B91" s="9"/>
      <c r="C91" s="5"/>
      <c r="D91" s="6">
        <f>D90+$B$4</f>
        <v>89</v>
      </c>
      <c r="E91" s="6">
        <f>IF(D91 &lt; $B$6,$B$5,0)</f>
        <v>0</v>
      </c>
      <c r="F91" s="6">
        <f>F90+(E90-$B$11*F90)*$B$4/$B$10</f>
        <v>5.8464818805003</v>
      </c>
      <c r="G91" s="6">
        <f>$B$7</f>
        <v>4</v>
      </c>
      <c r="H91" s="6">
        <f>$B$8</f>
        <v>7</v>
      </c>
    </row>
    <row r="92" spans="1:13" customHeight="1" ht="16.5">
      <c r="B92" s="9"/>
      <c r="C92" s="5"/>
      <c r="D92" s="6">
        <f>D91+$B$4</f>
        <v>90</v>
      </c>
      <c r="E92" s="6">
        <f>IF(D92 &lt; $B$6,$B$5,0)</f>
        <v>0</v>
      </c>
      <c r="F92" s="6">
        <f>F91+(E91-$B$11*F91)*$B$4/$B$10</f>
        <v>5.8352346736098</v>
      </c>
      <c r="G92" s="6">
        <f>$B$7</f>
        <v>4</v>
      </c>
      <c r="H92" s="6">
        <f>$B$8</f>
        <v>7</v>
      </c>
    </row>
    <row r="93" spans="1:13" customHeight="1" ht="16.5">
      <c r="B93" s="9"/>
      <c r="C93" s="5"/>
      <c r="D93" s="6">
        <f>D92+$B$4</f>
        <v>91</v>
      </c>
      <c r="E93" s="6">
        <f>IF(D93 &lt; $B$6,$B$5,0)</f>
        <v>0</v>
      </c>
      <c r="F93" s="6">
        <f>F92+(E92-$B$11*F92)*$B$4/$B$10</f>
        <v>5.8240091036055</v>
      </c>
      <c r="G93" s="6">
        <f>$B$7</f>
        <v>4</v>
      </c>
      <c r="H93" s="6">
        <f>$B$8</f>
        <v>7</v>
      </c>
    </row>
    <row r="94" spans="1:13" customHeight="1" ht="16.5">
      <c r="B94" s="9"/>
      <c r="C94" s="5"/>
      <c r="D94" s="6">
        <f>D93+$B$4</f>
        <v>92</v>
      </c>
      <c r="E94" s="6">
        <f>IF(D94 &lt; $B$6,$B$5,0)</f>
        <v>0</v>
      </c>
      <c r="F94" s="6">
        <f>F93+(E93-$B$11*F93)*$B$4/$B$10</f>
        <v>5.8128051288631</v>
      </c>
      <c r="G94" s="6">
        <f>$B$7</f>
        <v>4</v>
      </c>
      <c r="H94" s="6">
        <f>$B$8</f>
        <v>7</v>
      </c>
    </row>
    <row r="95" spans="1:13" customHeight="1" ht="16.5">
      <c r="B95" s="9"/>
      <c r="C95" s="5"/>
      <c r="D95" s="6">
        <f>D94+$B$4</f>
        <v>93</v>
      </c>
      <c r="E95" s="6">
        <f>IF(D95 &lt; $B$6,$B$5,0)</f>
        <v>0</v>
      </c>
      <c r="F95" s="6">
        <f>F94+(E94-$B$11*F94)*$B$4/$B$10</f>
        <v>5.8016227078389</v>
      </c>
      <c r="G95" s="6">
        <f>$B$7</f>
        <v>4</v>
      </c>
      <c r="H95" s="6">
        <f>$B$8</f>
        <v>7</v>
      </c>
    </row>
    <row r="96" spans="1:13" customHeight="1" ht="16.5">
      <c r="B96" s="9"/>
      <c r="C96" s="5"/>
      <c r="D96" s="6">
        <f>D95+$B$4</f>
        <v>94</v>
      </c>
      <c r="E96" s="6">
        <f>IF(D96 &lt; $B$6,$B$5,0)</f>
        <v>0</v>
      </c>
      <c r="F96" s="6">
        <f>F95+(E95-$B$11*F95)*$B$4/$B$10</f>
        <v>5.7904617990685</v>
      </c>
      <c r="G96" s="6">
        <f>$B$7</f>
        <v>4</v>
      </c>
      <c r="H96" s="6">
        <f>$B$8</f>
        <v>7</v>
      </c>
    </row>
    <row r="97" spans="1:13" customHeight="1" ht="16.5">
      <c r="B97" s="9"/>
      <c r="C97" s="5"/>
      <c r="D97" s="6">
        <f>D96+$B$4</f>
        <v>95</v>
      </c>
      <c r="E97" s="6">
        <f>IF(D97 &lt; $B$6,$B$5,0)</f>
        <v>0</v>
      </c>
      <c r="F97" s="6">
        <f>F96+(E96-$B$11*F96)*$B$4/$B$10</f>
        <v>5.7793223611677</v>
      </c>
      <c r="G97" s="6">
        <f>$B$7</f>
        <v>4</v>
      </c>
      <c r="H97" s="6">
        <f>$B$8</f>
        <v>7</v>
      </c>
    </row>
    <row r="98" spans="1:13" customHeight="1" ht="16.5">
      <c r="B98" s="9"/>
      <c r="C98" s="5"/>
      <c r="D98" s="6">
        <f>D97+$B$4</f>
        <v>96</v>
      </c>
      <c r="E98" s="6">
        <f>IF(D98 &lt; $B$6,$B$5,0)</f>
        <v>0</v>
      </c>
      <c r="F98" s="6">
        <f>F97+(E97-$B$11*F97)*$B$4/$B$10</f>
        <v>5.7682043528318</v>
      </c>
      <c r="G98" s="6">
        <f>$B$7</f>
        <v>4</v>
      </c>
      <c r="H98" s="6">
        <f>$B$8</f>
        <v>7</v>
      </c>
    </row>
    <row r="99" spans="1:13" customHeight="1" ht="16.5">
      <c r="B99" s="9"/>
      <c r="C99" s="5"/>
      <c r="D99" s="6">
        <f>D98+$B$4</f>
        <v>97</v>
      </c>
      <c r="E99" s="6">
        <f>IF(D99 &lt; $B$6,$B$5,0)</f>
        <v>0</v>
      </c>
      <c r="F99" s="6">
        <f>F98+(E98-$B$11*F98)*$B$4/$B$10</f>
        <v>5.7571077328355</v>
      </c>
      <c r="G99" s="6">
        <f>$B$7</f>
        <v>4</v>
      </c>
      <c r="H99" s="6">
        <f>$B$8</f>
        <v>7</v>
      </c>
    </row>
    <row r="100" spans="1:13" customHeight="1" ht="16.5">
      <c r="B100" s="9"/>
      <c r="C100" s="5"/>
      <c r="D100" s="6">
        <f>D99+$B$4</f>
        <v>98</v>
      </c>
      <c r="E100" s="6">
        <f>IF(D100 &lt; $B$6,$B$5,0)</f>
        <v>0</v>
      </c>
      <c r="F100" s="6">
        <f>F99+(E99-$B$11*F99)*$B$4/$B$10</f>
        <v>5.7460324600329</v>
      </c>
      <c r="G100" s="6">
        <f>$B$7</f>
        <v>4</v>
      </c>
      <c r="H100" s="6">
        <f>$B$8</f>
        <v>7</v>
      </c>
    </row>
    <row r="101" spans="1:13" customHeight="1" ht="16.5">
      <c r="B101" s="9"/>
      <c r="C101" s="5"/>
      <c r="D101" s="6">
        <f>D100+$B$4</f>
        <v>99</v>
      </c>
      <c r="E101" s="6">
        <f>IF(D101 &lt; $B$6,$B$5,0)</f>
        <v>0</v>
      </c>
      <c r="F101" s="6">
        <f>F100+(E100-$B$11*F100)*$B$4/$B$10</f>
        <v>5.7349784933571</v>
      </c>
      <c r="G101" s="6">
        <f>$B$7</f>
        <v>4</v>
      </c>
      <c r="H101" s="6">
        <f>$B$8</f>
        <v>7</v>
      </c>
    </row>
    <row r="102" spans="1:13" customHeight="1" ht="16.5">
      <c r="B102" s="9"/>
      <c r="C102" s="5"/>
      <c r="D102" s="6">
        <f>D101+$B$4</f>
        <v>100</v>
      </c>
      <c r="E102" s="6">
        <f>IF(D102 &lt; $B$6,$B$5,0)</f>
        <v>0</v>
      </c>
      <c r="F102" s="6">
        <f>F101+(E101-$B$11*F101)*$B$4/$B$10</f>
        <v>5.7239457918204</v>
      </c>
      <c r="G102" s="6">
        <f>$B$7</f>
        <v>4</v>
      </c>
      <c r="H102" s="6">
        <f>$B$8</f>
        <v>7</v>
      </c>
    </row>
    <row r="103" spans="1:13" customHeight="1" ht="16.5">
      <c r="B103" s="9"/>
      <c r="C103" s="5"/>
      <c r="D103" s="6">
        <f>D102+$B$4</f>
        <v>101</v>
      </c>
      <c r="E103" s="6">
        <f>IF(D103 &lt; $B$6,$B$5,0)</f>
        <v>0</v>
      </c>
      <c r="F103" s="6">
        <f>F102+(E102-$B$11*F102)*$B$4/$B$10</f>
        <v>5.7129343145138</v>
      </c>
      <c r="G103" s="6">
        <f>$B$7</f>
        <v>4</v>
      </c>
      <c r="H103" s="6">
        <f>$B$8</f>
        <v>7</v>
      </c>
    </row>
    <row r="104" spans="1:13" customHeight="1" ht="16.5">
      <c r="B104" s="9"/>
      <c r="C104" s="5"/>
      <c r="D104" s="6">
        <f>D103+$B$4</f>
        <v>102</v>
      </c>
      <c r="E104" s="6">
        <f>IF(D104 &lt; $B$6,$B$5,0)</f>
        <v>0</v>
      </c>
      <c r="F104" s="6">
        <f>F103+(E103-$B$11*F103)*$B$4/$B$10</f>
        <v>5.701944020607</v>
      </c>
      <c r="G104" s="6">
        <f>$B$7</f>
        <v>4</v>
      </c>
      <c r="H104" s="6">
        <f>$B$8</f>
        <v>7</v>
      </c>
    </row>
    <row r="105" spans="1:13" customHeight="1" ht="16.5">
      <c r="B105" s="9"/>
      <c r="C105" s="5"/>
      <c r="D105" s="6">
        <f>D104+$B$4</f>
        <v>103</v>
      </c>
      <c r="E105" s="6">
        <f>IF(D105 &lt; $B$6,$B$5,0)</f>
        <v>0</v>
      </c>
      <c r="F105" s="6">
        <f>F104+(E104-$B$11*F104)*$B$4/$B$10</f>
        <v>5.6909748693484</v>
      </c>
      <c r="G105" s="6">
        <f>$B$7</f>
        <v>4</v>
      </c>
      <c r="H105" s="6">
        <f>$B$8</f>
        <v>7</v>
      </c>
    </row>
    <row r="106" spans="1:13" customHeight="1" ht="16.5">
      <c r="B106" s="9"/>
      <c r="C106" s="5"/>
      <c r="D106" s="6">
        <f>D105+$B$4</f>
        <v>104</v>
      </c>
      <c r="E106" s="6">
        <f>IF(D106 &lt; $B$6,$B$5,0)</f>
        <v>0</v>
      </c>
      <c r="F106" s="6">
        <f>F105+(E105-$B$11*F105)*$B$4/$B$10</f>
        <v>5.6800268200646</v>
      </c>
      <c r="G106" s="6">
        <f>$B$7</f>
        <v>4</v>
      </c>
      <c r="H106" s="6">
        <f>$B$8</f>
        <v>7</v>
      </c>
    </row>
    <row r="107" spans="1:13" customHeight="1" ht="16.5">
      <c r="B107" s="9"/>
      <c r="C107" s="5"/>
      <c r="D107" s="6">
        <f>D106+$B$4</f>
        <v>105</v>
      </c>
      <c r="E107" s="6">
        <f>IF(D107 &lt; $B$6,$B$5,0)</f>
        <v>0</v>
      </c>
      <c r="F107" s="6">
        <f>F106+(E106-$B$11*F106)*$B$4/$B$10</f>
        <v>5.6690998321607</v>
      </c>
      <c r="G107" s="6">
        <f>$B$7</f>
        <v>4</v>
      </c>
      <c r="H107" s="6">
        <f>$B$8</f>
        <v>7</v>
      </c>
    </row>
    <row r="108" spans="1:13" customHeight="1" ht="16.5">
      <c r="B108" s="9"/>
      <c r="C108" s="5"/>
      <c r="D108" s="6">
        <f>D107+$B$4</f>
        <v>106</v>
      </c>
      <c r="E108" s="6">
        <f>IF(D108 &lt; $B$6,$B$5,0)</f>
        <v>0</v>
      </c>
      <c r="F108" s="6">
        <f>F107+(E107-$B$11*F107)*$B$4/$B$10</f>
        <v>5.6581938651195</v>
      </c>
      <c r="G108" s="6">
        <f>$B$7</f>
        <v>4</v>
      </c>
      <c r="H108" s="6">
        <f>$B$8</f>
        <v>7</v>
      </c>
    </row>
    <row r="109" spans="1:13" customHeight="1" ht="16.5">
      <c r="B109" s="9"/>
      <c r="C109" s="5"/>
      <c r="D109" s="6">
        <f>D108+$B$4</f>
        <v>107</v>
      </c>
      <c r="E109" s="6">
        <f>IF(D109 &lt; $B$6,$B$5,0)</f>
        <v>0</v>
      </c>
      <c r="F109" s="6">
        <f>F108+(E108-$B$11*F108)*$B$4/$B$10</f>
        <v>5.6473088785022</v>
      </c>
      <c r="G109" s="6">
        <f>$B$7</f>
        <v>4</v>
      </c>
      <c r="H109" s="6">
        <f>$B$8</f>
        <v>7</v>
      </c>
    </row>
    <row r="110" spans="1:13" customHeight="1" ht="16.5">
      <c r="B110" s="9"/>
      <c r="C110" s="5"/>
      <c r="D110" s="6">
        <f>D109+$B$4</f>
        <v>108</v>
      </c>
      <c r="E110" s="6">
        <f>IF(D110 &lt; $B$6,$B$5,0)</f>
        <v>0</v>
      </c>
      <c r="F110" s="6">
        <f>F109+(E109-$B$11*F109)*$B$4/$B$10</f>
        <v>5.6364448319475</v>
      </c>
      <c r="G110" s="6">
        <f>$B$7</f>
        <v>4</v>
      </c>
      <c r="H110" s="6">
        <f>$B$8</f>
        <v>7</v>
      </c>
    </row>
    <row r="111" spans="1:13" customHeight="1" ht="16.5">
      <c r="B111" s="9"/>
      <c r="C111" s="5"/>
      <c r="D111" s="6">
        <f>D110+$B$4</f>
        <v>109</v>
      </c>
      <c r="E111" s="6">
        <f>IF(D111 &lt; $B$6,$B$5,0)</f>
        <v>0</v>
      </c>
      <c r="F111" s="6">
        <f>F110+(E110-$B$11*F110)*$B$4/$B$10</f>
        <v>5.6256016851717</v>
      </c>
      <c r="G111" s="6">
        <f>$B$7</f>
        <v>4</v>
      </c>
      <c r="H111" s="6">
        <f>$B$8</f>
        <v>7</v>
      </c>
    </row>
    <row r="112" spans="1:13" customHeight="1" ht="16.5">
      <c r="B112" s="9"/>
      <c r="C112" s="5"/>
      <c r="D112" s="6">
        <f>D111+$B$4</f>
        <v>110</v>
      </c>
      <c r="E112" s="6">
        <f>IF(D112 &lt; $B$6,$B$5,0)</f>
        <v>0</v>
      </c>
      <c r="F112" s="6">
        <f>F111+(E111-$B$11*F111)*$B$4/$B$10</f>
        <v>5.6147793979689</v>
      </c>
      <c r="G112" s="6">
        <f>$B$7</f>
        <v>4</v>
      </c>
      <c r="H112" s="6">
        <f>$B$8</f>
        <v>7</v>
      </c>
    </row>
    <row r="113" spans="1:13" customHeight="1" ht="16.5">
      <c r="B113" s="9"/>
      <c r="C113" s="5"/>
      <c r="D113" s="6">
        <f>D112+$B$4</f>
        <v>111</v>
      </c>
      <c r="E113" s="6">
        <f>IF(D113 &lt; $B$6,$B$5,0)</f>
        <v>0</v>
      </c>
      <c r="F113" s="6">
        <f>F112+(E112-$B$11*F112)*$B$4/$B$10</f>
        <v>5.6039779302103</v>
      </c>
      <c r="G113" s="6">
        <f>$B$7</f>
        <v>4</v>
      </c>
      <c r="H113" s="6">
        <f>$B$8</f>
        <v>7</v>
      </c>
    </row>
    <row r="114" spans="1:13" customHeight="1" ht="16.5">
      <c r="B114" s="9"/>
      <c r="C114" s="5"/>
      <c r="D114" s="6">
        <f>D113+$B$4</f>
        <v>112</v>
      </c>
      <c r="E114" s="6">
        <f>IF(D114 &lt; $B$6,$B$5,0)</f>
        <v>0</v>
      </c>
      <c r="F114" s="6">
        <f>F113+(E113-$B$11*F113)*$B$4/$B$10</f>
        <v>5.5931972418443</v>
      </c>
      <c r="G114" s="6">
        <f>$B$7</f>
        <v>4</v>
      </c>
      <c r="H114" s="6">
        <f>$B$8</f>
        <v>7</v>
      </c>
    </row>
    <row r="115" spans="1:13" customHeight="1" ht="16.5">
      <c r="B115" s="9"/>
      <c r="C115" s="5"/>
      <c r="D115" s="6">
        <f>D114+$B$4</f>
        <v>113</v>
      </c>
      <c r="E115" s="6">
        <f>IF(D115 &lt; $B$6,$B$5,0)</f>
        <v>0</v>
      </c>
      <c r="F115" s="6">
        <f>F114+(E114-$B$11*F114)*$B$4/$B$10</f>
        <v>5.5824372928965</v>
      </c>
      <c r="G115" s="6">
        <f>$B$7</f>
        <v>4</v>
      </c>
      <c r="H115" s="6">
        <f>$B$8</f>
        <v>7</v>
      </c>
    </row>
    <row r="116" spans="1:13" customHeight="1" ht="16.5">
      <c r="B116" s="9"/>
      <c r="C116" s="5"/>
      <c r="D116" s="6">
        <f>D115+$B$4</f>
        <v>114</v>
      </c>
      <c r="E116" s="6">
        <f>IF(D116 &lt; $B$6,$B$5,0)</f>
        <v>0</v>
      </c>
      <c r="F116" s="6">
        <f>F115+(E115-$B$11*F115)*$B$4/$B$10</f>
        <v>5.5716980434693</v>
      </c>
      <c r="G116" s="6">
        <f>$B$7</f>
        <v>4</v>
      </c>
      <c r="H116" s="6">
        <f>$B$8</f>
        <v>7</v>
      </c>
    </row>
    <row r="117" spans="1:13" customHeight="1" ht="16.5">
      <c r="B117" s="9"/>
      <c r="C117" s="5"/>
      <c r="D117" s="6">
        <f>D116+$B$4</f>
        <v>115</v>
      </c>
      <c r="E117" s="6">
        <f>IF(D117 &lt; $B$6,$B$5,0)</f>
        <v>0</v>
      </c>
      <c r="F117" s="6">
        <f>F116+(E116-$B$11*F116)*$B$4/$B$10</f>
        <v>5.5609794537418</v>
      </c>
      <c r="G117" s="6">
        <f>$B$7</f>
        <v>4</v>
      </c>
      <c r="H117" s="6">
        <f>$B$8</f>
        <v>7</v>
      </c>
    </row>
    <row r="118" spans="1:13" customHeight="1" ht="16.5">
      <c r="B118" s="9"/>
      <c r="C118" s="5"/>
      <c r="D118" s="6">
        <f>D117+$B$4</f>
        <v>116</v>
      </c>
      <c r="E118" s="6">
        <f>IF(D118 &lt; $B$6,$B$5,0)</f>
        <v>0</v>
      </c>
      <c r="F118" s="6">
        <f>F117+(E117-$B$11*F117)*$B$4/$B$10</f>
        <v>5.5502814839698</v>
      </c>
      <c r="G118" s="6">
        <f>$B$7</f>
        <v>4</v>
      </c>
      <c r="H118" s="6">
        <f>$B$8</f>
        <v>7</v>
      </c>
    </row>
    <row r="119" spans="1:13" customHeight="1" ht="16.5">
      <c r="B119" s="9"/>
      <c r="C119" s="5"/>
      <c r="D119" s="6">
        <f>D118+$B$4</f>
        <v>117</v>
      </c>
      <c r="E119" s="6">
        <f>IF(D119 &lt; $B$6,$B$5,0)</f>
        <v>0</v>
      </c>
      <c r="F119" s="6">
        <f>F118+(E118-$B$11*F118)*$B$4/$B$10</f>
        <v>5.5396040944855</v>
      </c>
      <c r="G119" s="6">
        <f>$B$7</f>
        <v>4</v>
      </c>
      <c r="H119" s="6">
        <f>$B$8</f>
        <v>7</v>
      </c>
    </row>
    <row r="120" spans="1:13" customHeight="1" ht="16.5">
      <c r="B120" s="9"/>
      <c r="C120" s="5"/>
      <c r="D120" s="6">
        <f>D119+$B$4</f>
        <v>118</v>
      </c>
      <c r="E120" s="6">
        <f>IF(D120 &lt; $B$6,$B$5,0)</f>
        <v>0</v>
      </c>
      <c r="F120" s="6">
        <f>F119+(E119-$B$11*F119)*$B$4/$B$10</f>
        <v>5.5289472456975</v>
      </c>
      <c r="G120" s="6">
        <f>$B$7</f>
        <v>4</v>
      </c>
      <c r="H120" s="6">
        <f>$B$8</f>
        <v>7</v>
      </c>
    </row>
    <row r="121" spans="1:13" customHeight="1" ht="16.5">
      <c r="B121" s="9"/>
      <c r="C121" s="5"/>
      <c r="D121" s="6">
        <f>D120+$B$4</f>
        <v>119</v>
      </c>
      <c r="E121" s="6">
        <f>IF(D121 &lt; $B$6,$B$5,0)</f>
        <v>0</v>
      </c>
      <c r="F121" s="6">
        <f>F120+(E120-$B$11*F120)*$B$4/$B$10</f>
        <v>5.5183108980905</v>
      </c>
      <c r="G121" s="6">
        <f>$B$7</f>
        <v>4</v>
      </c>
      <c r="H121" s="6">
        <f>$B$8</f>
        <v>7</v>
      </c>
    </row>
    <row r="122" spans="1:13" customHeight="1" ht="16.5">
      <c r="B122" s="9"/>
      <c r="C122" s="5"/>
      <c r="D122" s="6">
        <f>D121+$B$4</f>
        <v>120</v>
      </c>
      <c r="E122" s="6">
        <f>IF(D122 &lt; $B$6,$B$5,0)</f>
        <v>0</v>
      </c>
      <c r="F122" s="6">
        <f>F121+(E121-$B$11*F121)*$B$4/$B$10</f>
        <v>5.5076950122252</v>
      </c>
      <c r="G122" s="6">
        <f>$B$7</f>
        <v>4</v>
      </c>
      <c r="H122" s="6">
        <f>$B$8</f>
        <v>7</v>
      </c>
    </row>
    <row r="123" spans="1:13" customHeight="1" ht="16.5">
      <c r="B123" s="9"/>
      <c r="C123" s="5"/>
      <c r="D123" s="6">
        <f>D122+$B$4</f>
        <v>121</v>
      </c>
      <c r="E123" s="6">
        <f>IF(D123 &lt; $B$6,$B$5,0)</f>
        <v>0</v>
      </c>
      <c r="F123" s="6">
        <f>F122+(E122-$B$11*F122)*$B$4/$B$10</f>
        <v>5.4970995487381</v>
      </c>
      <c r="G123" s="6">
        <f>$B$7</f>
        <v>4</v>
      </c>
      <c r="H123" s="6">
        <f>$B$8</f>
        <v>7</v>
      </c>
    </row>
    <row r="124" spans="1:13" customHeight="1" ht="16.5">
      <c r="B124" s="9"/>
      <c r="C124" s="5"/>
      <c r="D124" s="6">
        <f>D123+$B$4</f>
        <v>122</v>
      </c>
      <c r="E124" s="6">
        <f>IF(D124 &lt; $B$6,$B$5,0)</f>
        <v>0</v>
      </c>
      <c r="F124" s="6">
        <f>F123+(E123-$B$11*F123)*$B$4/$B$10</f>
        <v>5.4865244683417</v>
      </c>
      <c r="G124" s="6">
        <f>$B$7</f>
        <v>4</v>
      </c>
      <c r="H124" s="6">
        <f>$B$8</f>
        <v>7</v>
      </c>
    </row>
    <row r="125" spans="1:13" customHeight="1" ht="16.5">
      <c r="B125" s="9"/>
      <c r="C125" s="5"/>
      <c r="D125" s="6">
        <f>D124+$B$4</f>
        <v>123</v>
      </c>
      <c r="E125" s="6">
        <f>IF(D125 &lt; $B$6,$B$5,0)</f>
        <v>0</v>
      </c>
      <c r="F125" s="6">
        <f>F124+(E124-$B$11*F124)*$B$4/$B$10</f>
        <v>5.4759697318238</v>
      </c>
      <c r="G125" s="6">
        <f>$B$7</f>
        <v>4</v>
      </c>
      <c r="H125" s="6">
        <f>$B$8</f>
        <v>7</v>
      </c>
    </row>
    <row r="126" spans="1:13" customHeight="1" ht="16.5">
      <c r="B126" s="9"/>
      <c r="C126" s="5"/>
      <c r="D126" s="6">
        <f>D125+$B$4</f>
        <v>124</v>
      </c>
      <c r="E126" s="6">
        <f>IF(D126 &lt; $B$6,$B$5,0)</f>
        <v>0</v>
      </c>
      <c r="F126" s="6">
        <f>F125+(E125-$B$11*F125)*$B$4/$B$10</f>
        <v>5.4654353000478</v>
      </c>
      <c r="G126" s="6">
        <f>$B$7</f>
        <v>4</v>
      </c>
      <c r="H126" s="6">
        <f>$B$8</f>
        <v>7</v>
      </c>
    </row>
    <row r="127" spans="1:13" customHeight="1" ht="16.5">
      <c r="B127" s="9"/>
      <c r="C127" s="5"/>
      <c r="D127" s="6">
        <f>D126+$B$4</f>
        <v>125</v>
      </c>
      <c r="E127" s="6">
        <f>IF(D127 &lt; $B$6,$B$5,0)</f>
        <v>0</v>
      </c>
      <c r="F127" s="6">
        <f>F126+(E126-$B$11*F126)*$B$4/$B$10</f>
        <v>5.4549211339522</v>
      </c>
      <c r="G127" s="6">
        <f>$B$7</f>
        <v>4</v>
      </c>
      <c r="H127" s="6">
        <f>$B$8</f>
        <v>7</v>
      </c>
    </row>
    <row r="128" spans="1:13" customHeight="1" ht="16.5">
      <c r="B128" s="9"/>
      <c r="C128" s="5"/>
      <c r="D128" s="6">
        <f>D127+$B$4</f>
        <v>126</v>
      </c>
      <c r="E128" s="6">
        <f>IF(D128 &lt; $B$6,$B$5,0)</f>
        <v>0</v>
      </c>
      <c r="F128" s="6">
        <f>F127+(E127-$B$11*F127)*$B$4/$B$10</f>
        <v>5.4444271945508</v>
      </c>
      <c r="G128" s="6">
        <f>$B$7</f>
        <v>4</v>
      </c>
      <c r="H128" s="6">
        <f>$B$8</f>
        <v>7</v>
      </c>
    </row>
    <row r="129" spans="1:13" customHeight="1" ht="16.5">
      <c r="B129" s="9"/>
      <c r="C129" s="5"/>
      <c r="D129" s="6">
        <f>D128+$B$4</f>
        <v>127</v>
      </c>
      <c r="E129" s="6">
        <f>IF(D129 &lt; $B$6,$B$5,0)</f>
        <v>0</v>
      </c>
      <c r="F129" s="6">
        <f>F128+(E128-$B$11*F128)*$B$4/$B$10</f>
        <v>5.4339534429325</v>
      </c>
      <c r="G129" s="6">
        <f>$B$7</f>
        <v>4</v>
      </c>
      <c r="H129" s="6">
        <f>$B$8</f>
        <v>7</v>
      </c>
    </row>
    <row r="130" spans="1:13" customHeight="1" ht="16.5">
      <c r="B130" s="9"/>
      <c r="C130" s="5"/>
      <c r="D130" s="6">
        <f>D129+$B$4</f>
        <v>128</v>
      </c>
      <c r="E130" s="6">
        <f>IF(D130 &lt; $B$6,$B$5,0)</f>
        <v>0</v>
      </c>
      <c r="F130" s="6">
        <f>F129+(E129-$B$11*F129)*$B$4/$B$10</f>
        <v>5.4234998402608</v>
      </c>
      <c r="G130" s="6">
        <f>$B$7</f>
        <v>4</v>
      </c>
      <c r="H130" s="6">
        <f>$B$8</f>
        <v>7</v>
      </c>
    </row>
    <row r="131" spans="1:13" customHeight="1" ht="16.5">
      <c r="B131" s="9"/>
      <c r="C131" s="5"/>
      <c r="D131" s="6">
        <f>D130+$B$4</f>
        <v>129</v>
      </c>
      <c r="E131" s="6">
        <f>IF(D131 &lt; $B$6,$B$5,0)</f>
        <v>0</v>
      </c>
      <c r="F131" s="6">
        <f>F130+(E130-$B$11*F130)*$B$4/$B$10</f>
        <v>5.413066347774</v>
      </c>
      <c r="G131" s="6">
        <f>$B$7</f>
        <v>4</v>
      </c>
      <c r="H131" s="6">
        <f>$B$8</f>
        <v>7</v>
      </c>
    </row>
    <row r="132" spans="1:13" customHeight="1" ht="16.5">
      <c r="B132" s="9"/>
      <c r="C132" s="5"/>
      <c r="D132" s="6">
        <f>D131+$B$4</f>
        <v>130</v>
      </c>
      <c r="E132" s="6">
        <f>IF(D132 &lt; $B$6,$B$5,0)</f>
        <v>0</v>
      </c>
      <c r="F132" s="6">
        <f>F131+(E131-$B$11*F131)*$B$4/$B$10</f>
        <v>5.4026529267852</v>
      </c>
      <c r="G132" s="6">
        <f>$B$7</f>
        <v>4</v>
      </c>
      <c r="H132" s="6">
        <f>$B$8</f>
        <v>7</v>
      </c>
    </row>
    <row r="133" spans="1:13" customHeight="1" ht="16.5">
      <c r="B133" s="9"/>
      <c r="C133" s="5"/>
      <c r="D133" s="6">
        <f>D132+$B$4</f>
        <v>131</v>
      </c>
      <c r="E133" s="6">
        <f>IF(D133 &lt; $B$6,$B$5,0)</f>
        <v>0</v>
      </c>
      <c r="F133" s="6">
        <f>F132+(E132-$B$11*F132)*$B$4/$B$10</f>
        <v>5.3922595386815</v>
      </c>
      <c r="G133" s="6">
        <f>$B$7</f>
        <v>4</v>
      </c>
      <c r="H133" s="6">
        <f>$B$8</f>
        <v>7</v>
      </c>
    </row>
    <row r="134" spans="1:13" customHeight="1" ht="16.5">
      <c r="B134" s="9"/>
      <c r="C134" s="5"/>
      <c r="D134" s="6">
        <f>D133+$B$4</f>
        <v>132</v>
      </c>
      <c r="E134" s="6">
        <f>IF(D134 &lt; $B$6,$B$5,0)</f>
        <v>0</v>
      </c>
      <c r="F134" s="6">
        <f>F133+(E133-$B$11*F133)*$B$4/$B$10</f>
        <v>5.3818861449246</v>
      </c>
      <c r="G134" s="6">
        <f>$B$7</f>
        <v>4</v>
      </c>
      <c r="H134" s="6">
        <f>$B$8</f>
        <v>7</v>
      </c>
    </row>
    <row r="135" spans="1:13" customHeight="1" ht="16.5">
      <c r="B135" s="9"/>
      <c r="C135" s="5"/>
      <c r="D135" s="6">
        <f>D134+$B$4</f>
        <v>133</v>
      </c>
      <c r="E135" s="6">
        <f>IF(D135 &lt; $B$6,$B$5,0)</f>
        <v>0</v>
      </c>
      <c r="F135" s="6">
        <f>F134+(E134-$B$11*F134)*$B$4/$B$10</f>
        <v>5.3715327070502</v>
      </c>
      <c r="G135" s="6">
        <f>$B$7</f>
        <v>4</v>
      </c>
      <c r="H135" s="6">
        <f>$B$8</f>
        <v>7</v>
      </c>
    </row>
    <row r="136" spans="1:13" customHeight="1" ht="16.5">
      <c r="B136" s="9"/>
      <c r="C136" s="5"/>
      <c r="D136" s="6">
        <f>D135+$B$4</f>
        <v>134</v>
      </c>
      <c r="E136" s="6">
        <f>IF(D136 &lt; $B$6,$B$5,0)</f>
        <v>0</v>
      </c>
      <c r="F136" s="6">
        <f>F135+(E135-$B$11*F135)*$B$4/$B$10</f>
        <v>5.3611991866682</v>
      </c>
      <c r="G136" s="6">
        <f>$B$7</f>
        <v>4</v>
      </c>
      <c r="H136" s="6">
        <f>$B$8</f>
        <v>7</v>
      </c>
    </row>
    <row r="137" spans="1:13" customHeight="1" ht="16.5">
      <c r="B137" s="9"/>
      <c r="C137" s="5"/>
      <c r="D137" s="6">
        <f>D136+$B$4</f>
        <v>135</v>
      </c>
      <c r="E137" s="6">
        <f>IF(D137 &lt; $B$6,$B$5,0)</f>
        <v>0</v>
      </c>
      <c r="F137" s="6">
        <f>F136+(E136-$B$11*F136)*$B$4/$B$10</f>
        <v>5.350885545462</v>
      </c>
      <c r="G137" s="6">
        <f>$B$7</f>
        <v>4</v>
      </c>
      <c r="H137" s="6">
        <f>$B$8</f>
        <v>7</v>
      </c>
    </row>
    <row r="138" spans="1:13" customHeight="1" ht="16.5">
      <c r="B138" s="9"/>
      <c r="C138" s="5"/>
      <c r="D138" s="6">
        <f>D137+$B$4</f>
        <v>136</v>
      </c>
      <c r="E138" s="6">
        <f>IF(D138 &lt; $B$6,$B$5,0)</f>
        <v>0</v>
      </c>
      <c r="F138" s="6">
        <f>F137+(E137-$B$11*F137)*$B$4/$B$10</f>
        <v>5.3405917451891</v>
      </c>
      <c r="G138" s="6">
        <f>$B$7</f>
        <v>4</v>
      </c>
      <c r="H138" s="6">
        <f>$B$8</f>
        <v>7</v>
      </c>
    </row>
    <row r="139" spans="1:13" customHeight="1" ht="16.5">
      <c r="B139" s="9"/>
      <c r="C139" s="5"/>
      <c r="D139" s="6">
        <f>D138+$B$4</f>
        <v>137</v>
      </c>
      <c r="E139" s="6">
        <f>IF(D139 &lt; $B$6,$B$5,0)</f>
        <v>0</v>
      </c>
      <c r="F139" s="6">
        <f>F138+(E138-$B$11*F138)*$B$4/$B$10</f>
        <v>5.3303177476802</v>
      </c>
      <c r="G139" s="6">
        <f>$B$7</f>
        <v>4</v>
      </c>
      <c r="H139" s="6">
        <f>$B$8</f>
        <v>7</v>
      </c>
    </row>
    <row r="140" spans="1:13" customHeight="1" ht="16.5">
      <c r="B140" s="9"/>
      <c r="C140" s="5"/>
      <c r="D140" s="6">
        <f>D139+$B$4</f>
        <v>138</v>
      </c>
      <c r="E140" s="6">
        <f>IF(D140 &lt; $B$6,$B$5,0)</f>
        <v>0</v>
      </c>
      <c r="F140" s="6">
        <f>F139+(E139-$B$11*F139)*$B$4/$B$10</f>
        <v>5.3200635148397</v>
      </c>
      <c r="G140" s="6">
        <f>$B$7</f>
        <v>4</v>
      </c>
      <c r="H140" s="6">
        <f>$B$8</f>
        <v>7</v>
      </c>
    </row>
    <row r="141" spans="1:13" customHeight="1" ht="16.5">
      <c r="B141" s="9"/>
      <c r="C141" s="5"/>
      <c r="D141" s="6">
        <f>D140+$B$4</f>
        <v>139</v>
      </c>
      <c r="E141" s="6">
        <f>IF(D141 &lt; $B$6,$B$5,0)</f>
        <v>0</v>
      </c>
      <c r="F141" s="6">
        <f>F140+(E140-$B$11*F140)*$B$4/$B$10</f>
        <v>5.3098290086452</v>
      </c>
      <c r="G141" s="6">
        <f>$B$7</f>
        <v>4</v>
      </c>
      <c r="H141" s="6">
        <f>$B$8</f>
        <v>7</v>
      </c>
    </row>
    <row r="142" spans="1:13" customHeight="1" ht="16.5">
      <c r="B142" s="9"/>
      <c r="C142" s="5"/>
      <c r="D142" s="6">
        <f>D141+$B$4</f>
        <v>140</v>
      </c>
      <c r="E142" s="6">
        <f>IF(D142 &lt; $B$6,$B$5,0)</f>
        <v>0</v>
      </c>
      <c r="F142" s="6">
        <f>F141+(E141-$B$11*F141)*$B$4/$B$10</f>
        <v>5.2996141911474</v>
      </c>
      <c r="G142" s="6">
        <f>$B$7</f>
        <v>4</v>
      </c>
      <c r="H142" s="6">
        <f>$B$8</f>
        <v>7</v>
      </c>
    </row>
    <row r="143" spans="1:13" customHeight="1" ht="16.5">
      <c r="B143" s="9"/>
      <c r="C143" s="5"/>
      <c r="D143" s="6">
        <f>D142+$B$4</f>
        <v>141</v>
      </c>
      <c r="E143" s="6">
        <f>IF(D143 &lt; $B$6,$B$5,0)</f>
        <v>0</v>
      </c>
      <c r="F143" s="6">
        <f>F142+(E142-$B$11*F142)*$B$4/$B$10</f>
        <v>5.2894190244701</v>
      </c>
      <c r="G143" s="6">
        <f>$B$7</f>
        <v>4</v>
      </c>
      <c r="H143" s="6">
        <f>$B$8</f>
        <v>7</v>
      </c>
    </row>
    <row r="144" spans="1:13" customHeight="1" ht="16.5">
      <c r="B144" s="9"/>
      <c r="C144" s="5"/>
      <c r="D144" s="6">
        <f>D143+$B$4</f>
        <v>142</v>
      </c>
      <c r="E144" s="6">
        <f>IF(D144 &lt; $B$6,$B$5,0)</f>
        <v>0</v>
      </c>
      <c r="F144" s="6">
        <f>F143+(E143-$B$11*F143)*$B$4/$B$10</f>
        <v>5.2792434708098</v>
      </c>
      <c r="G144" s="6">
        <f>$B$7</f>
        <v>4</v>
      </c>
      <c r="H144" s="6">
        <f>$B$8</f>
        <v>7</v>
      </c>
    </row>
    <row r="145" spans="1:13" customHeight="1" ht="16.5">
      <c r="B145" s="9"/>
      <c r="C145" s="5"/>
      <c r="D145" s="6">
        <f>D144+$B$4</f>
        <v>143</v>
      </c>
      <c r="E145" s="6">
        <f>IF(D145 &lt; $B$6,$B$5,0)</f>
        <v>0</v>
      </c>
      <c r="F145" s="6">
        <f>F144+(E144-$B$11*F144)*$B$4/$B$10</f>
        <v>5.2690874924359</v>
      </c>
      <c r="G145" s="6">
        <f>$B$7</f>
        <v>4</v>
      </c>
      <c r="H145" s="6">
        <f>$B$8</f>
        <v>7</v>
      </c>
    </row>
    <row r="146" spans="1:13" customHeight="1" ht="16.5">
      <c r="B146" s="9"/>
      <c r="C146" s="5"/>
      <c r="D146" s="6">
        <f>D145+$B$4</f>
        <v>144</v>
      </c>
      <c r="E146" s="6">
        <f>IF(D146 &lt; $B$6,$B$5,0)</f>
        <v>0</v>
      </c>
      <c r="F146" s="6">
        <f>F145+(E145-$B$11*F145)*$B$4/$B$10</f>
        <v>5.2589510516903</v>
      </c>
      <c r="G146" s="6">
        <f>$B$7</f>
        <v>4</v>
      </c>
      <c r="H146" s="6">
        <f>$B$8</f>
        <v>7</v>
      </c>
    </row>
    <row r="147" spans="1:13" customHeight="1" ht="16.5">
      <c r="B147" s="9"/>
      <c r="C147" s="5"/>
      <c r="D147" s="6">
        <f>D146+$B$4</f>
        <v>145</v>
      </c>
      <c r="E147" s="6">
        <f>IF(D147 &lt; $B$6,$B$5,0)</f>
        <v>0</v>
      </c>
      <c r="F147" s="6">
        <f>F146+(E146-$B$11*F146)*$B$4/$B$10</f>
        <v>5.2488341109875</v>
      </c>
      <c r="G147" s="6">
        <f>$B$7</f>
        <v>4</v>
      </c>
      <c r="H147" s="6">
        <f>$B$8</f>
        <v>7</v>
      </c>
    </row>
    <row r="148" spans="1:13" customHeight="1" ht="16.5">
      <c r="B148" s="9"/>
      <c r="C148" s="5"/>
      <c r="D148" s="6">
        <f>D147+$B$4</f>
        <v>146</v>
      </c>
      <c r="E148" s="6">
        <f>IF(D148 &lt; $B$6,$B$5,0)</f>
        <v>0</v>
      </c>
      <c r="F148" s="6">
        <f>F147+(E147-$B$11*F147)*$B$4/$B$10</f>
        <v>5.2387366328139</v>
      </c>
      <c r="G148" s="6">
        <f>$B$7</f>
        <v>4</v>
      </c>
      <c r="H148" s="6">
        <f>$B$8</f>
        <v>7</v>
      </c>
    </row>
    <row r="149" spans="1:13" customHeight="1" ht="16.5">
      <c r="B149" s="9"/>
      <c r="C149" s="5"/>
      <c r="D149" s="6">
        <f>D148+$B$4</f>
        <v>147</v>
      </c>
      <c r="E149" s="6">
        <f>IF(D149 &lt; $B$6,$B$5,0)</f>
        <v>0</v>
      </c>
      <c r="F149" s="6">
        <f>F148+(E148-$B$11*F148)*$B$4/$B$10</f>
        <v>5.2286585797286</v>
      </c>
      <c r="G149" s="6">
        <f>$B$7</f>
        <v>4</v>
      </c>
      <c r="H149" s="6">
        <f>$B$8</f>
        <v>7</v>
      </c>
    </row>
    <row r="150" spans="1:13" customHeight="1" ht="16.5">
      <c r="B150" s="9"/>
      <c r="C150" s="5"/>
      <c r="D150" s="6">
        <f>D149+$B$4</f>
        <v>148</v>
      </c>
      <c r="E150" s="6">
        <f>IF(D150 &lt; $B$6,$B$5,0)</f>
        <v>0</v>
      </c>
      <c r="F150" s="6">
        <f>F149+(E149-$B$11*F149)*$B$4/$B$10</f>
        <v>5.2185999143623</v>
      </c>
      <c r="G150" s="6">
        <f>$B$7</f>
        <v>4</v>
      </c>
      <c r="H150" s="6">
        <f>$B$8</f>
        <v>7</v>
      </c>
    </row>
    <row r="151" spans="1:13" customHeight="1" ht="16.5">
      <c r="B151" s="9"/>
      <c r="C151" s="5"/>
      <c r="D151" s="6">
        <f>D150+$B$4</f>
        <v>149</v>
      </c>
      <c r="E151" s="6">
        <f>IF(D151 &lt; $B$6,$B$5,0)</f>
        <v>0</v>
      </c>
      <c r="F151" s="6">
        <f>F150+(E150-$B$11*F150)*$B$4/$B$10</f>
        <v>5.2085605994178</v>
      </c>
      <c r="G151" s="6">
        <f>$B$7</f>
        <v>4</v>
      </c>
      <c r="H151" s="6">
        <f>$B$8</f>
        <v>7</v>
      </c>
    </row>
    <row r="152" spans="1:13" customHeight="1" ht="16.5">
      <c r="B152" s="9"/>
      <c r="C152" s="5"/>
      <c r="D152" s="6">
        <f>D151+$B$4</f>
        <v>150</v>
      </c>
      <c r="E152" s="6">
        <f>IF(D152 &lt; $B$6,$B$5,0)</f>
        <v>0</v>
      </c>
      <c r="F152" s="6">
        <f>F151+(E151-$B$11*F151)*$B$4/$B$10</f>
        <v>5.1985405976696</v>
      </c>
      <c r="G152" s="6">
        <f>$B$7</f>
        <v>4</v>
      </c>
      <c r="H152" s="6">
        <f>$B$8</f>
        <v>7</v>
      </c>
    </row>
    <row r="153" spans="1:13" customHeight="1" ht="16.5">
      <c r="B153" s="9"/>
      <c r="C153" s="5"/>
      <c r="D153" s="6">
        <f>D152+$B$4</f>
        <v>151</v>
      </c>
      <c r="E153" s="6">
        <f>IF(D153 &lt; $B$6,$B$5,0)</f>
        <v>0</v>
      </c>
      <c r="F153" s="6">
        <f>F152+(E152-$B$11*F152)*$B$4/$B$10</f>
        <v>5.1885398719638</v>
      </c>
      <c r="G153" s="6">
        <f>$B$7</f>
        <v>4</v>
      </c>
      <c r="H153" s="6">
        <f>$B$8</f>
        <v>7</v>
      </c>
    </row>
    <row r="154" spans="1:13" customHeight="1" ht="16.5">
      <c r="B154" s="9"/>
      <c r="C154" s="5"/>
      <c r="D154" s="6">
        <f>D153+$B$4</f>
        <v>152</v>
      </c>
      <c r="E154" s="6">
        <f>IF(D154 &lt; $B$6,$B$5,0)</f>
        <v>0</v>
      </c>
      <c r="F154" s="6">
        <f>F153+(E153-$B$11*F153)*$B$4/$B$10</f>
        <v>5.178558385218</v>
      </c>
      <c r="G154" s="6">
        <f>$B$7</f>
        <v>4</v>
      </c>
      <c r="H154" s="6">
        <f>$B$8</f>
        <v>7</v>
      </c>
    </row>
    <row r="155" spans="1:13" customHeight="1" ht="16.5">
      <c r="B155" s="9"/>
      <c r="C155" s="5"/>
      <c r="D155" s="6">
        <f>D154+$B$4</f>
        <v>153</v>
      </c>
      <c r="E155" s="6">
        <f>IF(D155 &lt; $B$6,$B$5,0)</f>
        <v>0</v>
      </c>
      <c r="F155" s="6">
        <f>F154+(E154-$B$11*F154)*$B$4/$B$10</f>
        <v>5.1685961004211</v>
      </c>
      <c r="G155" s="6">
        <f>$B$7</f>
        <v>4</v>
      </c>
      <c r="H155" s="6">
        <f>$B$8</f>
        <v>7</v>
      </c>
    </row>
    <row r="156" spans="1:13" customHeight="1" ht="16.5">
      <c r="B156" s="9"/>
      <c r="C156" s="5"/>
      <c r="D156" s="6">
        <f>D155+$B$4</f>
        <v>154</v>
      </c>
      <c r="E156" s="6">
        <f>IF(D156 &lt; $B$6,$B$5,0)</f>
        <v>0</v>
      </c>
      <c r="F156" s="6">
        <f>F155+(E155-$B$11*F155)*$B$4/$B$10</f>
        <v>5.1586529806333</v>
      </c>
      <c r="G156" s="6">
        <f>$B$7</f>
        <v>4</v>
      </c>
      <c r="H156" s="6">
        <f>$B$8</f>
        <v>7</v>
      </c>
    </row>
    <row r="157" spans="1:13" customHeight="1" ht="16.5">
      <c r="B157" s="9"/>
      <c r="C157" s="5"/>
      <c r="D157" s="6">
        <f>D156+$B$4</f>
        <v>155</v>
      </c>
      <c r="E157" s="6">
        <f>IF(D157 &lt; $B$6,$B$5,0)</f>
        <v>0</v>
      </c>
      <c r="F157" s="6">
        <f>F156+(E156-$B$11*F156)*$B$4/$B$10</f>
        <v>5.1487289889858</v>
      </c>
      <c r="G157" s="6">
        <f>$B$7</f>
        <v>4</v>
      </c>
      <c r="H157" s="6">
        <f>$B$8</f>
        <v>7</v>
      </c>
    </row>
    <row r="158" spans="1:13" customHeight="1" ht="16.5">
      <c r="B158" s="9"/>
      <c r="C158" s="5"/>
      <c r="D158" s="6">
        <f>D157+$B$4</f>
        <v>156</v>
      </c>
      <c r="E158" s="6">
        <f>IF(D158 &lt; $B$6,$B$5,0)</f>
        <v>0</v>
      </c>
      <c r="F158" s="6">
        <f>F157+(E157-$B$11*F157)*$B$4/$B$10</f>
        <v>5.1388240886806</v>
      </c>
      <c r="G158" s="6">
        <f>$B$7</f>
        <v>4</v>
      </c>
      <c r="H158" s="6">
        <f>$B$8</f>
        <v>7</v>
      </c>
    </row>
    <row r="159" spans="1:13" customHeight="1" ht="16.5">
      <c r="B159" s="9"/>
      <c r="C159" s="5"/>
      <c r="D159" s="6">
        <f>D158+$B$4</f>
        <v>157</v>
      </c>
      <c r="E159" s="6">
        <f>IF(D159 &lt; $B$6,$B$5,0)</f>
        <v>0</v>
      </c>
      <c r="F159" s="6">
        <f>F158+(E158-$B$11*F158)*$B$4/$B$10</f>
        <v>5.1289382429907</v>
      </c>
      <c r="G159" s="6">
        <f>$B$7</f>
        <v>4</v>
      </c>
      <c r="H159" s="6">
        <f>$B$8</f>
        <v>7</v>
      </c>
    </row>
    <row r="160" spans="1:13" customHeight="1" ht="16.5">
      <c r="B160" s="9"/>
      <c r="C160" s="5"/>
      <c r="D160" s="6">
        <f>D159+$B$4</f>
        <v>158</v>
      </c>
      <c r="E160" s="6">
        <f>IF(D160 &lt; $B$6,$B$5,0)</f>
        <v>0</v>
      </c>
      <c r="F160" s="6">
        <f>F159+(E159-$B$11*F159)*$B$4/$B$10</f>
        <v>5.1190714152597</v>
      </c>
      <c r="G160" s="6">
        <f>$B$7</f>
        <v>4</v>
      </c>
      <c r="H160" s="6">
        <f>$B$8</f>
        <v>7</v>
      </c>
    </row>
    <row r="161" spans="1:13" customHeight="1" ht="16.5">
      <c r="B161" s="9"/>
      <c r="C161" s="5"/>
      <c r="D161" s="6">
        <f>D160+$B$4</f>
        <v>159</v>
      </c>
      <c r="E161" s="6">
        <f>IF(D161 &lt; $B$6,$B$5,0)</f>
        <v>0</v>
      </c>
      <c r="F161" s="6">
        <f>F160+(E160-$B$11*F160)*$B$4/$B$10</f>
        <v>5.1092235689016</v>
      </c>
      <c r="G161" s="6">
        <f>$B$7</f>
        <v>4</v>
      </c>
      <c r="H161" s="6">
        <f>$B$8</f>
        <v>7</v>
      </c>
    </row>
    <row r="162" spans="1:13" customHeight="1" ht="16.5">
      <c r="B162" s="9"/>
      <c r="C162" s="5"/>
      <c r="D162" s="6">
        <f>D161+$B$4</f>
        <v>160</v>
      </c>
      <c r="E162" s="6">
        <f>IF(D162 &lt; $B$6,$B$5,0)</f>
        <v>0</v>
      </c>
      <c r="F162" s="6">
        <f>F161+(E161-$B$11*F161)*$B$4/$B$10</f>
        <v>5.0993946674008</v>
      </c>
      <c r="G162" s="6">
        <f>$B$7</f>
        <v>4</v>
      </c>
      <c r="H162" s="6">
        <f>$B$8</f>
        <v>7</v>
      </c>
    </row>
    <row r="163" spans="1:13" customHeight="1" ht="16.5">
      <c r="B163" s="9"/>
      <c r="C163" s="5"/>
      <c r="D163" s="6">
        <f>D162+$B$4</f>
        <v>161</v>
      </c>
      <c r="E163" s="6">
        <f>IF(D163 &lt; $B$6,$B$5,0)</f>
        <v>0</v>
      </c>
      <c r="F163" s="6">
        <f>F162+(E162-$B$11*F162)*$B$4/$B$10</f>
        <v>5.0895846743121</v>
      </c>
      <c r="G163" s="6">
        <f>$B$7</f>
        <v>4</v>
      </c>
      <c r="H163" s="6">
        <f>$B$8</f>
        <v>7</v>
      </c>
    </row>
    <row r="164" spans="1:13" customHeight="1" ht="16.5">
      <c r="B164" s="9"/>
      <c r="C164" s="5"/>
      <c r="D164" s="6">
        <f>D163+$B$4</f>
        <v>162</v>
      </c>
      <c r="E164" s="6">
        <f>IF(D164 &lt; $B$6,$B$5,0)</f>
        <v>0</v>
      </c>
      <c r="F164" s="6">
        <f>F163+(E163-$B$11*F163)*$B$4/$B$10</f>
        <v>5.0797935532604</v>
      </c>
      <c r="G164" s="6">
        <f>$B$7</f>
        <v>4</v>
      </c>
      <c r="H164" s="6">
        <f>$B$8</f>
        <v>7</v>
      </c>
    </row>
    <row r="165" spans="1:13" customHeight="1" ht="16.5">
      <c r="B165" s="9"/>
      <c r="C165" s="5"/>
      <c r="D165" s="6">
        <f>D164+$B$4</f>
        <v>163</v>
      </c>
      <c r="E165" s="6">
        <f>IF(D165 &lt; $B$6,$B$5,0)</f>
        <v>0</v>
      </c>
      <c r="F165" s="6">
        <f>F164+(E164-$B$11*F164)*$B$4/$B$10</f>
        <v>5.0700212679404</v>
      </c>
      <c r="G165" s="6">
        <f>$B$7</f>
        <v>4</v>
      </c>
      <c r="H165" s="6">
        <f>$B$8</f>
        <v>7</v>
      </c>
    </row>
    <row r="166" spans="1:13" customHeight="1" ht="16.5">
      <c r="B166" s="9"/>
      <c r="C166" s="5"/>
      <c r="D166" s="6">
        <f>D165+$B$4</f>
        <v>164</v>
      </c>
      <c r="E166" s="6">
        <f>IF(D166 &lt; $B$6,$B$5,0)</f>
        <v>0</v>
      </c>
      <c r="F166" s="6">
        <f>F165+(E165-$B$11*F165)*$B$4/$B$10</f>
        <v>5.0602677821167</v>
      </c>
      <c r="G166" s="6">
        <f>$B$7</f>
        <v>4</v>
      </c>
      <c r="H166" s="6">
        <f>$B$8</f>
        <v>7</v>
      </c>
    </row>
    <row r="167" spans="1:13" customHeight="1" ht="16.5">
      <c r="B167" s="9"/>
      <c r="C167" s="5"/>
      <c r="D167" s="6">
        <f>D166+$B$4</f>
        <v>165</v>
      </c>
      <c r="E167" s="6">
        <f>IF(D167 &lt; $B$6,$B$5,0)</f>
        <v>0</v>
      </c>
      <c r="F167" s="6">
        <f>F166+(E166-$B$11*F166)*$B$4/$B$10</f>
        <v>5.0505330596237</v>
      </c>
      <c r="G167" s="6">
        <f>$B$7</f>
        <v>4</v>
      </c>
      <c r="H167" s="6">
        <f>$B$8</f>
        <v>7</v>
      </c>
    </row>
    <row r="168" spans="1:13" customHeight="1" ht="16.5">
      <c r="B168" s="9"/>
      <c r="C168" s="5"/>
      <c r="D168" s="6">
        <f>D167+$B$4</f>
        <v>166</v>
      </c>
      <c r="E168" s="6">
        <f>IF(D168 &lt; $B$6,$B$5,0)</f>
        <v>0</v>
      </c>
      <c r="F168" s="6">
        <f>F167+(E167-$B$11*F167)*$B$4/$B$10</f>
        <v>5.0408170643654</v>
      </c>
      <c r="G168" s="6">
        <f>$B$7</f>
        <v>4</v>
      </c>
      <c r="H168" s="6">
        <f>$B$8</f>
        <v>7</v>
      </c>
    </row>
    <row r="169" spans="1:13" customHeight="1" ht="16.5">
      <c r="B169" s="9"/>
      <c r="C169" s="5"/>
      <c r="D169" s="6">
        <f>D168+$B$4</f>
        <v>167</v>
      </c>
      <c r="E169" s="6">
        <f>IF(D169 &lt; $B$6,$B$5,0)</f>
        <v>0</v>
      </c>
      <c r="F169" s="6">
        <f>F168+(E168-$B$11*F168)*$B$4/$B$10</f>
        <v>5.031119760315</v>
      </c>
      <c r="G169" s="6">
        <f>$B$7</f>
        <v>4</v>
      </c>
      <c r="H169" s="6">
        <f>$B$8</f>
        <v>7</v>
      </c>
    </row>
    <row r="170" spans="1:13" customHeight="1" ht="16.5">
      <c r="B170" s="9"/>
      <c r="C170" s="5"/>
      <c r="D170" s="6">
        <f>D169+$B$4</f>
        <v>168</v>
      </c>
      <c r="E170" s="6">
        <f>IF(D170 &lt; $B$6,$B$5,0)</f>
        <v>0</v>
      </c>
      <c r="F170" s="6">
        <f>F169+(E169-$B$11*F169)*$B$4/$B$10</f>
        <v>5.0214411115153</v>
      </c>
      <c r="G170" s="6">
        <f>$B$7</f>
        <v>4</v>
      </c>
      <c r="H170" s="6">
        <f>$B$8</f>
        <v>7</v>
      </c>
    </row>
    <row r="171" spans="1:13" customHeight="1" ht="16.5">
      <c r="B171" s="9"/>
      <c r="C171" s="5"/>
      <c r="D171" s="6">
        <f>D170+$B$4</f>
        <v>169</v>
      </c>
      <c r="E171" s="6">
        <f>IF(D171 &lt; $B$6,$B$5,0)</f>
        <v>0</v>
      </c>
      <c r="F171" s="6">
        <f>F170+(E170-$B$11*F170)*$B$4/$B$10</f>
        <v>5.0117810820781</v>
      </c>
      <c r="G171" s="6">
        <f>$B$7</f>
        <v>4</v>
      </c>
      <c r="H171" s="6">
        <f>$B$8</f>
        <v>7</v>
      </c>
    </row>
    <row r="172" spans="1:13" customHeight="1" ht="16.5">
      <c r="B172" s="9"/>
      <c r="C172" s="5"/>
      <c r="D172" s="6">
        <f>D171+$B$4</f>
        <v>170</v>
      </c>
      <c r="E172" s="6">
        <f>IF(D172 &lt; $B$6,$B$5,0)</f>
        <v>0</v>
      </c>
      <c r="F172" s="6">
        <f>F171+(E171-$B$11*F171)*$B$4/$B$10</f>
        <v>5.0021396361842</v>
      </c>
      <c r="G172" s="6">
        <f>$B$7</f>
        <v>4</v>
      </c>
      <c r="H172" s="6">
        <f>$B$8</f>
        <v>7</v>
      </c>
    </row>
    <row r="173" spans="1:13" customHeight="1" ht="16.5">
      <c r="B173" s="9"/>
      <c r="C173" s="5"/>
      <c r="D173" s="6">
        <f>D172+$B$4</f>
        <v>171</v>
      </c>
      <c r="E173" s="6">
        <f>IF(D173 &lt; $B$6,$B$5,0)</f>
        <v>0</v>
      </c>
      <c r="F173" s="6">
        <f>F172+(E172-$B$11*F172)*$B$4/$B$10</f>
        <v>4.9925167380836</v>
      </c>
      <c r="G173" s="6">
        <f>$B$7</f>
        <v>4</v>
      </c>
      <c r="H173" s="6">
        <f>$B$8</f>
        <v>7</v>
      </c>
    </row>
    <row r="174" spans="1:13" customHeight="1" ht="16.5">
      <c r="B174" s="9"/>
      <c r="C174" s="5"/>
      <c r="D174" s="6">
        <f>D173+$B$4</f>
        <v>172</v>
      </c>
      <c r="E174" s="6">
        <f>IF(D174 &lt; $B$6,$B$5,0)</f>
        <v>0</v>
      </c>
      <c r="F174" s="6">
        <f>F173+(E173-$B$11*F173)*$B$4/$B$10</f>
        <v>4.9829123520946</v>
      </c>
      <c r="G174" s="6">
        <f>$B$7</f>
        <v>4</v>
      </c>
      <c r="H174" s="6">
        <f>$B$8</f>
        <v>7</v>
      </c>
    </row>
    <row r="175" spans="1:13" customHeight="1" ht="16.5">
      <c r="B175" s="9"/>
      <c r="C175" s="5"/>
      <c r="D175" s="6">
        <f>D174+$B$4</f>
        <v>173</v>
      </c>
      <c r="E175" s="6">
        <f>IF(D175 &lt; $B$6,$B$5,0)</f>
        <v>0</v>
      </c>
      <c r="F175" s="6">
        <f>F174+(E174-$B$11*F174)*$B$4/$B$10</f>
        <v>4.9733264426046</v>
      </c>
      <c r="G175" s="6">
        <f>$B$7</f>
        <v>4</v>
      </c>
      <c r="H175" s="6">
        <f>$B$8</f>
        <v>7</v>
      </c>
    </row>
    <row r="176" spans="1:13" customHeight="1" ht="16.5">
      <c r="B176" s="9"/>
      <c r="C176" s="5"/>
      <c r="D176" s="6">
        <f>D175+$B$4</f>
        <v>174</v>
      </c>
      <c r="E176" s="6">
        <f>IF(D176 &lt; $B$6,$B$5,0)</f>
        <v>0</v>
      </c>
      <c r="F176" s="6">
        <f>F175+(E175-$B$11*F175)*$B$4/$B$10</f>
        <v>4.9637589740693</v>
      </c>
      <c r="G176" s="6">
        <f>$B$7</f>
        <v>4</v>
      </c>
      <c r="H176" s="6">
        <f>$B$8</f>
        <v>7</v>
      </c>
    </row>
    <row r="177" spans="1:13" customHeight="1" ht="16.5">
      <c r="B177" s="9"/>
      <c r="C177" s="5"/>
      <c r="D177" s="6">
        <f>D176+$B$4</f>
        <v>175</v>
      </c>
      <c r="E177" s="6">
        <f>IF(D177 &lt; $B$6,$B$5,0)</f>
        <v>0</v>
      </c>
      <c r="F177" s="6">
        <f>F176+(E176-$B$11*F176)*$B$4/$B$10</f>
        <v>4.9542099110127</v>
      </c>
      <c r="G177" s="6">
        <f>$B$7</f>
        <v>4</v>
      </c>
      <c r="H177" s="6">
        <f>$B$8</f>
        <v>7</v>
      </c>
    </row>
    <row r="178" spans="1:13" customHeight="1" ht="16.5">
      <c r="B178" s="9"/>
      <c r="C178" s="5"/>
      <c r="D178" s="6">
        <f>D177+$B$4</f>
        <v>176</v>
      </c>
      <c r="E178" s="6">
        <f>IF(D178 &lt; $B$6,$B$5,0)</f>
        <v>0</v>
      </c>
      <c r="F178" s="6">
        <f>F177+(E177-$B$11*F177)*$B$4/$B$10</f>
        <v>4.9446792180272</v>
      </c>
      <c r="G178" s="6">
        <f>$B$7</f>
        <v>4</v>
      </c>
      <c r="H178" s="6">
        <f>$B$8</f>
        <v>7</v>
      </c>
    </row>
    <row r="179" spans="1:13" customHeight="1" ht="16.5">
      <c r="B179" s="9"/>
      <c r="C179" s="5"/>
      <c r="D179" s="6">
        <f>D178+$B$4</f>
        <v>177</v>
      </c>
      <c r="E179" s="6">
        <f>IF(D179 &lt; $B$6,$B$5,0)</f>
        <v>0</v>
      </c>
      <c r="F179" s="6">
        <f>F178+(E178-$B$11*F178)*$B$4/$B$10</f>
        <v>4.9351668597733</v>
      </c>
      <c r="G179" s="6">
        <f>$B$7</f>
        <v>4</v>
      </c>
      <c r="H179" s="6">
        <f>$B$8</f>
        <v>7</v>
      </c>
    </row>
    <row r="180" spans="1:13" customHeight="1" ht="16.5">
      <c r="B180" s="9"/>
      <c r="C180" s="5"/>
      <c r="D180" s="6">
        <f>D179+$B$4</f>
        <v>178</v>
      </c>
      <c r="E180" s="6">
        <f>IF(D180 &lt; $B$6,$B$5,0)</f>
        <v>0</v>
      </c>
      <c r="F180" s="6">
        <f>F179+(E179-$B$11*F179)*$B$4/$B$10</f>
        <v>4.9256728009794</v>
      </c>
      <c r="G180" s="6">
        <f>$B$7</f>
        <v>4</v>
      </c>
      <c r="H180" s="6">
        <f>$B$8</f>
        <v>7</v>
      </c>
    </row>
    <row r="181" spans="1:13" customHeight="1" ht="16.5">
      <c r="B181" s="9"/>
      <c r="C181" s="5"/>
      <c r="D181" s="6">
        <f>D180+$B$4</f>
        <v>179</v>
      </c>
      <c r="E181" s="6">
        <f>IF(D181 &lt; $B$6,$B$5,0)</f>
        <v>0</v>
      </c>
      <c r="F181" s="6">
        <f>F180+(E180-$B$11*F180)*$B$4/$B$10</f>
        <v>4.9161970064418</v>
      </c>
      <c r="G181" s="6">
        <f>$B$7</f>
        <v>4</v>
      </c>
      <c r="H181" s="6">
        <f>$B$8</f>
        <v>7</v>
      </c>
    </row>
    <row r="182" spans="1:13" customHeight="1" ht="16.5">
      <c r="B182" s="9"/>
      <c r="C182" s="5"/>
      <c r="D182" s="6">
        <f>D181+$B$4</f>
        <v>180</v>
      </c>
      <c r="E182" s="6">
        <f>IF(D182 &lt; $B$6,$B$5,0)</f>
        <v>0</v>
      </c>
      <c r="F182" s="6">
        <f>F181+(E181-$B$11*F181)*$B$4/$B$10</f>
        <v>4.9067394410244</v>
      </c>
      <c r="G182" s="6">
        <f>$B$7</f>
        <v>4</v>
      </c>
      <c r="H182" s="6">
        <f>$B$8</f>
        <v>7</v>
      </c>
    </row>
    <row r="183" spans="1:13" customHeight="1" ht="16.5">
      <c r="B183" s="9"/>
      <c r="C183" s="5"/>
      <c r="D183" s="6">
        <f>D182+$B$4</f>
        <v>181</v>
      </c>
      <c r="E183" s="6">
        <f>IF(D183 &lt; $B$6,$B$5,0)</f>
        <v>0</v>
      </c>
      <c r="F183" s="6">
        <f>F182+(E182-$B$11*F182)*$B$4/$B$10</f>
        <v>4.897300069659</v>
      </c>
      <c r="G183" s="6">
        <f>$B$7</f>
        <v>4</v>
      </c>
      <c r="H183" s="6">
        <f>$B$8</f>
        <v>7</v>
      </c>
    </row>
    <row r="184" spans="1:13" customHeight="1" ht="16.5">
      <c r="B184" s="9"/>
      <c r="C184" s="5"/>
      <c r="D184" s="6">
        <f>D183+$B$4</f>
        <v>182</v>
      </c>
      <c r="E184" s="6">
        <f>IF(D184 &lt; $B$6,$B$5,0)</f>
        <v>0</v>
      </c>
      <c r="F184" s="6">
        <f>F183+(E183-$B$11*F183)*$B$4/$B$10</f>
        <v>4.8878788573447</v>
      </c>
      <c r="G184" s="6">
        <f>$B$7</f>
        <v>4</v>
      </c>
      <c r="H184" s="6">
        <f>$B$8</f>
        <v>7</v>
      </c>
    </row>
    <row r="185" spans="1:13" customHeight="1" ht="16.5">
      <c r="B185" s="9"/>
      <c r="C185" s="5"/>
      <c r="D185" s="6">
        <f>D184+$B$4</f>
        <v>183</v>
      </c>
      <c r="E185" s="6">
        <f>IF(D185 &lt; $B$6,$B$5,0)</f>
        <v>0</v>
      </c>
      <c r="F185" s="6">
        <f>F184+(E184-$B$11*F184)*$B$4/$B$10</f>
        <v>4.8784757691477</v>
      </c>
      <c r="G185" s="6">
        <f>$B$7</f>
        <v>4</v>
      </c>
      <c r="H185" s="6">
        <f>$B$8</f>
        <v>7</v>
      </c>
    </row>
    <row r="186" spans="1:13" customHeight="1" ht="16.5">
      <c r="B186" s="9"/>
      <c r="C186" s="5"/>
      <c r="D186" s="6">
        <f>D185+$B$4</f>
        <v>184</v>
      </c>
      <c r="E186" s="6">
        <f>IF(D186 &lt; $B$6,$B$5,0)</f>
        <v>0</v>
      </c>
      <c r="F186" s="6">
        <f>F185+(E185-$B$11*F185)*$B$4/$B$10</f>
        <v>4.8690907702017</v>
      </c>
      <c r="G186" s="6">
        <f>$B$7</f>
        <v>4</v>
      </c>
      <c r="H186" s="6">
        <f>$B$8</f>
        <v>7</v>
      </c>
    </row>
    <row r="187" spans="1:13" customHeight="1" ht="16.5">
      <c r="B187" s="9"/>
      <c r="C187" s="5"/>
      <c r="D187" s="6">
        <f>D186+$B$4</f>
        <v>185</v>
      </c>
      <c r="E187" s="6">
        <f>IF(D187 &lt; $B$6,$B$5,0)</f>
        <v>0</v>
      </c>
      <c r="F187" s="6">
        <f>F186+(E186-$B$11*F186)*$B$4/$B$10</f>
        <v>4.8597238257075</v>
      </c>
      <c r="G187" s="6">
        <f>$B$7</f>
        <v>4</v>
      </c>
      <c r="H187" s="6">
        <f>$B$8</f>
        <v>7</v>
      </c>
    </row>
    <row r="188" spans="1:13" customHeight="1" ht="16.5">
      <c r="B188" s="9"/>
      <c r="C188" s="5"/>
      <c r="D188" s="6">
        <f>D187+$B$4</f>
        <v>186</v>
      </c>
      <c r="E188" s="6">
        <f>IF(D188 &lt; $B$6,$B$5,0)</f>
        <v>0</v>
      </c>
      <c r="F188" s="6">
        <f>F187+(E187-$B$11*F187)*$B$4/$B$10</f>
        <v>4.8503749009326</v>
      </c>
      <c r="G188" s="6">
        <f>$B$7</f>
        <v>4</v>
      </c>
      <c r="H188" s="6">
        <f>$B$8</f>
        <v>7</v>
      </c>
    </row>
    <row r="189" spans="1:13" customHeight="1" ht="16.5">
      <c r="B189" s="9"/>
      <c r="C189" s="5"/>
      <c r="D189" s="6">
        <f>D188+$B$4</f>
        <v>187</v>
      </c>
      <c r="E189" s="6">
        <f>IF(D189 &lt; $B$6,$B$5,0)</f>
        <v>0</v>
      </c>
      <c r="F189" s="6">
        <f>F188+(E188-$B$11*F188)*$B$4/$B$10</f>
        <v>4.8410439612115</v>
      </c>
      <c r="G189" s="6">
        <f>$B$7</f>
        <v>4</v>
      </c>
      <c r="H189" s="6">
        <f>$B$8</f>
        <v>7</v>
      </c>
    </row>
    <row r="190" spans="1:13" customHeight="1" ht="16.5">
      <c r="B190" s="9"/>
      <c r="C190" s="5"/>
      <c r="D190" s="6">
        <f>D189+$B$4</f>
        <v>188</v>
      </c>
      <c r="E190" s="6">
        <f>IF(D190 &lt; $B$6,$B$5,0)</f>
        <v>0</v>
      </c>
      <c r="F190" s="6">
        <f>F189+(E189-$B$11*F189)*$B$4/$B$10</f>
        <v>4.8317309719454</v>
      </c>
      <c r="G190" s="6">
        <f>$B$7</f>
        <v>4</v>
      </c>
      <c r="H190" s="6">
        <f>$B$8</f>
        <v>7</v>
      </c>
    </row>
    <row r="191" spans="1:13" customHeight="1" ht="16.5">
      <c r="B191" s="9"/>
      <c r="C191" s="5"/>
      <c r="D191" s="6">
        <f>D190+$B$4</f>
        <v>189</v>
      </c>
      <c r="E191" s="6">
        <f>IF(D191 &lt; $B$6,$B$5,0)</f>
        <v>0</v>
      </c>
      <c r="F191" s="6">
        <f>F190+(E190-$B$11*F190)*$B$4/$B$10</f>
        <v>4.8224358986019</v>
      </c>
      <c r="G191" s="6">
        <f>$B$7</f>
        <v>4</v>
      </c>
      <c r="H191" s="6">
        <f>$B$8</f>
        <v>7</v>
      </c>
    </row>
    <row r="192" spans="1:13" customHeight="1" ht="16.5">
      <c r="B192" s="9"/>
      <c r="C192" s="5"/>
      <c r="D192" s="6">
        <f>D191+$B$4</f>
        <v>190</v>
      </c>
      <c r="E192" s="6">
        <f>IF(D192 &lt; $B$6,$B$5,0)</f>
        <v>0</v>
      </c>
      <c r="F192" s="6">
        <f>F191+(E191-$B$11*F191)*$B$4/$B$10</f>
        <v>4.8131587067151</v>
      </c>
      <c r="G192" s="6">
        <f>$B$7</f>
        <v>4</v>
      </c>
      <c r="H192" s="6">
        <f>$B$8</f>
        <v>7</v>
      </c>
    </row>
    <row r="193" spans="1:13" customHeight="1" ht="16.5">
      <c r="B193" s="9"/>
      <c r="C193" s="5"/>
      <c r="D193" s="6">
        <f>D192+$B$4</f>
        <v>191</v>
      </c>
      <c r="E193" s="6">
        <f>IF(D193 &lt; $B$6,$B$5,0)</f>
        <v>0</v>
      </c>
      <c r="F193" s="6">
        <f>F192+(E192-$B$11*F192)*$B$4/$B$10</f>
        <v>4.8038993618855</v>
      </c>
      <c r="G193" s="6">
        <f>$B$7</f>
        <v>4</v>
      </c>
      <c r="H193" s="6">
        <f>$B$8</f>
        <v>7</v>
      </c>
    </row>
    <row r="194" spans="1:13" customHeight="1" ht="16.5">
      <c r="B194" s="9"/>
      <c r="C194" s="5"/>
      <c r="D194" s="6">
        <f>D193+$B$4</f>
        <v>192</v>
      </c>
      <c r="E194" s="6">
        <f>IF(D194 &lt; $B$6,$B$5,0)</f>
        <v>0</v>
      </c>
      <c r="F194" s="6">
        <f>F193+(E193-$B$11*F193)*$B$4/$B$10</f>
        <v>4.7946578297798</v>
      </c>
      <c r="G194" s="6">
        <f>$B$7</f>
        <v>4</v>
      </c>
      <c r="H194" s="6">
        <f>$B$8</f>
        <v>7</v>
      </c>
    </row>
    <row r="195" spans="1:13" customHeight="1" ht="16.5">
      <c r="B195" s="9"/>
      <c r="C195" s="5"/>
      <c r="D195" s="6">
        <f>D194+$B$4</f>
        <v>193</v>
      </c>
      <c r="E195" s="6">
        <f>IF(D195 &lt; $B$6,$B$5,0)</f>
        <v>0</v>
      </c>
      <c r="F195" s="6">
        <f>F194+(E194-$B$11*F194)*$B$4/$B$10</f>
        <v>4.7854340761305</v>
      </c>
      <c r="G195" s="6">
        <f>$B$7</f>
        <v>4</v>
      </c>
      <c r="H195" s="6">
        <f>$B$8</f>
        <v>7</v>
      </c>
    </row>
    <row r="196" spans="1:13" customHeight="1" ht="16.5">
      <c r="B196" s="9"/>
      <c r="C196" s="5"/>
      <c r="D196" s="6">
        <f>D195+$B$4</f>
        <v>194</v>
      </c>
      <c r="E196" s="6">
        <f>IF(D196 &lt; $B$6,$B$5,0)</f>
        <v>0</v>
      </c>
      <c r="F196" s="6">
        <f>F195+(E195-$B$11*F195)*$B$4/$B$10</f>
        <v>4.7762280667362</v>
      </c>
      <c r="G196" s="6">
        <f>$B$7</f>
        <v>4</v>
      </c>
      <c r="H196" s="6">
        <f>$B$8</f>
        <v>7</v>
      </c>
    </row>
    <row r="197" spans="1:13" customHeight="1" ht="16.5">
      <c r="B197" s="9"/>
      <c r="C197" s="5"/>
      <c r="D197" s="6">
        <f>D196+$B$4</f>
        <v>195</v>
      </c>
      <c r="E197" s="6">
        <f>IF(D197 &lt; $B$6,$B$5,0)</f>
        <v>0</v>
      </c>
      <c r="F197" s="6">
        <f>F196+(E196-$B$11*F196)*$B$4/$B$10</f>
        <v>4.7670397674614</v>
      </c>
      <c r="G197" s="6">
        <f>$B$7</f>
        <v>4</v>
      </c>
      <c r="H197" s="6">
        <f>$B$8</f>
        <v>7</v>
      </c>
    </row>
    <row r="198" spans="1:13" customHeight="1" ht="16.5">
      <c r="B198" s="9"/>
      <c r="C198" s="5"/>
      <c r="D198" s="6">
        <f>D197+$B$4</f>
        <v>196</v>
      </c>
      <c r="E198" s="6">
        <f>IF(D198 &lt; $B$6,$B$5,0)</f>
        <v>0</v>
      </c>
      <c r="F198" s="6">
        <f>F197+(E197-$B$11*F197)*$B$4/$B$10</f>
        <v>4.757869144236</v>
      </c>
      <c r="G198" s="6">
        <f>$B$7</f>
        <v>4</v>
      </c>
      <c r="H198" s="6">
        <f>$B$8</f>
        <v>7</v>
      </c>
    </row>
    <row r="199" spans="1:13" customHeight="1" ht="16.5">
      <c r="B199" s="9"/>
      <c r="C199" s="5"/>
      <c r="D199" s="6">
        <f>D198+$B$4</f>
        <v>197</v>
      </c>
      <c r="E199" s="6">
        <f>IF(D199 &lt; $B$6,$B$5,0)</f>
        <v>0</v>
      </c>
      <c r="F199" s="6">
        <f>F198+(E198-$B$11*F198)*$B$4/$B$10</f>
        <v>4.7487161630557</v>
      </c>
      <c r="G199" s="6">
        <f>$B$7</f>
        <v>4</v>
      </c>
      <c r="H199" s="6">
        <f>$B$8</f>
        <v>7</v>
      </c>
    </row>
    <row r="200" spans="1:13" customHeight="1" ht="16.5">
      <c r="B200" s="9"/>
      <c r="C200" s="5"/>
      <c r="D200" s="6">
        <f>D199+$B$4</f>
        <v>198</v>
      </c>
      <c r="E200" s="6">
        <f>IF(D200 &lt; $B$6,$B$5,0)</f>
        <v>0</v>
      </c>
      <c r="F200" s="6">
        <f>F199+(E199-$B$11*F199)*$B$4/$B$10</f>
        <v>4.7395807899815</v>
      </c>
      <c r="G200" s="6">
        <f>$B$7</f>
        <v>4</v>
      </c>
      <c r="H200" s="6">
        <f>$B$8</f>
        <v>7</v>
      </c>
    </row>
    <row r="201" spans="1:13" customHeight="1" ht="16.5">
      <c r="B201" s="9"/>
      <c r="C201" s="5"/>
      <c r="D201" s="6">
        <f>D200+$B$4</f>
        <v>199</v>
      </c>
      <c r="E201" s="6">
        <f>IF(D201 &lt; $B$6,$B$5,0)</f>
        <v>0</v>
      </c>
      <c r="F201" s="6">
        <f>F200+(E200-$B$11*F200)*$B$4/$B$10</f>
        <v>4.7304629911396</v>
      </c>
      <c r="G201" s="6">
        <f>$B$7</f>
        <v>4</v>
      </c>
      <c r="H201" s="6">
        <f>$B$8</f>
        <v>7</v>
      </c>
    </row>
    <row r="202" spans="1:13" customHeight="1" ht="16.5">
      <c r="B202" s="9"/>
      <c r="C202" s="5"/>
      <c r="D202" s="6">
        <f>D201+$B$4</f>
        <v>200</v>
      </c>
      <c r="E202" s="6">
        <f>IF(D202 &lt; $B$6,$B$5,0)</f>
        <v>0</v>
      </c>
      <c r="F202" s="6">
        <f>F201+(E201-$B$11*F201)*$B$4/$B$10</f>
        <v>4.7213627327215</v>
      </c>
      <c r="G202" s="6">
        <f>$B$7</f>
        <v>4</v>
      </c>
      <c r="H202" s="6">
        <f>$B$8</f>
        <v>7</v>
      </c>
    </row>
    <row r="203" spans="1:13" customHeight="1" ht="16.5">
      <c r="B203" s="9"/>
      <c r="C203" s="5"/>
      <c r="D203" s="6">
        <f>D202+$B$4</f>
        <v>201</v>
      </c>
      <c r="E203" s="6">
        <f>IF(D203 &lt; $B$6,$B$5,0)</f>
        <v>0</v>
      </c>
      <c r="F203" s="6">
        <f>F202+(E202-$B$11*F202)*$B$4/$B$10</f>
        <v>4.7122799809837</v>
      </c>
      <c r="G203" s="6">
        <f>$B$7</f>
        <v>4</v>
      </c>
      <c r="H203" s="6">
        <f>$B$8</f>
        <v>7</v>
      </c>
    </row>
    <row r="204" spans="1:13" customHeight="1" ht="16.5">
      <c r="B204" s="9"/>
      <c r="C204" s="5"/>
      <c r="D204" s="6">
        <f>D203+$B$4</f>
        <v>202</v>
      </c>
      <c r="E204" s="6">
        <f>IF(D204 &lt; $B$6,$B$5,0)</f>
        <v>0</v>
      </c>
      <c r="F204" s="6">
        <f>F203+(E203-$B$11*F203)*$B$4/$B$10</f>
        <v>4.7032147022476</v>
      </c>
      <c r="G204" s="6">
        <f>$B$7</f>
        <v>4</v>
      </c>
      <c r="H204" s="6">
        <f>$B$8</f>
        <v>7</v>
      </c>
    </row>
    <row r="205" spans="1:13" customHeight="1" ht="16.5">
      <c r="B205" s="9"/>
      <c r="C205" s="5"/>
      <c r="D205" s="6">
        <f>D204+$B$4</f>
        <v>203</v>
      </c>
      <c r="E205" s="6">
        <f>IF(D205 &lt; $B$6,$B$5,0)</f>
        <v>0</v>
      </c>
      <c r="F205" s="6">
        <f>F204+(E204-$B$11*F204)*$B$4/$B$10</f>
        <v>4.6941668628994</v>
      </c>
      <c r="G205" s="6">
        <f>$B$7</f>
        <v>4</v>
      </c>
      <c r="H205" s="6">
        <f>$B$8</f>
        <v>7</v>
      </c>
    </row>
    <row r="206" spans="1:13" customHeight="1" ht="16.5">
      <c r="B206" s="9"/>
      <c r="C206" s="5"/>
      <c r="D206" s="6">
        <f>D205+$B$4</f>
        <v>204</v>
      </c>
      <c r="E206" s="6">
        <f>IF(D206 &lt; $B$6,$B$5,0)</f>
        <v>0</v>
      </c>
      <c r="F206" s="6">
        <f>F205+(E205-$B$11*F205)*$B$4/$B$10</f>
        <v>4.68513642939</v>
      </c>
      <c r="G206" s="6">
        <f>$B$7</f>
        <v>4</v>
      </c>
      <c r="H206" s="6">
        <f>$B$8</f>
        <v>7</v>
      </c>
    </row>
    <row r="207" spans="1:13" customHeight="1" ht="16.5">
      <c r="B207" s="9"/>
      <c r="C207" s="5"/>
      <c r="D207" s="6">
        <f>D206+$B$4</f>
        <v>205</v>
      </c>
      <c r="E207" s="6">
        <f>IF(D207 &lt; $B$6,$B$5,0)</f>
        <v>0</v>
      </c>
      <c r="F207" s="6">
        <f>F206+(E206-$B$11*F206)*$B$4/$B$10</f>
        <v>4.6761233682349</v>
      </c>
      <c r="G207" s="6">
        <f>$B$7</f>
        <v>4</v>
      </c>
      <c r="H207" s="6">
        <f>$B$8</f>
        <v>7</v>
      </c>
    </row>
    <row r="208" spans="1:13" customHeight="1" ht="16.5">
      <c r="B208" s="9"/>
      <c r="C208" s="5"/>
      <c r="D208" s="6">
        <f>D207+$B$4</f>
        <v>206</v>
      </c>
      <c r="E208" s="6">
        <f>IF(D208 &lt; $B$6,$B$5,0)</f>
        <v>0</v>
      </c>
      <c r="F208" s="6">
        <f>F207+(E207-$B$11*F207)*$B$4/$B$10</f>
        <v>4.6671276460137</v>
      </c>
      <c r="G208" s="6">
        <f>$B$7</f>
        <v>4</v>
      </c>
      <c r="H208" s="6">
        <f>$B$8</f>
        <v>7</v>
      </c>
    </row>
    <row r="209" spans="1:13" customHeight="1" ht="16.5">
      <c r="B209" s="9"/>
      <c r="C209" s="5"/>
      <c r="D209" s="6">
        <f>D208+$B$4</f>
        <v>207</v>
      </c>
      <c r="E209" s="6">
        <f>IF(D209 &lt; $B$6,$B$5,0)</f>
        <v>0</v>
      </c>
      <c r="F209" s="6">
        <f>F208+(E208-$B$11*F208)*$B$4/$B$10</f>
        <v>4.6581492293706</v>
      </c>
      <c r="G209" s="6">
        <f>$B$7</f>
        <v>4</v>
      </c>
      <c r="H209" s="6">
        <f>$B$8</f>
        <v>7</v>
      </c>
    </row>
    <row r="210" spans="1:13" customHeight="1" ht="16.5">
      <c r="B210" s="9"/>
      <c r="C210" s="5"/>
      <c r="D210" s="6">
        <f>D209+$B$4</f>
        <v>208</v>
      </c>
      <c r="E210" s="6">
        <f>IF(D210 &lt; $B$6,$B$5,0)</f>
        <v>0</v>
      </c>
      <c r="F210" s="6">
        <f>F209+(E209-$B$11*F209)*$B$4/$B$10</f>
        <v>4.649188085014</v>
      </c>
      <c r="G210" s="6">
        <f>$B$7</f>
        <v>4</v>
      </c>
      <c r="H210" s="6">
        <f>$B$8</f>
        <v>7</v>
      </c>
    </row>
    <row r="211" spans="1:13" customHeight="1" ht="16.5">
      <c r="B211" s="9"/>
      <c r="C211" s="5"/>
      <c r="D211" s="6">
        <f>D210+$B$4</f>
        <v>209</v>
      </c>
      <c r="E211" s="6">
        <f>IF(D211 &lt; $B$6,$B$5,0)</f>
        <v>0</v>
      </c>
      <c r="F211" s="6">
        <f>F210+(E210-$B$11*F210)*$B$4/$B$10</f>
        <v>4.6402441797161</v>
      </c>
      <c r="G211" s="6">
        <f>$B$7</f>
        <v>4</v>
      </c>
      <c r="H211" s="6">
        <f>$B$8</f>
        <v>7</v>
      </c>
    </row>
    <row r="212" spans="1:13" customHeight="1" ht="16.5">
      <c r="B212" s="9"/>
      <c r="C212" s="5"/>
      <c r="D212" s="6">
        <f>D211+$B$4</f>
        <v>210</v>
      </c>
      <c r="E212" s="6">
        <f>IF(D212 &lt; $B$6,$B$5,0)</f>
        <v>0</v>
      </c>
      <c r="F212" s="6">
        <f>F211+(E211-$B$11*F211)*$B$4/$B$10</f>
        <v>4.6313174803132</v>
      </c>
      <c r="G212" s="6">
        <f>$B$7</f>
        <v>4</v>
      </c>
      <c r="H212" s="6">
        <f>$B$8</f>
        <v>7</v>
      </c>
    </row>
    <row r="213" spans="1:13" customHeight="1" ht="16.5">
      <c r="B213" s="9"/>
      <c r="C213" s="5"/>
      <c r="D213" s="6">
        <f>D212+$B$4</f>
        <v>211</v>
      </c>
      <c r="E213" s="6">
        <f>IF(D213 &lt; $B$6,$B$5,0)</f>
        <v>0</v>
      </c>
      <c r="F213" s="6">
        <f>F212+(E212-$B$11*F212)*$B$4/$B$10</f>
        <v>4.6224079537053</v>
      </c>
      <c r="G213" s="6">
        <f>$B$7</f>
        <v>4</v>
      </c>
      <c r="H213" s="6">
        <f>$B$8</f>
        <v>7</v>
      </c>
    </row>
    <row r="214" spans="1:13" customHeight="1" ht="16.5">
      <c r="B214" s="9"/>
      <c r="C214" s="5"/>
      <c r="D214" s="6">
        <f>D213+$B$4</f>
        <v>212</v>
      </c>
      <c r="E214" s="6">
        <f>IF(D214 &lt; $B$6,$B$5,0)</f>
        <v>0</v>
      </c>
      <c r="F214" s="6">
        <f>F213+(E213-$B$11*F213)*$B$4/$B$10</f>
        <v>4.6135155668562</v>
      </c>
      <c r="G214" s="6">
        <f>$B$7</f>
        <v>4</v>
      </c>
      <c r="H214" s="6">
        <f>$B$8</f>
        <v>7</v>
      </c>
    </row>
    <row r="215" spans="1:13" customHeight="1" ht="16.5">
      <c r="B215" s="9"/>
      <c r="C215" s="5"/>
      <c r="D215" s="6">
        <f>D214+$B$4</f>
        <v>213</v>
      </c>
      <c r="E215" s="6">
        <f>IF(D215 &lt; $B$6,$B$5,0)</f>
        <v>0</v>
      </c>
      <c r="F215" s="6">
        <f>F214+(E214-$B$11*F214)*$B$4/$B$10</f>
        <v>4.6046402867931</v>
      </c>
      <c r="G215" s="6">
        <f>$B$7</f>
        <v>4</v>
      </c>
      <c r="H215" s="6">
        <f>$B$8</f>
        <v>7</v>
      </c>
    </row>
    <row r="216" spans="1:13" customHeight="1" ht="16.5">
      <c r="B216" s="9"/>
      <c r="C216" s="5"/>
      <c r="D216" s="6">
        <f>D215+$B$4</f>
        <v>214</v>
      </c>
      <c r="E216" s="6">
        <f>IF(D216 &lt; $B$6,$B$5,0)</f>
        <v>0</v>
      </c>
      <c r="F216" s="6">
        <f>F215+(E215-$B$11*F215)*$B$4/$B$10</f>
        <v>4.5957820806068</v>
      </c>
      <c r="G216" s="6">
        <f>$B$7</f>
        <v>4</v>
      </c>
      <c r="H216" s="6">
        <f>$B$8</f>
        <v>7</v>
      </c>
    </row>
    <row r="217" spans="1:13" customHeight="1" ht="16.5">
      <c r="B217" s="9"/>
      <c r="C217" s="5"/>
      <c r="D217" s="6">
        <f>D216+$B$4</f>
        <v>215</v>
      </c>
      <c r="E217" s="6">
        <f>IF(D217 &lt; $B$6,$B$5,0)</f>
        <v>0</v>
      </c>
      <c r="F217" s="6">
        <f>F216+(E216-$B$11*F216)*$B$4/$B$10</f>
        <v>4.5869409154513</v>
      </c>
      <c r="G217" s="6">
        <f>$B$7</f>
        <v>4</v>
      </c>
      <c r="H217" s="6">
        <f>$B$8</f>
        <v>7</v>
      </c>
    </row>
    <row r="218" spans="1:13" customHeight="1" ht="16.5">
      <c r="B218" s="9"/>
      <c r="C218" s="5"/>
      <c r="D218" s="6">
        <f>D217+$B$4</f>
        <v>216</v>
      </c>
      <c r="E218" s="6">
        <f>IF(D218 &lt; $B$6,$B$5,0)</f>
        <v>0</v>
      </c>
      <c r="F218" s="6">
        <f>F217+(E217-$B$11*F217)*$B$4/$B$10</f>
        <v>4.5781167585437</v>
      </c>
      <c r="G218" s="6">
        <f>$B$7</f>
        <v>4</v>
      </c>
      <c r="H218" s="6">
        <f>$B$8</f>
        <v>7</v>
      </c>
    </row>
    <row r="219" spans="1:13" customHeight="1" ht="16.5">
      <c r="B219" s="9"/>
      <c r="C219" s="5"/>
      <c r="D219" s="6">
        <f>D218+$B$4</f>
        <v>217</v>
      </c>
      <c r="E219" s="6">
        <f>IF(D219 &lt; $B$6,$B$5,0)</f>
        <v>0</v>
      </c>
      <c r="F219" s="6">
        <f>F218+(E218-$B$11*F218)*$B$4/$B$10</f>
        <v>4.5693095771644</v>
      </c>
      <c r="G219" s="6">
        <f>$B$7</f>
        <v>4</v>
      </c>
      <c r="H219" s="6">
        <f>$B$8</f>
        <v>7</v>
      </c>
    </row>
    <row r="220" spans="1:13" customHeight="1" ht="16.5">
      <c r="B220" s="9"/>
      <c r="C220" s="5"/>
      <c r="D220" s="6">
        <f>D219+$B$4</f>
        <v>218</v>
      </c>
      <c r="E220" s="6">
        <f>IF(D220 &lt; $B$6,$B$5,0)</f>
        <v>0</v>
      </c>
      <c r="F220" s="6">
        <f>F219+(E219-$B$11*F219)*$B$4/$B$10</f>
        <v>4.5605193386566</v>
      </c>
      <c r="G220" s="6">
        <f>$B$7</f>
        <v>4</v>
      </c>
      <c r="H220" s="6">
        <f>$B$8</f>
        <v>7</v>
      </c>
    </row>
    <row r="221" spans="1:13" customHeight="1" ht="16.5">
      <c r="B221" s="9"/>
      <c r="C221" s="5"/>
      <c r="D221" s="6">
        <f>D220+$B$4</f>
        <v>219</v>
      </c>
      <c r="E221" s="6">
        <f>IF(D221 &lt; $B$6,$B$5,0)</f>
        <v>0</v>
      </c>
      <c r="F221" s="6">
        <f>F220+(E220-$B$11*F220)*$B$4/$B$10</f>
        <v>4.5517460104263</v>
      </c>
      <c r="G221" s="6">
        <f>$B$7</f>
        <v>4</v>
      </c>
      <c r="H221" s="6">
        <f>$B$8</f>
        <v>7</v>
      </c>
    </row>
    <row r="222" spans="1:13" customHeight="1" ht="16.5">
      <c r="B222" s="9"/>
      <c r="C222" s="5"/>
      <c r="D222" s="6">
        <f>D221+$B$4</f>
        <v>220</v>
      </c>
      <c r="E222" s="6">
        <f>IF(D222 &lt; $B$6,$B$5,0)</f>
        <v>0</v>
      </c>
      <c r="F222" s="6">
        <f>F221+(E221-$B$11*F221)*$B$4/$B$10</f>
        <v>4.5429895599423</v>
      </c>
      <c r="G222" s="6">
        <f>$B$7</f>
        <v>4</v>
      </c>
      <c r="H222" s="6">
        <f>$B$8</f>
        <v>7</v>
      </c>
    </row>
    <row r="223" spans="1:13" customHeight="1" ht="16.5">
      <c r="B223" s="9"/>
      <c r="C223" s="5"/>
      <c r="D223" s="6">
        <f>D222+$B$4</f>
        <v>221</v>
      </c>
      <c r="E223" s="6">
        <f>IF(D223 &lt; $B$6,$B$5,0)</f>
        <v>0</v>
      </c>
      <c r="F223" s="6">
        <f>F222+(E222-$B$11*F222)*$B$4/$B$10</f>
        <v>4.5342499547359</v>
      </c>
      <c r="G223" s="6">
        <f>$B$7</f>
        <v>4</v>
      </c>
      <c r="H223" s="6">
        <f>$B$8</f>
        <v>7</v>
      </c>
    </row>
    <row r="224" spans="1:13" customHeight="1" ht="16.5">
      <c r="B224" s="9"/>
      <c r="C224" s="5"/>
      <c r="D224" s="6">
        <f>D223+$B$4</f>
        <v>222</v>
      </c>
      <c r="E224" s="6">
        <f>IF(D224 &lt; $B$6,$B$5,0)</f>
        <v>0</v>
      </c>
      <c r="F224" s="6">
        <f>F223+(E223-$B$11*F223)*$B$4/$B$10</f>
        <v>4.5255271624008</v>
      </c>
      <c r="G224" s="6">
        <f>$B$7</f>
        <v>4</v>
      </c>
      <c r="H224" s="6">
        <f>$B$8</f>
        <v>7</v>
      </c>
    </row>
    <row r="225" spans="1:13" customHeight="1" ht="16.5">
      <c r="B225" s="9"/>
      <c r="C225" s="5"/>
      <c r="D225" s="6">
        <f>D224+$B$4</f>
        <v>223</v>
      </c>
      <c r="E225" s="6">
        <f>IF(D225 &lt; $B$6,$B$5,0)</f>
        <v>0</v>
      </c>
      <c r="F225" s="6">
        <f>F224+(E224-$B$11*F224)*$B$4/$B$10</f>
        <v>4.5168211505933</v>
      </c>
      <c r="G225" s="6">
        <f>$B$7</f>
        <v>4</v>
      </c>
      <c r="H225" s="6">
        <f>$B$8</f>
        <v>7</v>
      </c>
    </row>
    <row r="226" spans="1:13" customHeight="1" ht="16.5">
      <c r="B226" s="9"/>
      <c r="C226" s="5"/>
      <c r="D226" s="6">
        <f>D225+$B$4</f>
        <v>224</v>
      </c>
      <c r="E226" s="6">
        <f>IF(D226 &lt; $B$6,$B$5,0)</f>
        <v>0</v>
      </c>
      <c r="F226" s="6">
        <f>F225+(E225-$B$11*F225)*$B$4/$B$10</f>
        <v>4.5081318870316</v>
      </c>
      <c r="G226" s="6">
        <f>$B$7</f>
        <v>4</v>
      </c>
      <c r="H226" s="6">
        <f>$B$8</f>
        <v>7</v>
      </c>
    </row>
    <row r="227" spans="1:13" customHeight="1" ht="16.5">
      <c r="B227" s="9"/>
      <c r="C227" s="5"/>
      <c r="D227" s="6">
        <f>D226+$B$4</f>
        <v>225</v>
      </c>
      <c r="E227" s="6">
        <f>IF(D227 &lt; $B$6,$B$5,0)</f>
        <v>0</v>
      </c>
      <c r="F227" s="6">
        <f>F226+(E226-$B$11*F226)*$B$4/$B$10</f>
        <v>4.4994593394963</v>
      </c>
      <c r="G227" s="6">
        <f>$B$7</f>
        <v>4</v>
      </c>
      <c r="H227" s="6">
        <f>$B$8</f>
        <v>7</v>
      </c>
    </row>
    <row r="228" spans="1:13" customHeight="1" ht="16.5">
      <c r="B228" s="9"/>
      <c r="C228" s="5"/>
      <c r="D228" s="6">
        <f>D227+$B$4</f>
        <v>226</v>
      </c>
      <c r="E228" s="6">
        <f>IF(D228 &lt; $B$6,$B$5,0)</f>
        <v>0</v>
      </c>
      <c r="F228" s="6">
        <f>F227+(E227-$B$11*F227)*$B$4/$B$10</f>
        <v>4.4908034758297</v>
      </c>
      <c r="G228" s="6">
        <f>$B$7</f>
        <v>4</v>
      </c>
      <c r="H228" s="6">
        <f>$B$8</f>
        <v>7</v>
      </c>
    </row>
    <row r="229" spans="1:13" customHeight="1" ht="16.5">
      <c r="B229" s="9"/>
      <c r="C229" s="5"/>
      <c r="D229" s="6">
        <f>D228+$B$4</f>
        <v>227</v>
      </c>
      <c r="E229" s="6">
        <f>IF(D229 &lt; $B$6,$B$5,0)</f>
        <v>0</v>
      </c>
      <c r="F229" s="6">
        <f>F228+(E228-$B$11*F228)*$B$4/$B$10</f>
        <v>4.4821642639361</v>
      </c>
      <c r="G229" s="6">
        <f>$B$7</f>
        <v>4</v>
      </c>
      <c r="H229" s="6">
        <f>$B$8</f>
        <v>7</v>
      </c>
    </row>
    <row r="230" spans="1:13" customHeight="1" ht="16.5">
      <c r="B230" s="9"/>
      <c r="C230" s="5"/>
      <c r="D230" s="6">
        <f>D229+$B$4</f>
        <v>228</v>
      </c>
      <c r="E230" s="6">
        <f>IF(D230 &lt; $B$6,$B$5,0)</f>
        <v>0</v>
      </c>
      <c r="F230" s="6">
        <f>F229+(E229-$B$11*F229)*$B$4/$B$10</f>
        <v>4.4735416717817</v>
      </c>
      <c r="G230" s="6">
        <f>$B$7</f>
        <v>4</v>
      </c>
      <c r="H230" s="6">
        <f>$B$8</f>
        <v>7</v>
      </c>
    </row>
    <row r="231" spans="1:13" customHeight="1" ht="16.5">
      <c r="B231" s="9"/>
      <c r="C231" s="5"/>
      <c r="D231" s="6">
        <f>D230+$B$4</f>
        <v>229</v>
      </c>
      <c r="E231" s="6">
        <f>IF(D231 &lt; $B$6,$B$5,0)</f>
        <v>0</v>
      </c>
      <c r="F231" s="6">
        <f>F230+(E230-$B$11*F230)*$B$4/$B$10</f>
        <v>4.4649356673941</v>
      </c>
      <c r="G231" s="6">
        <f>$B$7</f>
        <v>4</v>
      </c>
      <c r="H231" s="6">
        <f>$B$8</f>
        <v>7</v>
      </c>
    </row>
    <row r="232" spans="1:13" customHeight="1" ht="16.5">
      <c r="B232" s="9"/>
      <c r="C232" s="5"/>
      <c r="D232" s="6">
        <f>D231+$B$4</f>
        <v>230</v>
      </c>
      <c r="E232" s="6">
        <f>IF(D232 &lt; $B$6,$B$5,0)</f>
        <v>0</v>
      </c>
      <c r="F232" s="6">
        <f>F231+(E231-$B$11*F231)*$B$4/$B$10</f>
        <v>4.4563462188624</v>
      </c>
      <c r="G232" s="6">
        <f>$B$7</f>
        <v>4</v>
      </c>
      <c r="H232" s="6">
        <f>$B$8</f>
        <v>7</v>
      </c>
    </row>
    <row r="233" spans="1:13" customHeight="1" ht="16.5">
      <c r="B233" s="9"/>
      <c r="C233" s="5"/>
      <c r="D233" s="6">
        <f>D232+$B$4</f>
        <v>231</v>
      </c>
      <c r="E233" s="6">
        <f>IF(D233 &lt; $B$6,$B$5,0)</f>
        <v>0</v>
      </c>
      <c r="F233" s="6">
        <f>F232+(E232-$B$11*F232)*$B$4/$B$10</f>
        <v>4.4477732943372</v>
      </c>
      <c r="G233" s="6">
        <f>$B$7</f>
        <v>4</v>
      </c>
      <c r="H233" s="6">
        <f>$B$8</f>
        <v>7</v>
      </c>
    </row>
    <row r="234" spans="1:13" customHeight="1" ht="16.5">
      <c r="B234" s="9"/>
      <c r="C234" s="5"/>
      <c r="D234" s="6">
        <f>D233+$B$4</f>
        <v>232</v>
      </c>
      <c r="E234" s="6">
        <f>IF(D234 &lt; $B$6,$B$5,0)</f>
        <v>0</v>
      </c>
      <c r="F234" s="6">
        <f>F233+(E233-$B$11*F233)*$B$4/$B$10</f>
        <v>4.4392168620304</v>
      </c>
      <c r="G234" s="6">
        <f>$B$7</f>
        <v>4</v>
      </c>
      <c r="H234" s="6">
        <f>$B$8</f>
        <v>7</v>
      </c>
    </row>
    <row r="235" spans="1:13" customHeight="1" ht="16.5">
      <c r="B235" s="9"/>
      <c r="C235" s="5"/>
      <c r="D235" s="6">
        <f>D234+$B$4</f>
        <v>233</v>
      </c>
      <c r="E235" s="6">
        <f>IF(D235 &lt; $B$6,$B$5,0)</f>
        <v>0</v>
      </c>
      <c r="F235" s="6">
        <f>F234+(E234-$B$11*F234)*$B$4/$B$10</f>
        <v>4.4306768902149</v>
      </c>
      <c r="G235" s="6">
        <f>$B$7</f>
        <v>4</v>
      </c>
      <c r="H235" s="6">
        <f>$B$8</f>
        <v>7</v>
      </c>
    </row>
    <row r="236" spans="1:13" customHeight="1" ht="16.5">
      <c r="B236" s="9"/>
      <c r="C236" s="5"/>
      <c r="D236" s="6">
        <f>D235+$B$4</f>
        <v>234</v>
      </c>
      <c r="E236" s="6">
        <f>IF(D236 &lt; $B$6,$B$5,0)</f>
        <v>0</v>
      </c>
      <c r="F236" s="6">
        <f>F235+(E235-$B$11*F235)*$B$4/$B$10</f>
        <v>4.4221533472248</v>
      </c>
      <c r="G236" s="6">
        <f>$B$7</f>
        <v>4</v>
      </c>
      <c r="H236" s="6">
        <f>$B$8</f>
        <v>7</v>
      </c>
    </row>
    <row r="237" spans="1:13" customHeight="1" ht="16.5">
      <c r="B237" s="9"/>
      <c r="C237" s="5"/>
      <c r="D237" s="6">
        <f>D236+$B$4</f>
        <v>235</v>
      </c>
      <c r="E237" s="6">
        <f>IF(D237 &lt; $B$6,$B$5,0)</f>
        <v>0</v>
      </c>
      <c r="F237" s="6">
        <f>F236+(E236-$B$11*F236)*$B$4/$B$10</f>
        <v>4.413646201455</v>
      </c>
      <c r="G237" s="6">
        <f>$B$7</f>
        <v>4</v>
      </c>
      <c r="H237" s="6">
        <f>$B$8</f>
        <v>7</v>
      </c>
    </row>
    <row r="238" spans="1:13" customHeight="1" ht="16.5">
      <c r="B238" s="9"/>
      <c r="C238" s="5"/>
      <c r="D238" s="6">
        <f>D237+$B$4</f>
        <v>236</v>
      </c>
      <c r="E238" s="6">
        <f>IF(D238 &lt; $B$6,$B$5,0)</f>
        <v>0</v>
      </c>
      <c r="F238" s="6">
        <f>F237+(E237-$B$11*F237)*$B$4/$B$10</f>
        <v>4.4051554213613</v>
      </c>
      <c r="G238" s="6">
        <f>$B$7</f>
        <v>4</v>
      </c>
      <c r="H238" s="6">
        <f>$B$8</f>
        <v>7</v>
      </c>
    </row>
    <row r="239" spans="1:13" customHeight="1" ht="16.5">
      <c r="B239" s="9"/>
      <c r="C239" s="5"/>
      <c r="D239" s="6">
        <f>D238+$B$4</f>
        <v>237</v>
      </c>
      <c r="E239" s="6">
        <f>IF(D239 &lt; $B$6,$B$5,0)</f>
        <v>0</v>
      </c>
      <c r="F239" s="6">
        <f>F238+(E238-$B$11*F238)*$B$4/$B$10</f>
        <v>4.39668097546</v>
      </c>
      <c r="G239" s="6">
        <f>$B$7</f>
        <v>4</v>
      </c>
      <c r="H239" s="6">
        <f>$B$8</f>
        <v>7</v>
      </c>
    </row>
    <row r="240" spans="1:13" customHeight="1" ht="16.5">
      <c r="B240" s="9"/>
      <c r="C240" s="5"/>
      <c r="D240" s="6">
        <f>D239+$B$4</f>
        <v>238</v>
      </c>
      <c r="E240" s="6">
        <f>IF(D240 &lt; $B$6,$B$5,0)</f>
        <v>0</v>
      </c>
      <c r="F240" s="6">
        <f>F239+(E239-$B$11*F239)*$B$4/$B$10</f>
        <v>4.3882228323283</v>
      </c>
      <c r="G240" s="6">
        <f>$B$7</f>
        <v>4</v>
      </c>
      <c r="H240" s="6">
        <f>$B$8</f>
        <v>7</v>
      </c>
    </row>
    <row r="241" spans="1:13" customHeight="1" ht="16.5">
      <c r="B241" s="9"/>
      <c r="C241" s="5"/>
      <c r="D241" s="6">
        <f>D240+$B$4</f>
        <v>239</v>
      </c>
      <c r="E241" s="6">
        <f>IF(D241 &lt; $B$6,$B$5,0)</f>
        <v>0</v>
      </c>
      <c r="F241" s="6">
        <f>F240+(E240-$B$11*F240)*$B$4/$B$10</f>
        <v>4.3797809606034</v>
      </c>
      <c r="G241" s="6">
        <f>$B$7</f>
        <v>4</v>
      </c>
      <c r="H241" s="6">
        <f>$B$8</f>
        <v>7</v>
      </c>
    </row>
    <row r="242" spans="1:13" customHeight="1" ht="16.5">
      <c r="B242" s="9"/>
      <c r="C242" s="5"/>
      <c r="D242" s="6">
        <f>D241+$B$4</f>
        <v>240</v>
      </c>
      <c r="E242" s="6">
        <f>IF(D242 &lt; $B$6,$B$5,0)</f>
        <v>0</v>
      </c>
      <c r="F242" s="6">
        <f>F241+(E241-$B$11*F241)*$B$4/$B$10</f>
        <v>4.3713553289832</v>
      </c>
      <c r="G242" s="6">
        <f>$B$7</f>
        <v>4</v>
      </c>
      <c r="H242" s="6">
        <f>$B$8</f>
        <v>7</v>
      </c>
    </row>
    <row r="243" spans="1:13" customHeight="1" ht="16.5">
      <c r="B243" s="9"/>
      <c r="C243" s="5"/>
      <c r="D243" s="6">
        <f>D242+$B$4</f>
        <v>241</v>
      </c>
      <c r="E243" s="6">
        <f>IF(D243 &lt; $B$6,$B$5,0)</f>
        <v>0</v>
      </c>
      <c r="F243" s="6">
        <f>F242+(E242-$B$11*F242)*$B$4/$B$10</f>
        <v>4.3629459062257</v>
      </c>
      <c r="G243" s="6">
        <f>$B$7</f>
        <v>4</v>
      </c>
      <c r="H243" s="6">
        <f>$B$8</f>
        <v>7</v>
      </c>
    </row>
    <row r="244" spans="1:13" customHeight="1" ht="16.5">
      <c r="B244" s="9"/>
      <c r="C244" s="5"/>
      <c r="D244" s="6">
        <f>D243+$B$4</f>
        <v>242</v>
      </c>
      <c r="E244" s="6">
        <f>IF(D244 &lt; $B$6,$B$5,0)</f>
        <v>0</v>
      </c>
      <c r="F244" s="6">
        <f>F243+(E243-$B$11*F243)*$B$4/$B$10</f>
        <v>4.3545526611491</v>
      </c>
      <c r="G244" s="6">
        <f>$B$7</f>
        <v>4</v>
      </c>
      <c r="H244" s="6">
        <f>$B$8</f>
        <v>7</v>
      </c>
    </row>
    <row r="245" spans="1:13" customHeight="1" ht="16.5">
      <c r="B245" s="9"/>
      <c r="C245" s="5"/>
      <c r="D245" s="6">
        <f>D244+$B$4</f>
        <v>243</v>
      </c>
      <c r="E245" s="6">
        <f>IF(D245 &lt; $B$6,$B$5,0)</f>
        <v>0</v>
      </c>
      <c r="F245" s="6">
        <f>F244+(E244-$B$11*F244)*$B$4/$B$10</f>
        <v>4.3461755626312</v>
      </c>
      <c r="G245" s="6">
        <f>$B$7</f>
        <v>4</v>
      </c>
      <c r="H245" s="6">
        <f>$B$8</f>
        <v>7</v>
      </c>
    </row>
    <row r="246" spans="1:13" customHeight="1" ht="16.5">
      <c r="B246" s="9"/>
      <c r="C246" s="5"/>
      <c r="D246" s="6">
        <f>D245+$B$4</f>
        <v>244</v>
      </c>
      <c r="E246" s="6">
        <f>IF(D246 &lt; $B$6,$B$5,0)</f>
        <v>0</v>
      </c>
      <c r="F246" s="6">
        <f>F245+(E245-$B$11*F245)*$B$4/$B$10</f>
        <v>4.3378145796102</v>
      </c>
      <c r="G246" s="6">
        <f>$B$7</f>
        <v>4</v>
      </c>
      <c r="H246" s="6">
        <f>$B$8</f>
        <v>7</v>
      </c>
    </row>
    <row r="247" spans="1:13" customHeight="1" ht="16.5">
      <c r="B247" s="9"/>
      <c r="C247" s="5"/>
      <c r="D247" s="6">
        <f>D246+$B$4</f>
        <v>245</v>
      </c>
      <c r="E247" s="6">
        <f>IF(D247 &lt; $B$6,$B$5,0)</f>
        <v>0</v>
      </c>
      <c r="F247" s="6">
        <f>F246+(E246-$B$11*F246)*$B$4/$B$10</f>
        <v>4.3294696810838</v>
      </c>
      <c r="G247" s="6">
        <f>$B$7</f>
        <v>4</v>
      </c>
      <c r="H247" s="6">
        <f>$B$8</f>
        <v>7</v>
      </c>
    </row>
    <row r="248" spans="1:13" customHeight="1" ht="16.5">
      <c r="B248" s="9"/>
      <c r="C248" s="5"/>
      <c r="D248" s="6">
        <f>D247+$B$4</f>
        <v>246</v>
      </c>
      <c r="E248" s="6">
        <f>IF(D248 &lt; $B$6,$B$5,0)</f>
        <v>0</v>
      </c>
      <c r="F248" s="6">
        <f>F247+(E247-$B$11*F247)*$B$4/$B$10</f>
        <v>4.3211408361092</v>
      </c>
      <c r="G248" s="6">
        <f>$B$7</f>
        <v>4</v>
      </c>
      <c r="H248" s="6">
        <f>$B$8</f>
        <v>7</v>
      </c>
    </row>
    <row r="249" spans="1:13" customHeight="1" ht="16.5">
      <c r="B249" s="9"/>
      <c r="C249" s="5"/>
      <c r="D249" s="6">
        <f>D248+$B$4</f>
        <v>247</v>
      </c>
      <c r="E249" s="6">
        <f>IF(D249 &lt; $B$6,$B$5,0)</f>
        <v>0</v>
      </c>
      <c r="F249" s="6">
        <f>F248+(E248-$B$11*F248)*$B$4/$B$10</f>
        <v>4.3128280138034</v>
      </c>
      <c r="G249" s="6">
        <f>$B$7</f>
        <v>4</v>
      </c>
      <c r="H249" s="6">
        <f>$B$8</f>
        <v>7</v>
      </c>
    </row>
    <row r="250" spans="1:13" customHeight="1" ht="16.5">
      <c r="B250" s="9"/>
      <c r="C250" s="5"/>
      <c r="D250" s="6">
        <f>D249+$B$4</f>
        <v>248</v>
      </c>
      <c r="E250" s="6">
        <f>IF(D250 &lt; $B$6,$B$5,0)</f>
        <v>0</v>
      </c>
      <c r="F250" s="6">
        <f>F249+(E249-$B$11*F249)*$B$4/$B$10</f>
        <v>4.3045311833426</v>
      </c>
      <c r="G250" s="6">
        <f>$B$7</f>
        <v>4</v>
      </c>
      <c r="H250" s="6">
        <f>$B$8</f>
        <v>7</v>
      </c>
    </row>
    <row r="251" spans="1:13" customHeight="1" ht="16.5">
      <c r="B251" s="9"/>
      <c r="C251" s="5"/>
      <c r="D251" s="6">
        <f>D250+$B$4</f>
        <v>249</v>
      </c>
      <c r="E251" s="6">
        <f>IF(D251 &lt; $B$6,$B$5,0)</f>
        <v>0</v>
      </c>
      <c r="F251" s="6">
        <f>F250+(E250-$B$11*F250)*$B$4/$B$10</f>
        <v>4.2962503139625</v>
      </c>
      <c r="G251" s="6">
        <f>$B$7</f>
        <v>4</v>
      </c>
      <c r="H251" s="6">
        <f>$B$8</f>
        <v>7</v>
      </c>
    </row>
    <row r="252" spans="1:13" customHeight="1" ht="16.5">
      <c r="B252" s="9"/>
      <c r="C252" s="5"/>
      <c r="D252" s="6">
        <f>D251+$B$4</f>
        <v>250</v>
      </c>
      <c r="E252" s="6">
        <f>IF(D252 &lt; $B$6,$B$5,0)</f>
        <v>0</v>
      </c>
      <c r="F252" s="6">
        <f>F251+(E251-$B$11*F251)*$B$4/$B$10</f>
        <v>4.2879853749577</v>
      </c>
      <c r="G252" s="6">
        <f>$B$7</f>
        <v>4</v>
      </c>
      <c r="H252" s="6">
        <f>$B$8</f>
        <v>7</v>
      </c>
    </row>
    <row r="253" spans="1:13" customHeight="1" ht="16.5">
      <c r="B253" s="9"/>
      <c r="C253" s="5"/>
      <c r="D253" s="6">
        <f>D252+$B$4</f>
        <v>251</v>
      </c>
      <c r="E253" s="6">
        <f>IF(D253 &lt; $B$6,$B$5,0)</f>
        <v>0</v>
      </c>
      <c r="F253" s="6">
        <f>F252+(E252-$B$11*F252)*$B$4/$B$10</f>
        <v>4.2797363356822</v>
      </c>
      <c r="G253" s="6">
        <f>$B$7</f>
        <v>4</v>
      </c>
      <c r="H253" s="6">
        <f>$B$8</f>
        <v>7</v>
      </c>
    </row>
    <row r="254" spans="1:13" customHeight="1" ht="16.5">
      <c r="B254" s="9"/>
      <c r="C254" s="5"/>
      <c r="D254" s="6">
        <f>D253+$B$4</f>
        <v>252</v>
      </c>
      <c r="E254" s="6">
        <f>IF(D254 &lt; $B$6,$B$5,0)</f>
        <v>0</v>
      </c>
      <c r="F254" s="6">
        <f>F253+(E253-$B$11*F253)*$B$4/$B$10</f>
        <v>4.2715031655488</v>
      </c>
      <c r="G254" s="6">
        <f>$B$7</f>
        <v>4</v>
      </c>
      <c r="H254" s="6">
        <f>$B$8</f>
        <v>7</v>
      </c>
    </row>
    <row r="255" spans="1:13" customHeight="1" ht="16.5">
      <c r="B255" s="9"/>
      <c r="C255" s="5"/>
      <c r="D255" s="6">
        <f>D254+$B$4</f>
        <v>253</v>
      </c>
      <c r="E255" s="6">
        <f>IF(D255 &lt; $B$6,$B$5,0)</f>
        <v>0</v>
      </c>
      <c r="F255" s="6">
        <f>F254+(E254-$B$11*F254)*$B$4/$B$10</f>
        <v>4.263285834029</v>
      </c>
      <c r="G255" s="6">
        <f>$B$7</f>
        <v>4</v>
      </c>
      <c r="H255" s="6">
        <f>$B$8</f>
        <v>7</v>
      </c>
    </row>
    <row r="256" spans="1:13" customHeight="1" ht="16.5">
      <c r="B256" s="9"/>
      <c r="C256" s="5"/>
      <c r="D256" s="6">
        <f>D255+$B$4</f>
        <v>254</v>
      </c>
      <c r="E256" s="6">
        <f>IF(D256 &lt; $B$6,$B$5,0)</f>
        <v>0</v>
      </c>
      <c r="F256" s="6">
        <f>F255+(E255-$B$11*F255)*$B$4/$B$10</f>
        <v>4.2550843106533</v>
      </c>
      <c r="G256" s="6">
        <f>$B$7</f>
        <v>4</v>
      </c>
      <c r="H256" s="6">
        <f>$B$8</f>
        <v>7</v>
      </c>
    </row>
    <row r="257" spans="1:13" customHeight="1" ht="16.5">
      <c r="B257" s="9"/>
      <c r="C257" s="5"/>
      <c r="D257" s="6">
        <f>D256+$B$4</f>
        <v>255</v>
      </c>
      <c r="E257" s="6">
        <f>IF(D257 &lt; $B$6,$B$5,0)</f>
        <v>0</v>
      </c>
      <c r="F257" s="6">
        <f>F256+(E256-$B$11*F256)*$B$4/$B$10</f>
        <v>4.2468985650106</v>
      </c>
      <c r="G257" s="6">
        <f>$B$7</f>
        <v>4</v>
      </c>
      <c r="H257" s="6">
        <f>$B$8</f>
        <v>7</v>
      </c>
    </row>
    <row r="258" spans="1:13" customHeight="1" ht="16.5">
      <c r="B258" s="9"/>
      <c r="C258" s="5"/>
      <c r="D258" s="6">
        <f>D257+$B$4</f>
        <v>256</v>
      </c>
      <c r="E258" s="6">
        <f>IF(D258 &lt; $B$6,$B$5,0)</f>
        <v>0</v>
      </c>
      <c r="F258" s="6">
        <f>F257+(E257-$B$11*F257)*$B$4/$B$10</f>
        <v>4.2387285667484</v>
      </c>
      <c r="G258" s="6">
        <f>$B$7</f>
        <v>4</v>
      </c>
      <c r="H258" s="6">
        <f>$B$8</f>
        <v>7</v>
      </c>
    </row>
    <row r="259" spans="1:13" customHeight="1" ht="16.5">
      <c r="B259" s="9"/>
      <c r="C259" s="5"/>
      <c r="D259" s="6">
        <f>D258+$B$4</f>
        <v>257</v>
      </c>
      <c r="E259" s="6">
        <f>IF(D259 &lt; $B$6,$B$5,0)</f>
        <v>0</v>
      </c>
      <c r="F259" s="6">
        <f>F258+(E258-$B$11*F258)*$B$4/$B$10</f>
        <v>4.2305742855725</v>
      </c>
      <c r="G259" s="6">
        <f>$B$7</f>
        <v>4</v>
      </c>
      <c r="H259" s="6">
        <f>$B$8</f>
        <v>7</v>
      </c>
    </row>
    <row r="260" spans="1:13" customHeight="1" ht="16.5">
      <c r="B260" s="9"/>
      <c r="C260" s="5"/>
      <c r="D260" s="6">
        <f>D259+$B$4</f>
        <v>258</v>
      </c>
      <c r="E260" s="6">
        <f>IF(D260 &lt; $B$6,$B$5,0)</f>
        <v>0</v>
      </c>
      <c r="F260" s="6">
        <f>F259+(E259-$B$11*F259)*$B$4/$B$10</f>
        <v>4.2224356912472</v>
      </c>
      <c r="G260" s="6">
        <f>$B$7</f>
        <v>4</v>
      </c>
      <c r="H260" s="6">
        <f>$B$8</f>
        <v>7</v>
      </c>
    </row>
    <row r="261" spans="1:13" customHeight="1" ht="16.5">
      <c r="B261" s="9"/>
      <c r="C261" s="5"/>
      <c r="D261" s="6">
        <f>D260+$B$4</f>
        <v>259</v>
      </c>
      <c r="E261" s="6">
        <f>IF(D261 &lt; $B$6,$B$5,0)</f>
        <v>0</v>
      </c>
      <c r="F261" s="6">
        <f>F260+(E260-$B$11*F260)*$B$4/$B$10</f>
        <v>4.2143127535948</v>
      </c>
      <c r="G261" s="6">
        <f>$B$7</f>
        <v>4</v>
      </c>
      <c r="H261" s="6">
        <f>$B$8</f>
        <v>7</v>
      </c>
    </row>
    <row r="262" spans="1:13" customHeight="1" ht="16.5">
      <c r="B262" s="9"/>
      <c r="C262" s="5"/>
      <c r="D262" s="6">
        <f>D261+$B$4</f>
        <v>260</v>
      </c>
      <c r="E262" s="6">
        <f>IF(D262 &lt; $B$6,$B$5,0)</f>
        <v>0</v>
      </c>
      <c r="F262" s="6">
        <f>F261+(E261-$B$11*F261)*$B$4/$B$10</f>
        <v>4.2062054424956</v>
      </c>
      <c r="G262" s="6">
        <f>$B$7</f>
        <v>4</v>
      </c>
      <c r="H262" s="6">
        <f>$B$8</f>
        <v>7</v>
      </c>
    </row>
    <row r="263" spans="1:13" customHeight="1" ht="16.5">
      <c r="B263" s="9"/>
      <c r="C263" s="5"/>
      <c r="D263" s="6">
        <f>D262+$B$4</f>
        <v>261</v>
      </c>
      <c r="E263" s="6">
        <f>IF(D263 &lt; $B$6,$B$5,0)</f>
        <v>0</v>
      </c>
      <c r="F263" s="6">
        <f>F262+(E262-$B$11*F262)*$B$4/$B$10</f>
        <v>4.198113727888</v>
      </c>
      <c r="G263" s="6">
        <f>$B$7</f>
        <v>4</v>
      </c>
      <c r="H263" s="6">
        <f>$B$8</f>
        <v>7</v>
      </c>
    </row>
    <row r="264" spans="1:13" customHeight="1" ht="16.5">
      <c r="B264" s="9"/>
      <c r="C264" s="5"/>
      <c r="D264" s="6">
        <f>D263+$B$4</f>
        <v>262</v>
      </c>
      <c r="E264" s="6">
        <f>IF(D264 &lt; $B$6,$B$5,0)</f>
        <v>0</v>
      </c>
      <c r="F264" s="6">
        <f>F263+(E263-$B$11*F263)*$B$4/$B$10</f>
        <v>4.190037579768</v>
      </c>
      <c r="G264" s="6">
        <f>$B$7</f>
        <v>4</v>
      </c>
      <c r="H264" s="6">
        <f>$B$8</f>
        <v>7</v>
      </c>
    </row>
    <row r="265" spans="1:13" customHeight="1" ht="16.5">
      <c r="B265" s="9"/>
      <c r="C265" s="5"/>
      <c r="D265" s="6">
        <f>D264+$B$4</f>
        <v>263</v>
      </c>
      <c r="E265" s="6">
        <f>IF(D265 &lt; $B$6,$B$5,0)</f>
        <v>0</v>
      </c>
      <c r="F265" s="6">
        <f>F264+(E264-$B$11*F264)*$B$4/$B$10</f>
        <v>4.1819769681896</v>
      </c>
      <c r="G265" s="6">
        <f>$B$7</f>
        <v>4</v>
      </c>
      <c r="H265" s="6">
        <f>$B$8</f>
        <v>7</v>
      </c>
    </row>
    <row r="266" spans="1:13" customHeight="1" ht="16.5">
      <c r="B266" s="9"/>
      <c r="C266" s="5"/>
      <c r="D266" s="6">
        <f>D265+$B$4</f>
        <v>264</v>
      </c>
      <c r="E266" s="6">
        <f>IF(D266 &lt; $B$6,$B$5,0)</f>
        <v>0</v>
      </c>
      <c r="F266" s="6">
        <f>F265+(E265-$B$11*F265)*$B$4/$B$10</f>
        <v>4.1739318632643</v>
      </c>
      <c r="G266" s="6">
        <f>$B$7</f>
        <v>4</v>
      </c>
      <c r="H266" s="6">
        <f>$B$8</f>
        <v>7</v>
      </c>
    </row>
    <row r="267" spans="1:13" customHeight="1" ht="16.5">
      <c r="B267" s="9"/>
      <c r="C267" s="5"/>
      <c r="D267" s="6">
        <f>D266+$B$4</f>
        <v>265</v>
      </c>
      <c r="E267" s="6">
        <f>IF(D267 &lt; $B$6,$B$5,0)</f>
        <v>0</v>
      </c>
      <c r="F267" s="6">
        <f>F266+(E266-$B$11*F266)*$B$4/$B$10</f>
        <v>4.165902235161</v>
      </c>
      <c r="G267" s="6">
        <f>$B$7</f>
        <v>4</v>
      </c>
      <c r="H267" s="6">
        <f>$B$8</f>
        <v>7</v>
      </c>
    </row>
    <row r="268" spans="1:13" customHeight="1" ht="16.5">
      <c r="B268" s="9"/>
      <c r="C268" s="5"/>
      <c r="D268" s="6">
        <f>D267+$B$4</f>
        <v>266</v>
      </c>
      <c r="E268" s="6">
        <f>IF(D268 &lt; $B$6,$B$5,0)</f>
        <v>0</v>
      </c>
      <c r="F268" s="6">
        <f>F267+(E267-$B$11*F267)*$B$4/$B$10</f>
        <v>4.1578880541061</v>
      </c>
      <c r="G268" s="6">
        <f>$B$7</f>
        <v>4</v>
      </c>
      <c r="H268" s="6">
        <f>$B$8</f>
        <v>7</v>
      </c>
    </row>
    <row r="269" spans="1:13" customHeight="1" ht="16.5">
      <c r="B269" s="9"/>
      <c r="C269" s="5"/>
      <c r="D269" s="6">
        <f>D268+$B$4</f>
        <v>267</v>
      </c>
      <c r="E269" s="6">
        <f>IF(D269 &lt; $B$6,$B$5,0)</f>
        <v>0</v>
      </c>
      <c r="F269" s="6">
        <f>F268+(E268-$B$11*F268)*$B$4/$B$10</f>
        <v>4.1498892903832</v>
      </c>
      <c r="G269" s="6">
        <f>$B$7</f>
        <v>4</v>
      </c>
      <c r="H269" s="6">
        <f>$B$8</f>
        <v>7</v>
      </c>
    </row>
    <row r="270" spans="1:13" customHeight="1" ht="16.5">
      <c r="B270" s="9"/>
      <c r="C270" s="5"/>
      <c r="D270" s="6">
        <f>D269+$B$4</f>
        <v>268</v>
      </c>
      <c r="E270" s="6">
        <f>IF(D270 &lt; $B$6,$B$5,0)</f>
        <v>0</v>
      </c>
      <c r="F270" s="6">
        <f>F269+(E269-$B$11*F269)*$B$4/$B$10</f>
        <v>4.1419059143332</v>
      </c>
      <c r="G270" s="6">
        <f>$B$7</f>
        <v>4</v>
      </c>
      <c r="H270" s="6">
        <f>$B$8</f>
        <v>7</v>
      </c>
    </row>
    <row r="271" spans="1:13" customHeight="1" ht="16.5">
      <c r="B271" s="9"/>
      <c r="C271" s="5"/>
      <c r="D271" s="6">
        <f>D270+$B$4</f>
        <v>269</v>
      </c>
      <c r="E271" s="6">
        <f>IF(D271 &lt; $B$6,$B$5,0)</f>
        <v>0</v>
      </c>
      <c r="F271" s="6">
        <f>F270+(E270-$B$11*F270)*$B$4/$B$10</f>
        <v>4.1339378963539</v>
      </c>
      <c r="G271" s="6">
        <f>$B$7</f>
        <v>4</v>
      </c>
      <c r="H271" s="6">
        <f>$B$8</f>
        <v>7</v>
      </c>
    </row>
    <row r="272" spans="1:13" customHeight="1" ht="16.5">
      <c r="B272" s="9"/>
      <c r="C272" s="5"/>
      <c r="D272" s="6">
        <f>D271+$B$4</f>
        <v>270</v>
      </c>
      <c r="E272" s="6">
        <f>IF(D272 &lt; $B$6,$B$5,0)</f>
        <v>0</v>
      </c>
      <c r="F272" s="6">
        <f>F271+(E271-$B$11*F271)*$B$4/$B$10</f>
        <v>4.1259852069001</v>
      </c>
      <c r="G272" s="6">
        <f>$B$7</f>
        <v>4</v>
      </c>
      <c r="H272" s="6">
        <f>$B$8</f>
        <v>7</v>
      </c>
    </row>
    <row r="273" spans="1:13" customHeight="1" ht="16.5">
      <c r="B273" s="9"/>
      <c r="C273" s="5"/>
      <c r="D273" s="6">
        <f>D272+$B$4</f>
        <v>271</v>
      </c>
      <c r="E273" s="6">
        <f>IF(D273 &lt; $B$6,$B$5,0)</f>
        <v>0</v>
      </c>
      <c r="F273" s="6">
        <f>F272+(E272-$B$11*F272)*$B$4/$B$10</f>
        <v>4.1180478164835</v>
      </c>
      <c r="G273" s="6">
        <f>$B$7</f>
        <v>4</v>
      </c>
      <c r="H273" s="6">
        <f>$B$8</f>
        <v>7</v>
      </c>
    </row>
    <row r="274" spans="1:13" customHeight="1" ht="16.5">
      <c r="B274" s="9"/>
      <c r="C274" s="5"/>
      <c r="D274" s="6">
        <f>D273+$B$4</f>
        <v>272</v>
      </c>
      <c r="E274" s="6">
        <f>IF(D274 &lt; $B$6,$B$5,0)</f>
        <v>0</v>
      </c>
      <c r="F274" s="6">
        <f>F273+(E273-$B$11*F273)*$B$4/$B$10</f>
        <v>4.1101256956724</v>
      </c>
      <c r="G274" s="6">
        <f>$B$7</f>
        <v>4</v>
      </c>
      <c r="H274" s="6">
        <f>$B$8</f>
        <v>7</v>
      </c>
    </row>
    <row r="275" spans="1:13" customHeight="1" ht="16.5">
      <c r="B275" s="9"/>
      <c r="C275" s="5"/>
      <c r="D275" s="6">
        <f>D274+$B$4</f>
        <v>273</v>
      </c>
      <c r="E275" s="6">
        <f>IF(D275 &lt; $B$6,$B$5,0)</f>
        <v>0</v>
      </c>
      <c r="F275" s="6">
        <f>F274+(E274-$B$11*F274)*$B$4/$B$10</f>
        <v>4.1022188150919</v>
      </c>
      <c r="G275" s="6">
        <f>$B$7</f>
        <v>4</v>
      </c>
      <c r="H275" s="6">
        <f>$B$8</f>
        <v>7</v>
      </c>
    </row>
    <row r="276" spans="1:13" customHeight="1" ht="16.5">
      <c r="B276" s="9"/>
      <c r="C276" s="5"/>
      <c r="D276" s="6">
        <f>D275+$B$4</f>
        <v>274</v>
      </c>
      <c r="E276" s="6">
        <f>IF(D276 &lt; $B$6,$B$5,0)</f>
        <v>0</v>
      </c>
      <c r="F276" s="6">
        <f>F275+(E275-$B$11*F275)*$B$4/$B$10</f>
        <v>4.0943271454234</v>
      </c>
      <c r="G276" s="6">
        <f>$B$7</f>
        <v>4</v>
      </c>
      <c r="H276" s="6">
        <f>$B$8</f>
        <v>7</v>
      </c>
    </row>
    <row r="277" spans="1:13" customHeight="1" ht="16.5">
      <c r="B277" s="9"/>
      <c r="C277" s="5"/>
      <c r="D277" s="6">
        <f>D276+$B$4</f>
        <v>275</v>
      </c>
      <c r="E277" s="6">
        <f>IF(D277 &lt; $B$6,$B$5,0)</f>
        <v>0</v>
      </c>
      <c r="F277" s="6">
        <f>F276+(E276-$B$11*F276)*$B$4/$B$10</f>
        <v>4.086450657405</v>
      </c>
      <c r="G277" s="6">
        <f>$B$7</f>
        <v>4</v>
      </c>
      <c r="H277" s="6">
        <f>$B$8</f>
        <v>7</v>
      </c>
    </row>
    <row r="278" spans="1:13" customHeight="1" ht="16.5">
      <c r="B278" s="9"/>
      <c r="C278" s="5"/>
      <c r="D278" s="6">
        <f>D277+$B$4</f>
        <v>276</v>
      </c>
      <c r="E278" s="6">
        <f>IF(D278 &lt; $B$6,$B$5,0)</f>
        <v>0</v>
      </c>
      <c r="F278" s="6">
        <f>F277+(E277-$B$11*F277)*$B$4/$B$10</f>
        <v>4.0785893218307</v>
      </c>
      <c r="G278" s="6">
        <f>$B$7</f>
        <v>4</v>
      </c>
      <c r="H278" s="6">
        <f>$B$8</f>
        <v>7</v>
      </c>
    </row>
    <row r="279" spans="1:13" customHeight="1" ht="16.5">
      <c r="B279" s="9"/>
      <c r="C279" s="5"/>
      <c r="D279" s="6">
        <f>D278+$B$4</f>
        <v>277</v>
      </c>
      <c r="E279" s="6">
        <f>IF(D279 &lt; $B$6,$B$5,0)</f>
        <v>0</v>
      </c>
      <c r="F279" s="6">
        <f>F278+(E278-$B$11*F278)*$B$4/$B$10</f>
        <v>4.0707431095509</v>
      </c>
      <c r="G279" s="6">
        <f>$B$7</f>
        <v>4</v>
      </c>
      <c r="H279" s="6">
        <f>$B$8</f>
        <v>7</v>
      </c>
    </row>
    <row r="280" spans="1:13" customHeight="1" ht="16.5">
      <c r="B280" s="9"/>
      <c r="C280" s="5"/>
      <c r="D280" s="6">
        <f>D279+$B$4</f>
        <v>278</v>
      </c>
      <c r="E280" s="6">
        <f>IF(D280 &lt; $B$6,$B$5,0)</f>
        <v>0</v>
      </c>
      <c r="F280" s="6">
        <f>F279+(E279-$B$11*F279)*$B$4/$B$10</f>
        <v>4.0629119914722</v>
      </c>
      <c r="G280" s="6">
        <f>$B$7</f>
        <v>4</v>
      </c>
      <c r="H280" s="6">
        <f>$B$8</f>
        <v>7</v>
      </c>
    </row>
    <row r="281" spans="1:13" customHeight="1" ht="16.5">
      <c r="B281" s="9"/>
      <c r="C281" s="5"/>
      <c r="D281" s="6">
        <f>D280+$B$4</f>
        <v>279</v>
      </c>
      <c r="E281" s="6">
        <f>IF(D281 &lt; $B$6,$B$5,0)</f>
        <v>0</v>
      </c>
      <c r="F281" s="6">
        <f>F280+(E280-$B$11*F280)*$B$4/$B$10</f>
        <v>4.0550959385569</v>
      </c>
      <c r="G281" s="6">
        <f>$B$7</f>
        <v>4</v>
      </c>
      <c r="H281" s="6">
        <f>$B$8</f>
        <v>7</v>
      </c>
    </row>
    <row r="282" spans="1:13" customHeight="1" ht="16.5">
      <c r="B282" s="9"/>
      <c r="C282" s="5"/>
      <c r="D282" s="6">
        <f>D281+$B$4</f>
        <v>280</v>
      </c>
      <c r="E282" s="6">
        <f>IF(D282 &lt; $B$6,$B$5,0)</f>
        <v>0</v>
      </c>
      <c r="F282" s="6">
        <f>F281+(E281-$B$11*F281)*$B$4/$B$10</f>
        <v>4.0472949218234</v>
      </c>
      <c r="G282" s="6">
        <f>$B$7</f>
        <v>4</v>
      </c>
      <c r="H282" s="6">
        <f>$B$8</f>
        <v>7</v>
      </c>
    </row>
    <row r="283" spans="1:13" customHeight="1" ht="16.5">
      <c r="B283" s="9"/>
      <c r="C283" s="5"/>
      <c r="D283" s="6">
        <f>D282+$B$4</f>
        <v>281</v>
      </c>
      <c r="E283" s="6">
        <f>IF(D283 &lt; $B$6,$B$5,0)</f>
        <v>0</v>
      </c>
      <c r="F283" s="6">
        <f>F282+(E282-$B$11*F282)*$B$4/$B$10</f>
        <v>4.0395089123457</v>
      </c>
      <c r="G283" s="6">
        <f>$B$7</f>
        <v>4</v>
      </c>
      <c r="H283" s="6">
        <f>$B$8</f>
        <v>7</v>
      </c>
    </row>
    <row r="284" spans="1:13" customHeight="1" ht="16.5">
      <c r="B284" s="9"/>
      <c r="C284" s="5"/>
      <c r="D284" s="6">
        <f>D283+$B$4</f>
        <v>282</v>
      </c>
      <c r="E284" s="6">
        <f>IF(D284 &lt; $B$6,$B$5,0)</f>
        <v>0</v>
      </c>
      <c r="F284" s="6">
        <f>F283+(E283-$B$11*F283)*$B$4/$B$10</f>
        <v>4.0317378812536</v>
      </c>
      <c r="G284" s="6">
        <f>$B$7</f>
        <v>4</v>
      </c>
      <c r="H284" s="6">
        <f>$B$8</f>
        <v>7</v>
      </c>
    </row>
    <row r="285" spans="1:13" customHeight="1" ht="16.5">
      <c r="B285" s="9"/>
      <c r="C285" s="5"/>
      <c r="D285" s="6">
        <f>D284+$B$4</f>
        <v>283</v>
      </c>
      <c r="E285" s="6">
        <f>IF(D285 &lt; $B$6,$B$5,0)</f>
        <v>0</v>
      </c>
      <c r="F285" s="6">
        <f>F284+(E284-$B$11*F284)*$B$4/$B$10</f>
        <v>4.0239817997321</v>
      </c>
      <c r="G285" s="6">
        <f>$B$7</f>
        <v>4</v>
      </c>
      <c r="H285" s="6">
        <f>$B$8</f>
        <v>7</v>
      </c>
    </row>
    <row r="286" spans="1:13" customHeight="1" ht="16.5">
      <c r="B286" s="9"/>
      <c r="C286" s="5"/>
      <c r="D286" s="6">
        <f>D285+$B$4</f>
        <v>284</v>
      </c>
      <c r="E286" s="6">
        <f>IF(D286 &lt; $B$6,$B$5,0)</f>
        <v>0</v>
      </c>
      <c r="F286" s="6">
        <f>F285+(E285-$B$11*F285)*$B$4/$B$10</f>
        <v>4.0162406390221</v>
      </c>
      <c r="G286" s="6">
        <f>$B$7</f>
        <v>4</v>
      </c>
      <c r="H286" s="6">
        <f>$B$8</f>
        <v>7</v>
      </c>
    </row>
    <row r="287" spans="1:13" customHeight="1" ht="16.5">
      <c r="B287" s="9"/>
      <c r="C287" s="5"/>
      <c r="D287" s="6">
        <f>D286+$B$4</f>
        <v>285</v>
      </c>
      <c r="E287" s="6">
        <f>IF(D287 &lt; $B$6,$B$5,0)</f>
        <v>0</v>
      </c>
      <c r="F287" s="6">
        <f>F286+(E286-$B$11*F286)*$B$4/$B$10</f>
        <v>4.0085143704194</v>
      </c>
      <c r="G287" s="6">
        <f>$B$7</f>
        <v>4</v>
      </c>
      <c r="H287" s="6">
        <f>$B$8</f>
        <v>7</v>
      </c>
    </row>
    <row r="288" spans="1:13" customHeight="1" ht="16.5">
      <c r="B288" s="9"/>
      <c r="C288" s="5"/>
      <c r="D288" s="6">
        <f>D287+$B$4</f>
        <v>286</v>
      </c>
      <c r="E288" s="6">
        <f>IF(D288 &lt; $B$6,$B$5,0)</f>
        <v>0</v>
      </c>
      <c r="F288" s="6">
        <f>F287+(E287-$B$11*F287)*$B$4/$B$10</f>
        <v>4.0008029652754</v>
      </c>
      <c r="G288" s="6">
        <f>$B$7</f>
        <v>4</v>
      </c>
      <c r="H288" s="6">
        <f>$B$8</f>
        <v>7</v>
      </c>
    </row>
    <row r="289" spans="1:13" customHeight="1" ht="16.5">
      <c r="B289" s="9"/>
      <c r="C289" s="5"/>
      <c r="D289" s="6">
        <f>D288+$B$4</f>
        <v>287</v>
      </c>
      <c r="E289" s="6">
        <f>IF(D289 &lt; $B$6,$B$5,0)</f>
        <v>0</v>
      </c>
      <c r="F289" s="6">
        <f>F288+(E288-$B$11*F288)*$B$4/$B$10</f>
        <v>3.9931063949963</v>
      </c>
      <c r="G289" s="6">
        <f>$B$7</f>
        <v>4</v>
      </c>
      <c r="H289" s="6">
        <f>$B$8</f>
        <v>7</v>
      </c>
    </row>
    <row r="290" spans="1:13" customHeight="1" ht="16.5">
      <c r="B290" s="9"/>
      <c r="C290" s="5"/>
      <c r="D290" s="6">
        <f>D289+$B$4</f>
        <v>288</v>
      </c>
      <c r="E290" s="6">
        <f>IF(D290 &lt; $B$6,$B$5,0)</f>
        <v>0</v>
      </c>
      <c r="F290" s="6">
        <f>F289+(E289-$B$11*F289)*$B$4/$B$10</f>
        <v>3.9854246310435</v>
      </c>
      <c r="G290" s="6">
        <f>$B$7</f>
        <v>4</v>
      </c>
      <c r="H290" s="6">
        <f>$B$8</f>
        <v>7</v>
      </c>
    </row>
    <row r="291" spans="1:13" customHeight="1" ht="16.5">
      <c r="B291" s="9"/>
      <c r="C291" s="5"/>
      <c r="D291" s="6">
        <f>D290+$B$4</f>
        <v>289</v>
      </c>
      <c r="E291" s="6">
        <f>IF(D291 &lt; $B$6,$B$5,0)</f>
        <v>0</v>
      </c>
      <c r="F291" s="6">
        <f>F290+(E290-$B$11*F290)*$B$4/$B$10</f>
        <v>3.9777576449332</v>
      </c>
      <c r="G291" s="6">
        <f>$B$7</f>
        <v>4</v>
      </c>
      <c r="H291" s="6">
        <f>$B$8</f>
        <v>7</v>
      </c>
    </row>
    <row r="292" spans="1:13" customHeight="1" ht="16.5">
      <c r="B292" s="9"/>
      <c r="C292" s="5"/>
      <c r="D292" s="6">
        <f>D291+$B$4</f>
        <v>290</v>
      </c>
      <c r="E292" s="6">
        <f>IF(D292 &lt; $B$6,$B$5,0)</f>
        <v>0</v>
      </c>
      <c r="F292" s="6">
        <f>F291+(E291-$B$11*F291)*$B$4/$B$10</f>
        <v>3.9701054082365</v>
      </c>
      <c r="G292" s="6">
        <f>$B$7</f>
        <v>4</v>
      </c>
      <c r="H292" s="6">
        <f>$B$8</f>
        <v>7</v>
      </c>
    </row>
    <row r="293" spans="1:13" customHeight="1" ht="16.5">
      <c r="B293" s="9"/>
      <c r="C293" s="5"/>
      <c r="D293" s="6">
        <f>D292+$B$4</f>
        <v>291</v>
      </c>
      <c r="E293" s="6">
        <f>IF(D293 &lt; $B$6,$B$5,0)</f>
        <v>0</v>
      </c>
      <c r="F293" s="6">
        <f>F292+(E292-$B$11*F292)*$B$4/$B$10</f>
        <v>3.962467892579</v>
      </c>
      <c r="G293" s="6">
        <f>$B$7</f>
        <v>4</v>
      </c>
      <c r="H293" s="6">
        <f>$B$8</f>
        <v>7</v>
      </c>
    </row>
    <row r="294" spans="1:13" customHeight="1" ht="16.5">
      <c r="B294" s="9"/>
      <c r="C294" s="5"/>
      <c r="D294" s="6">
        <f>D293+$B$4</f>
        <v>292</v>
      </c>
      <c r="E294" s="6">
        <f>IF(D294 &lt; $B$6,$B$5,0)</f>
        <v>0</v>
      </c>
      <c r="F294" s="6">
        <f>F293+(E293-$B$11*F293)*$B$4/$B$10</f>
        <v>3.954845069641</v>
      </c>
      <c r="G294" s="6">
        <f>$B$7</f>
        <v>4</v>
      </c>
      <c r="H294" s="6">
        <f>$B$8</f>
        <v>7</v>
      </c>
    </row>
    <row r="295" spans="1:13" customHeight="1" ht="16.5">
      <c r="B295" s="9"/>
      <c r="C295" s="5"/>
      <c r="D295" s="6">
        <f>D294+$B$4</f>
        <v>293</v>
      </c>
      <c r="E295" s="6">
        <f>IF(D295 &lt; $B$6,$B$5,0)</f>
        <v>0</v>
      </c>
      <c r="F295" s="6">
        <f>F294+(E294-$B$11*F294)*$B$4/$B$10</f>
        <v>3.9472369111575</v>
      </c>
      <c r="G295" s="6">
        <f>$B$7</f>
        <v>4</v>
      </c>
      <c r="H295" s="6">
        <f>$B$8</f>
        <v>7</v>
      </c>
    </row>
    <row r="296" spans="1:13" customHeight="1" ht="16.5">
      <c r="B296" s="9"/>
      <c r="C296" s="5"/>
      <c r="D296" s="6">
        <f>D295+$B$4</f>
        <v>294</v>
      </c>
      <c r="E296" s="6">
        <f>IF(D296 &lt; $B$6,$B$5,0)</f>
        <v>0</v>
      </c>
      <c r="F296" s="6">
        <f>F295+(E295-$B$11*F295)*$B$4/$B$10</f>
        <v>3.9396433889174</v>
      </c>
      <c r="G296" s="6">
        <f>$B$7</f>
        <v>4</v>
      </c>
      <c r="H296" s="6">
        <f>$B$8</f>
        <v>7</v>
      </c>
    </row>
    <row r="297" spans="1:13" customHeight="1" ht="16.5">
      <c r="B297" s="9"/>
      <c r="C297" s="5"/>
      <c r="D297" s="6">
        <f>D296+$B$4</f>
        <v>295</v>
      </c>
      <c r="E297" s="6">
        <f>IF(D297 &lt; $B$6,$B$5,0)</f>
        <v>0</v>
      </c>
      <c r="F297" s="6">
        <f>F296+(E296-$B$11*F296)*$B$4/$B$10</f>
        <v>3.9320644747643</v>
      </c>
      <c r="G297" s="6">
        <f>$B$7</f>
        <v>4</v>
      </c>
      <c r="H297" s="6">
        <f>$B$8</f>
        <v>7</v>
      </c>
    </row>
    <row r="298" spans="1:13" customHeight="1" ht="16.5">
      <c r="B298" s="9"/>
      <c r="C298" s="5"/>
      <c r="D298" s="6">
        <f>D297+$B$4</f>
        <v>296</v>
      </c>
      <c r="E298" s="6">
        <f>IF(D298 &lt; $B$6,$B$5,0)</f>
        <v>0</v>
      </c>
      <c r="F298" s="6">
        <f>F297+(E297-$B$11*F297)*$B$4/$B$10</f>
        <v>3.9245001405957</v>
      </c>
      <c r="G298" s="6">
        <f>$B$7</f>
        <v>4</v>
      </c>
      <c r="H298" s="6">
        <f>$B$8</f>
        <v>7</v>
      </c>
    </row>
    <row r="299" spans="1:13" customHeight="1" ht="16.5">
      <c r="B299" s="9"/>
      <c r="C299" s="5"/>
      <c r="D299" s="6">
        <f>D298+$B$4</f>
        <v>297</v>
      </c>
      <c r="E299" s="6">
        <f>IF(D299 &lt; $B$6,$B$5,0)</f>
        <v>0</v>
      </c>
      <c r="F299" s="6">
        <f>F298+(E298-$B$11*F298)*$B$4/$B$10</f>
        <v>3.9169503583634</v>
      </c>
      <c r="G299" s="6">
        <f>$B$7</f>
        <v>4</v>
      </c>
      <c r="H299" s="6">
        <f>$B$8</f>
        <v>7</v>
      </c>
    </row>
    <row r="300" spans="1:13" customHeight="1" ht="16.5">
      <c r="B300" s="9"/>
      <c r="C300" s="5"/>
      <c r="D300" s="6">
        <f>D299+$B$4</f>
        <v>298</v>
      </c>
      <c r="E300" s="6">
        <f>IF(D300 &lt; $B$6,$B$5,0)</f>
        <v>0</v>
      </c>
      <c r="F300" s="6">
        <f>F299+(E299-$B$11*F299)*$B$4/$B$10</f>
        <v>3.9094151000729</v>
      </c>
      <c r="G300" s="6">
        <f>$B$7</f>
        <v>4</v>
      </c>
      <c r="H300" s="6">
        <f>$B$8</f>
        <v>7</v>
      </c>
    </row>
    <row r="301" spans="1:13" customHeight="1" ht="16.5">
      <c r="B301" s="9"/>
      <c r="C301" s="5"/>
      <c r="D301" s="6">
        <f>D300+$B$4</f>
        <v>299</v>
      </c>
      <c r="E301" s="6">
        <f>IF(D301 &lt; $B$6,$B$5,0)</f>
        <v>0</v>
      </c>
      <c r="F301" s="6">
        <f>F300+(E300-$B$11*F300)*$B$4/$B$10</f>
        <v>3.9018943377836</v>
      </c>
      <c r="G301" s="6">
        <f>$B$7</f>
        <v>4</v>
      </c>
      <c r="H301" s="6">
        <f>$B$8</f>
        <v>7</v>
      </c>
    </row>
    <row r="302" spans="1:13" customHeight="1" ht="16.5">
      <c r="B302" s="9"/>
      <c r="C302" s="5"/>
      <c r="D302" s="6">
        <f>D301+$B$4</f>
        <v>300</v>
      </c>
      <c r="E302" s="6">
        <f>IF(D302 &lt; $B$6,$B$5,0)</f>
        <v>0</v>
      </c>
      <c r="F302" s="6">
        <f>F301+(E301-$B$11*F301)*$B$4/$B$10</f>
        <v>3.894388043609</v>
      </c>
      <c r="G302" s="6">
        <f>$B$7</f>
        <v>4</v>
      </c>
      <c r="H302" s="6">
        <f>$B$8</f>
        <v>7</v>
      </c>
    </row>
    <row r="303" spans="1:13" customHeight="1" ht="16.5">
      <c r="B303" s="9"/>
      <c r="C303" s="5"/>
      <c r="D303" s="6">
        <f>D302+$B$4</f>
        <v>301</v>
      </c>
      <c r="E303" s="6">
        <f>IF(D303 &lt; $B$6,$B$5,0)</f>
        <v>0</v>
      </c>
      <c r="F303" s="6">
        <f>F302+(E302-$B$11*F302)*$B$4/$B$10</f>
        <v>3.8868961897157</v>
      </c>
      <c r="G303" s="6">
        <f>$B$7</f>
        <v>4</v>
      </c>
      <c r="H303" s="6">
        <f>$B$8</f>
        <v>7</v>
      </c>
    </row>
    <row r="304" spans="1:13" customHeight="1" ht="16.5">
      <c r="B304" s="9"/>
      <c r="C304" s="5"/>
      <c r="D304" s="6">
        <f>D303+$B$4</f>
        <v>302</v>
      </c>
      <c r="E304" s="6">
        <f>IF(D304 &lt; $B$6,$B$5,0)</f>
        <v>0</v>
      </c>
      <c r="F304" s="6">
        <f>F303+(E303-$B$11*F303)*$B$4/$B$10</f>
        <v>3.8794187483242</v>
      </c>
      <c r="G304" s="6">
        <f>$B$7</f>
        <v>4</v>
      </c>
      <c r="H304" s="6">
        <f>$B$8</f>
        <v>7</v>
      </c>
    </row>
    <row r="305" spans="1:13" customHeight="1" ht="16.5">
      <c r="B305" s="9"/>
      <c r="C305" s="5"/>
      <c r="D305" s="6">
        <f>D304+$B$4</f>
        <v>303</v>
      </c>
      <c r="E305" s="6">
        <f>IF(D305 &lt; $B$6,$B$5,0)</f>
        <v>0</v>
      </c>
      <c r="F305" s="6">
        <f>F304+(E304-$B$11*F304)*$B$4/$B$10</f>
        <v>3.8719556917084</v>
      </c>
      <c r="G305" s="6">
        <f>$B$7</f>
        <v>4</v>
      </c>
      <c r="H305" s="6">
        <f>$B$8</f>
        <v>7</v>
      </c>
    </row>
    <row r="306" spans="1:13" customHeight="1" ht="16.5">
      <c r="B306" s="9"/>
      <c r="C306" s="5"/>
      <c r="D306" s="6">
        <f>D305+$B$4</f>
        <v>304</v>
      </c>
      <c r="E306" s="6">
        <f>IF(D306 &lt; $B$6,$B$5,0)</f>
        <v>0</v>
      </c>
      <c r="F306" s="6">
        <f>F305+(E305-$B$11*F305)*$B$4/$B$10</f>
        <v>3.8645069921955</v>
      </c>
      <c r="G306" s="6">
        <f>$B$7</f>
        <v>4</v>
      </c>
      <c r="H306" s="6">
        <f>$B$8</f>
        <v>7</v>
      </c>
    </row>
    <row r="307" spans="1:13" customHeight="1" ht="16.5">
      <c r="B307" s="9"/>
      <c r="C307" s="5"/>
      <c r="D307" s="6">
        <f>D306+$B$4</f>
        <v>305</v>
      </c>
      <c r="E307" s="6">
        <f>IF(D307 &lt; $B$6,$B$5,0)</f>
        <v>0</v>
      </c>
      <c r="F307" s="6">
        <f>F306+(E306-$B$11*F306)*$B$4/$B$10</f>
        <v>3.8570726221659</v>
      </c>
      <c r="G307" s="6">
        <f>$B$7</f>
        <v>4</v>
      </c>
      <c r="H307" s="6">
        <f>$B$8</f>
        <v>7</v>
      </c>
    </row>
    <row r="308" spans="1:13" customHeight="1" ht="16.5">
      <c r="B308" s="9"/>
      <c r="C308" s="5"/>
      <c r="D308" s="6">
        <f>D307+$B$4</f>
        <v>306</v>
      </c>
      <c r="E308" s="6">
        <f>IF(D308 &lt; $B$6,$B$5,0)</f>
        <v>0</v>
      </c>
      <c r="F308" s="6">
        <f>F307+(E307-$B$11*F307)*$B$4/$B$10</f>
        <v>3.8496525540531</v>
      </c>
      <c r="G308" s="6">
        <f>$B$7</f>
        <v>4</v>
      </c>
      <c r="H308" s="6">
        <f>$B$8</f>
        <v>7</v>
      </c>
    </row>
    <row r="309" spans="1:13" customHeight="1" ht="16.5">
      <c r="B309" s="9"/>
      <c r="C309" s="5"/>
      <c r="D309" s="6">
        <f>D308+$B$4</f>
        <v>307</v>
      </c>
      <c r="E309" s="6">
        <f>IF(D309 &lt; $B$6,$B$5,0)</f>
        <v>0</v>
      </c>
      <c r="F309" s="6">
        <f>F308+(E308-$B$11*F308)*$B$4/$B$10</f>
        <v>3.8422467603438</v>
      </c>
      <c r="G309" s="6">
        <f>$B$7</f>
        <v>4</v>
      </c>
      <c r="H309" s="6">
        <f>$B$8</f>
        <v>7</v>
      </c>
    </row>
    <row r="310" spans="1:13" customHeight="1" ht="16.5">
      <c r="B310" s="9"/>
      <c r="C310" s="5"/>
      <c r="D310" s="6">
        <f>D309+$B$4</f>
        <v>308</v>
      </c>
      <c r="E310" s="6">
        <f>IF(D310 &lt; $B$6,$B$5,0)</f>
        <v>0</v>
      </c>
      <c r="F310" s="6">
        <f>F309+(E309-$B$11*F309)*$B$4/$B$10</f>
        <v>3.8348552135775</v>
      </c>
      <c r="G310" s="6">
        <f>$B$7</f>
        <v>4</v>
      </c>
      <c r="H310" s="6">
        <f>$B$8</f>
        <v>7</v>
      </c>
    </row>
    <row r="311" spans="1:13" customHeight="1" ht="16.5">
      <c r="B311" s="9"/>
      <c r="C311" s="5"/>
      <c r="D311" s="6">
        <f>D310+$B$4</f>
        <v>309</v>
      </c>
      <c r="E311" s="6">
        <f>IF(D311 &lt; $B$6,$B$5,0)</f>
        <v>0</v>
      </c>
      <c r="F311" s="6">
        <f>F310+(E310-$B$11*F310)*$B$4/$B$10</f>
        <v>3.8274778863466</v>
      </c>
      <c r="G311" s="6">
        <f>$B$7</f>
        <v>4</v>
      </c>
      <c r="H311" s="6">
        <f>$B$8</f>
        <v>7</v>
      </c>
    </row>
    <row r="312" spans="1:13" customHeight="1" ht="16.5">
      <c r="B312" s="9"/>
      <c r="C312" s="5"/>
      <c r="D312" s="6">
        <f>D311+$B$4</f>
        <v>310</v>
      </c>
      <c r="E312" s="6">
        <f>IF(D312 &lt; $B$6,$B$5,0)</f>
        <v>0</v>
      </c>
      <c r="F312" s="6">
        <f>F311+(E311-$B$11*F311)*$B$4/$B$10</f>
        <v>3.8201147512961</v>
      </c>
      <c r="G312" s="6">
        <f>$B$7</f>
        <v>4</v>
      </c>
      <c r="H312" s="6">
        <f>$B$8</f>
        <v>7</v>
      </c>
    </row>
    <row r="313" spans="1:13" customHeight="1" ht="16.5">
      <c r="B313" s="9"/>
      <c r="C313" s="5"/>
      <c r="D313" s="6">
        <f>D312+$B$4</f>
        <v>311</v>
      </c>
      <c r="E313" s="6">
        <f>IF(D313 &lt; $B$6,$B$5,0)</f>
        <v>0</v>
      </c>
      <c r="F313" s="6">
        <f>F312+(E312-$B$11*F312)*$B$4/$B$10</f>
        <v>3.8127657811236</v>
      </c>
      <c r="G313" s="6">
        <f>$B$7</f>
        <v>4</v>
      </c>
      <c r="H313" s="6">
        <f>$B$8</f>
        <v>7</v>
      </c>
    </row>
    <row r="314" spans="1:13" customHeight="1" ht="16.5">
      <c r="B314" s="9"/>
      <c r="C314" s="5"/>
      <c r="D314" s="6">
        <f>D313+$B$4</f>
        <v>312</v>
      </c>
      <c r="E314" s="6">
        <f>IF(D314 &lt; $B$6,$B$5,0)</f>
        <v>0</v>
      </c>
      <c r="F314" s="6">
        <f>F313+(E313-$B$11*F313)*$B$4/$B$10</f>
        <v>3.8054309485796</v>
      </c>
      <c r="G314" s="6">
        <f>$B$7</f>
        <v>4</v>
      </c>
      <c r="H314" s="6">
        <f>$B$8</f>
        <v>7</v>
      </c>
    </row>
    <row r="315" spans="1:13" customHeight="1" ht="16.5">
      <c r="B315" s="9"/>
      <c r="C315" s="5"/>
      <c r="D315" s="6">
        <f>D314+$B$4</f>
        <v>313</v>
      </c>
      <c r="E315" s="6">
        <f>IF(D315 &lt; $B$6,$B$5,0)</f>
        <v>0</v>
      </c>
      <c r="F315" s="6">
        <f>F314+(E314-$B$11*F314)*$B$4/$B$10</f>
        <v>3.7981102264665</v>
      </c>
      <c r="G315" s="6">
        <f>$B$7</f>
        <v>4</v>
      </c>
      <c r="H315" s="6">
        <f>$B$8</f>
        <v>7</v>
      </c>
    </row>
    <row r="316" spans="1:13" customHeight="1" ht="16.5">
      <c r="B316" s="9"/>
      <c r="C316" s="5"/>
      <c r="D316" s="6">
        <f>D315+$B$4</f>
        <v>314</v>
      </c>
      <c r="E316" s="6">
        <f>IF(D316 &lt; $B$6,$B$5,0)</f>
        <v>0</v>
      </c>
      <c r="F316" s="6">
        <f>F315+(E315-$B$11*F315)*$B$4/$B$10</f>
        <v>3.7908035876394</v>
      </c>
      <c r="G316" s="6">
        <f>$B$7</f>
        <v>4</v>
      </c>
      <c r="H316" s="6">
        <f>$B$8</f>
        <v>7</v>
      </c>
    </row>
    <row r="317" spans="1:13" customHeight="1" ht="16.5">
      <c r="B317" s="9"/>
      <c r="C317" s="5"/>
      <c r="D317" s="6">
        <f>D316+$B$4</f>
        <v>315</v>
      </c>
      <c r="E317" s="6">
        <f>IF(D317 &lt; $B$6,$B$5,0)</f>
        <v>0</v>
      </c>
      <c r="F317" s="6">
        <f>F316+(E316-$B$11*F316)*$B$4/$B$10</f>
        <v>3.7835110050054</v>
      </c>
      <c r="G317" s="6">
        <f>$B$7</f>
        <v>4</v>
      </c>
      <c r="H317" s="6">
        <f>$B$8</f>
        <v>7</v>
      </c>
    </row>
    <row r="318" spans="1:13" customHeight="1" ht="16.5">
      <c r="B318" s="9"/>
      <c r="C318" s="5"/>
      <c r="D318" s="6">
        <f>D317+$B$4</f>
        <v>316</v>
      </c>
      <c r="E318" s="6">
        <f>IF(D318 &lt; $B$6,$B$5,0)</f>
        <v>0</v>
      </c>
      <c r="F318" s="6">
        <f>F317+(E317-$B$11*F317)*$B$4/$B$10</f>
        <v>3.7762324515239</v>
      </c>
      <c r="G318" s="6">
        <f>$B$7</f>
        <v>4</v>
      </c>
      <c r="H318" s="6">
        <f>$B$8</f>
        <v>7</v>
      </c>
    </row>
    <row r="319" spans="1:13" customHeight="1" ht="16.5">
      <c r="B319" s="9"/>
      <c r="C319" s="5"/>
      <c r="D319" s="6">
        <f>D318+$B$4</f>
        <v>317</v>
      </c>
      <c r="E319" s="6">
        <f>IF(D319 &lt; $B$6,$B$5,0)</f>
        <v>0</v>
      </c>
      <c r="F319" s="6">
        <f>F318+(E318-$B$11*F318)*$B$4/$B$10</f>
        <v>3.7689679002062</v>
      </c>
      <c r="G319" s="6">
        <f>$B$7</f>
        <v>4</v>
      </c>
      <c r="H319" s="6">
        <f>$B$8</f>
        <v>7</v>
      </c>
    </row>
    <row r="320" spans="1:13" customHeight="1" ht="16.5">
      <c r="B320" s="9"/>
      <c r="C320" s="5"/>
      <c r="D320" s="6">
        <f>D319+$B$4</f>
        <v>318</v>
      </c>
      <c r="E320" s="6">
        <f>IF(D320 &lt; $B$6,$B$5,0)</f>
        <v>0</v>
      </c>
      <c r="F320" s="6">
        <f>F319+(E319-$B$11*F319)*$B$4/$B$10</f>
        <v>3.7617173241155</v>
      </c>
      <c r="G320" s="6">
        <f>$B$7</f>
        <v>4</v>
      </c>
      <c r="H320" s="6">
        <f>$B$8</f>
        <v>7</v>
      </c>
    </row>
    <row r="321" spans="1:13" customHeight="1" ht="16.5">
      <c r="B321" s="9"/>
      <c r="C321" s="5"/>
      <c r="D321" s="6">
        <f>D320+$B$4</f>
        <v>319</v>
      </c>
      <c r="E321" s="6">
        <f>IF(D321 &lt; $B$6,$B$5,0)</f>
        <v>0</v>
      </c>
      <c r="F321" s="6">
        <f>F320+(E320-$B$11*F320)*$B$4/$B$10</f>
        <v>3.754480696367</v>
      </c>
      <c r="G321" s="6">
        <f>$B$7</f>
        <v>4</v>
      </c>
      <c r="H321" s="6">
        <f>$B$8</f>
        <v>7</v>
      </c>
    </row>
    <row r="322" spans="1:13" customHeight="1" ht="16.5">
      <c r="B322" s="9"/>
      <c r="C322" s="5"/>
      <c r="D322" s="6">
        <f>D321+$B$4</f>
        <v>320</v>
      </c>
      <c r="E322" s="6">
        <f>IF(D322 &lt; $B$6,$B$5,0)</f>
        <v>0</v>
      </c>
      <c r="F322" s="6">
        <f>F321+(E321-$B$11*F321)*$B$4/$B$10</f>
        <v>3.7472579901273</v>
      </c>
      <c r="G322" s="6">
        <f>$B$7</f>
        <v>4</v>
      </c>
      <c r="H322" s="6">
        <f>$B$8</f>
        <v>7</v>
      </c>
    </row>
    <row r="323" spans="1:13" customHeight="1" ht="16.5">
      <c r="B323" s="9"/>
      <c r="C323" s="5"/>
      <c r="D323" s="6">
        <f>D322+$B$4</f>
        <v>321</v>
      </c>
      <c r="E323" s="6">
        <f>IF(D323 &lt; $B$6,$B$5,0)</f>
        <v>0</v>
      </c>
      <c r="F323" s="6">
        <f>F322+(E322-$B$11*F322)*$B$4/$B$10</f>
        <v>3.7400491786149</v>
      </c>
      <c r="G323" s="6">
        <f>$B$7</f>
        <v>4</v>
      </c>
      <c r="H323" s="6">
        <f>$B$8</f>
        <v>7</v>
      </c>
    </row>
    <row r="324" spans="1:13" customHeight="1" ht="16.5">
      <c r="B324" s="9"/>
      <c r="C324" s="5"/>
      <c r="D324" s="6">
        <f>D323+$B$4</f>
        <v>322</v>
      </c>
      <c r="E324" s="6">
        <f>IF(D324 &lt; $B$6,$B$5,0)</f>
        <v>0</v>
      </c>
      <c r="F324" s="6">
        <f>F323+(E323-$B$11*F323)*$B$4/$B$10</f>
        <v>3.7328542350997</v>
      </c>
      <c r="G324" s="6">
        <f>$B$7</f>
        <v>4</v>
      </c>
      <c r="H324" s="6">
        <f>$B$8</f>
        <v>7</v>
      </c>
    </row>
    <row r="325" spans="1:13" customHeight="1" ht="16.5">
      <c r="B325" s="9"/>
      <c r="C325" s="5"/>
      <c r="D325" s="6">
        <f>D324+$B$4</f>
        <v>323</v>
      </c>
      <c r="E325" s="6">
        <f>IF(D325 &lt; $B$6,$B$5,0)</f>
        <v>0</v>
      </c>
      <c r="F325" s="6">
        <f>F324+(E324-$B$11*F324)*$B$4/$B$10</f>
        <v>3.7256731329031</v>
      </c>
      <c r="G325" s="6">
        <f>$B$7</f>
        <v>4</v>
      </c>
      <c r="H325" s="6">
        <f>$B$8</f>
        <v>7</v>
      </c>
    </row>
    <row r="326" spans="1:13" customHeight="1" ht="16.5">
      <c r="B326" s="9"/>
      <c r="C326" s="5"/>
      <c r="D326" s="6">
        <f>D325+$B$4</f>
        <v>324</v>
      </c>
      <c r="E326" s="6">
        <f>IF(D326 &lt; $B$6,$B$5,0)</f>
        <v>0</v>
      </c>
      <c r="F326" s="6">
        <f>F325+(E325-$B$11*F325)*$B$4/$B$10</f>
        <v>3.7185058453978</v>
      </c>
      <c r="G326" s="6">
        <f>$B$7</f>
        <v>4</v>
      </c>
      <c r="H326" s="6">
        <f>$B$8</f>
        <v>7</v>
      </c>
    </row>
    <row r="327" spans="1:13" customHeight="1" ht="16.5">
      <c r="B327" s="9"/>
      <c r="C327" s="5"/>
      <c r="D327" s="6">
        <f>D326+$B$4</f>
        <v>325</v>
      </c>
      <c r="E327" s="6">
        <f>IF(D327 &lt; $B$6,$B$5,0)</f>
        <v>0</v>
      </c>
      <c r="F327" s="6">
        <f>F326+(E326-$B$11*F326)*$B$4/$B$10</f>
        <v>3.7113523460076</v>
      </c>
      <c r="G327" s="6">
        <f>$B$7</f>
        <v>4</v>
      </c>
      <c r="H327" s="6">
        <f>$B$8</f>
        <v>7</v>
      </c>
    </row>
    <row r="328" spans="1:13" customHeight="1" ht="16.5">
      <c r="B328" s="9"/>
      <c r="C328" s="5"/>
      <c r="D328" s="6">
        <f>D327+$B$4</f>
        <v>326</v>
      </c>
      <c r="E328" s="6">
        <f>IF(D328 &lt; $B$6,$B$5,0)</f>
        <v>0</v>
      </c>
      <c r="F328" s="6">
        <f>F327+(E327-$B$11*F327)*$B$4/$B$10</f>
        <v>3.7042126082077</v>
      </c>
      <c r="G328" s="6">
        <f>$B$7</f>
        <v>4</v>
      </c>
      <c r="H328" s="6">
        <f>$B$8</f>
        <v>7</v>
      </c>
    </row>
    <row r="329" spans="1:13" customHeight="1" ht="16.5">
      <c r="B329" s="9"/>
      <c r="C329" s="5"/>
      <c r="D329" s="6">
        <f>D328+$B$4</f>
        <v>327</v>
      </c>
      <c r="E329" s="6">
        <f>IF(D329 &lt; $B$6,$B$5,0)</f>
        <v>0</v>
      </c>
      <c r="F329" s="6">
        <f>F328+(E328-$B$11*F328)*$B$4/$B$10</f>
        <v>3.6970866055239</v>
      </c>
      <c r="G329" s="6">
        <f>$B$7</f>
        <v>4</v>
      </c>
      <c r="H329" s="6">
        <f>$B$8</f>
        <v>7</v>
      </c>
    </row>
    <row r="330" spans="1:13" customHeight="1" ht="16.5">
      <c r="B330" s="9"/>
      <c r="C330" s="5"/>
      <c r="D330" s="6">
        <f>D329+$B$4</f>
        <v>328</v>
      </c>
      <c r="E330" s="6">
        <f>IF(D330 &lt; $B$6,$B$5,0)</f>
        <v>0</v>
      </c>
      <c r="F330" s="6">
        <f>F329+(E329-$B$11*F329)*$B$4/$B$10</f>
        <v>3.6899743115334</v>
      </c>
      <c r="G330" s="6">
        <f>$B$7</f>
        <v>4</v>
      </c>
      <c r="H330" s="6">
        <f>$B$8</f>
        <v>7</v>
      </c>
    </row>
    <row r="331" spans="1:13" customHeight="1" ht="16.5">
      <c r="B331" s="9"/>
      <c r="C331" s="5"/>
      <c r="D331" s="6">
        <f>D330+$B$4</f>
        <v>329</v>
      </c>
      <c r="E331" s="6">
        <f>IF(D331 &lt; $B$6,$B$5,0)</f>
        <v>0</v>
      </c>
      <c r="F331" s="6">
        <f>F330+(E330-$B$11*F330)*$B$4/$B$10</f>
        <v>3.6828756998638</v>
      </c>
      <c r="G331" s="6">
        <f>$B$7</f>
        <v>4</v>
      </c>
      <c r="H331" s="6">
        <f>$B$8</f>
        <v>7</v>
      </c>
    </row>
    <row r="332" spans="1:13" customHeight="1" ht="16.5">
      <c r="B332" s="9"/>
      <c r="C332" s="5"/>
      <c r="D332" s="6">
        <f>D331+$B$4</f>
        <v>330</v>
      </c>
      <c r="E332" s="6">
        <f>IF(D332 &lt; $B$6,$B$5,0)</f>
        <v>0</v>
      </c>
      <c r="F332" s="6">
        <f>F331+(E331-$B$11*F331)*$B$4/$B$10</f>
        <v>3.6757907441939</v>
      </c>
      <c r="G332" s="6">
        <f>$B$7</f>
        <v>4</v>
      </c>
      <c r="H332" s="6">
        <f>$B$8</f>
        <v>7</v>
      </c>
    </row>
    <row r="333" spans="1:13" customHeight="1" ht="16.5">
      <c r="B333" s="9"/>
      <c r="C333" s="5"/>
      <c r="D333" s="6">
        <f>D332+$B$4</f>
        <v>331</v>
      </c>
      <c r="E333" s="6">
        <f>IF(D333 &lt; $B$6,$B$5,0)</f>
        <v>0</v>
      </c>
      <c r="F333" s="6">
        <f>F332+(E332-$B$11*F332)*$B$4/$B$10</f>
        <v>3.6687194182527</v>
      </c>
      <c r="G333" s="6">
        <f>$B$7</f>
        <v>4</v>
      </c>
      <c r="H333" s="6">
        <f>$B$8</f>
        <v>7</v>
      </c>
    </row>
    <row r="334" spans="1:13" customHeight="1" ht="16.5">
      <c r="B334" s="9"/>
      <c r="C334" s="5"/>
      <c r="D334" s="6">
        <f>D333+$B$4</f>
        <v>332</v>
      </c>
      <c r="E334" s="6">
        <f>IF(D334 &lt; $B$6,$B$5,0)</f>
        <v>0</v>
      </c>
      <c r="F334" s="6">
        <f>F333+(E333-$B$11*F333)*$B$4/$B$10</f>
        <v>3.66166169582</v>
      </c>
      <c r="G334" s="6">
        <f>$B$7</f>
        <v>4</v>
      </c>
      <c r="H334" s="6">
        <f>$B$8</f>
        <v>7</v>
      </c>
    </row>
    <row r="335" spans="1:13" customHeight="1" ht="16.5">
      <c r="B335" s="9"/>
      <c r="C335" s="5"/>
      <c r="D335" s="6">
        <f>D334+$B$4</f>
        <v>333</v>
      </c>
      <c r="E335" s="6">
        <f>IF(D335 &lt; $B$6,$B$5,0)</f>
        <v>0</v>
      </c>
      <c r="F335" s="6">
        <f>F334+(E334-$B$11*F334)*$B$4/$B$10</f>
        <v>3.654617550726</v>
      </c>
      <c r="G335" s="6">
        <f>$B$7</f>
        <v>4</v>
      </c>
      <c r="H335" s="6">
        <f>$B$8</f>
        <v>7</v>
      </c>
    </row>
    <row r="336" spans="1:13" customHeight="1" ht="16.5">
      <c r="B336" s="9"/>
      <c r="C336" s="5"/>
      <c r="D336" s="6">
        <f>D335+$B$4</f>
        <v>334</v>
      </c>
      <c r="E336" s="6">
        <f>IF(D336 &lt; $B$6,$B$5,0)</f>
        <v>0</v>
      </c>
      <c r="F336" s="6">
        <f>F335+(E335-$B$11*F335)*$B$4/$B$10</f>
        <v>3.6475869568511</v>
      </c>
      <c r="G336" s="6">
        <f>$B$7</f>
        <v>4</v>
      </c>
      <c r="H336" s="6">
        <f>$B$8</f>
        <v>7</v>
      </c>
    </row>
    <row r="337" spans="1:13" customHeight="1" ht="16.5">
      <c r="B337" s="9"/>
      <c r="C337" s="5"/>
      <c r="D337" s="6">
        <f>D336+$B$4</f>
        <v>335</v>
      </c>
      <c r="E337" s="6">
        <f>IF(D337 &lt; $B$6,$B$5,0)</f>
        <v>0</v>
      </c>
      <c r="F337" s="6">
        <f>F336+(E336-$B$11*F336)*$B$4/$B$10</f>
        <v>3.6405698881261</v>
      </c>
      <c r="G337" s="6">
        <f>$B$7</f>
        <v>4</v>
      </c>
      <c r="H337" s="6">
        <f>$B$8</f>
        <v>7</v>
      </c>
    </row>
    <row r="338" spans="1:13" customHeight="1" ht="16.5">
      <c r="B338" s="9"/>
      <c r="C338" s="5"/>
      <c r="D338" s="6">
        <f>D337+$B$4</f>
        <v>336</v>
      </c>
      <c r="E338" s="6">
        <f>IF(D338 &lt; $B$6,$B$5,0)</f>
        <v>0</v>
      </c>
      <c r="F338" s="6">
        <f>F337+(E337-$B$11*F337)*$B$4/$B$10</f>
        <v>3.6335663185319</v>
      </c>
      <c r="G338" s="6">
        <f>$B$7</f>
        <v>4</v>
      </c>
      <c r="H338" s="6">
        <f>$B$8</f>
        <v>7</v>
      </c>
    </row>
    <row r="339" spans="1:13" customHeight="1" ht="16.5">
      <c r="B339" s="9"/>
      <c r="C339" s="5"/>
      <c r="D339" s="6">
        <f>D338+$B$4</f>
        <v>337</v>
      </c>
      <c r="E339" s="6">
        <f>IF(D339 &lt; $B$6,$B$5,0)</f>
        <v>0</v>
      </c>
      <c r="F339" s="6">
        <f>F338+(E338-$B$11*F338)*$B$4/$B$10</f>
        <v>3.6265762220995</v>
      </c>
      <c r="G339" s="6">
        <f>$B$7</f>
        <v>4</v>
      </c>
      <c r="H339" s="6">
        <f>$B$8</f>
        <v>7</v>
      </c>
    </row>
    <row r="340" spans="1:13" customHeight="1" ht="16.5">
      <c r="B340" s="9"/>
      <c r="C340" s="5"/>
      <c r="D340" s="6">
        <f>D339+$B$4</f>
        <v>338</v>
      </c>
      <c r="E340" s="6">
        <f>IF(D340 &lt; $B$6,$B$5,0)</f>
        <v>0</v>
      </c>
      <c r="F340" s="6">
        <f>F339+(E339-$B$11*F339)*$B$4/$B$10</f>
        <v>3.6195995729098</v>
      </c>
      <c r="G340" s="6">
        <f>$B$7</f>
        <v>4</v>
      </c>
      <c r="H340" s="6">
        <f>$B$8</f>
        <v>7</v>
      </c>
    </row>
    <row r="341" spans="1:13" customHeight="1" ht="16.5">
      <c r="B341" s="9"/>
      <c r="C341" s="5"/>
      <c r="D341" s="6">
        <f>D340+$B$4</f>
        <v>339</v>
      </c>
      <c r="E341" s="6">
        <f>IF(D341 &lt; $B$6,$B$5,0)</f>
        <v>0</v>
      </c>
      <c r="F341" s="6">
        <f>F340+(E340-$B$11*F340)*$B$4/$B$10</f>
        <v>3.6126363450936</v>
      </c>
      <c r="G341" s="6">
        <f>$B$7</f>
        <v>4</v>
      </c>
      <c r="H341" s="6">
        <f>$B$8</f>
        <v>7</v>
      </c>
    </row>
    <row r="342" spans="1:13" customHeight="1" ht="16.5">
      <c r="B342" s="9"/>
      <c r="C342" s="5"/>
      <c r="D342" s="6">
        <f>D341+$B$4</f>
        <v>340</v>
      </c>
      <c r="E342" s="6">
        <f>IF(D342 &lt; $B$6,$B$5,0)</f>
        <v>0</v>
      </c>
      <c r="F342" s="6">
        <f>F341+(E341-$B$11*F341)*$B$4/$B$10</f>
        <v>3.6056865128314</v>
      </c>
      <c r="G342" s="6">
        <f>$B$7</f>
        <v>4</v>
      </c>
      <c r="H342" s="6">
        <f>$B$8</f>
        <v>7</v>
      </c>
    </row>
    <row r="343" spans="1:13" customHeight="1" ht="16.5">
      <c r="B343" s="9"/>
      <c r="C343" s="5"/>
      <c r="D343" s="6">
        <f>D342+$B$4</f>
        <v>341</v>
      </c>
      <c r="E343" s="6">
        <f>IF(D343 &lt; $B$6,$B$5,0)</f>
        <v>0</v>
      </c>
      <c r="F343" s="6">
        <f>F342+(E342-$B$11*F342)*$B$4/$B$10</f>
        <v>3.5987500503534</v>
      </c>
      <c r="G343" s="6">
        <f>$B$7</f>
        <v>4</v>
      </c>
      <c r="H343" s="6">
        <f>$B$8</f>
        <v>7</v>
      </c>
    </row>
    <row r="344" spans="1:13" customHeight="1" ht="16.5">
      <c r="B344" s="9"/>
      <c r="C344" s="5"/>
      <c r="D344" s="6">
        <f>D343+$B$4</f>
        <v>342</v>
      </c>
      <c r="E344" s="6">
        <f>IF(D344 &lt; $B$6,$B$5,0)</f>
        <v>0</v>
      </c>
      <c r="F344" s="6">
        <f>F343+(E343-$B$11*F343)*$B$4/$B$10</f>
        <v>3.5918269319395</v>
      </c>
      <c r="G344" s="6">
        <f>$B$7</f>
        <v>4</v>
      </c>
      <c r="H344" s="6">
        <f>$B$8</f>
        <v>7</v>
      </c>
    </row>
    <row r="345" spans="1:13" customHeight="1" ht="16.5">
      <c r="B345" s="9"/>
      <c r="C345" s="5"/>
      <c r="D345" s="6">
        <f>D344+$B$4</f>
        <v>343</v>
      </c>
      <c r="E345" s="6">
        <f>IF(D345 &lt; $B$6,$B$5,0)</f>
        <v>0</v>
      </c>
      <c r="F345" s="6">
        <f>F344+(E344-$B$11*F344)*$B$4/$B$10</f>
        <v>3.5849171319189</v>
      </c>
      <c r="G345" s="6">
        <f>$B$7</f>
        <v>4</v>
      </c>
      <c r="H345" s="6">
        <f>$B$8</f>
        <v>7</v>
      </c>
    </row>
    <row r="346" spans="1:13" customHeight="1" ht="16.5">
      <c r="B346" s="9"/>
      <c r="C346" s="5"/>
      <c r="D346" s="6">
        <f>D345+$B$4</f>
        <v>344</v>
      </c>
      <c r="E346" s="6">
        <f>IF(D346 &lt; $B$6,$B$5,0)</f>
        <v>0</v>
      </c>
      <c r="F346" s="6">
        <f>F345+(E345-$B$11*F345)*$B$4/$B$10</f>
        <v>3.5780206246702</v>
      </c>
      <c r="G346" s="6">
        <f>$B$7</f>
        <v>4</v>
      </c>
      <c r="H346" s="6">
        <f>$B$8</f>
        <v>7</v>
      </c>
    </row>
    <row r="347" spans="1:13" customHeight="1" ht="16.5">
      <c r="B347" s="9"/>
      <c r="C347" s="5"/>
      <c r="D347" s="6">
        <f>D346+$B$4</f>
        <v>345</v>
      </c>
      <c r="E347" s="6">
        <f>IF(D347 &lt; $B$6,$B$5,0)</f>
        <v>0</v>
      </c>
      <c r="F347" s="6">
        <f>F346+(E346-$B$11*F346)*$B$4/$B$10</f>
        <v>3.5711373846214</v>
      </c>
      <c r="G347" s="6">
        <f>$B$7</f>
        <v>4</v>
      </c>
      <c r="H347" s="6">
        <f>$B$8</f>
        <v>7</v>
      </c>
    </row>
    <row r="348" spans="1:13" customHeight="1" ht="16.5">
      <c r="B348" s="9"/>
      <c r="C348" s="5"/>
      <c r="D348" s="6">
        <f>D347+$B$4</f>
        <v>346</v>
      </c>
      <c r="E348" s="6">
        <f>IF(D348 &lt; $B$6,$B$5,0)</f>
        <v>0</v>
      </c>
      <c r="F348" s="6">
        <f>F347+(E347-$B$11*F347)*$B$4/$B$10</f>
        <v>3.5642673862497</v>
      </c>
      <c r="G348" s="6">
        <f>$B$7</f>
        <v>4</v>
      </c>
      <c r="H348" s="6">
        <f>$B$8</f>
        <v>7</v>
      </c>
    </row>
    <row r="349" spans="1:13" customHeight="1" ht="16.5">
      <c r="B349" s="9"/>
      <c r="C349" s="5"/>
      <c r="D349" s="6">
        <f>D348+$B$4</f>
        <v>347</v>
      </c>
      <c r="E349" s="6">
        <f>IF(D349 &lt; $B$6,$B$5,0)</f>
        <v>0</v>
      </c>
      <c r="F349" s="6">
        <f>F348+(E348-$B$11*F348)*$B$4/$B$10</f>
        <v>3.5574106040813</v>
      </c>
      <c r="G349" s="6">
        <f>$B$7</f>
        <v>4</v>
      </c>
      <c r="H349" s="6">
        <f>$B$8</f>
        <v>7</v>
      </c>
    </row>
    <row r="350" spans="1:13" customHeight="1" ht="16.5">
      <c r="B350" s="9"/>
      <c r="C350" s="5"/>
      <c r="D350" s="6">
        <f>D349+$B$4</f>
        <v>348</v>
      </c>
      <c r="E350" s="6">
        <f>IF(D350 &lt; $B$6,$B$5,0)</f>
        <v>0</v>
      </c>
      <c r="F350" s="6">
        <f>F349+(E349-$B$11*F349)*$B$4/$B$10</f>
        <v>3.5505670126914</v>
      </c>
      <c r="G350" s="6">
        <f>$B$7</f>
        <v>4</v>
      </c>
      <c r="H350" s="6">
        <f>$B$8</f>
        <v>7</v>
      </c>
    </row>
    <row r="351" spans="1:13" customHeight="1" ht="16.5">
      <c r="B351" s="9"/>
      <c r="C351" s="5"/>
      <c r="D351" s="6">
        <f>D350+$B$4</f>
        <v>349</v>
      </c>
      <c r="E351" s="6">
        <f>IF(D351 &lt; $B$6,$B$5,0)</f>
        <v>0</v>
      </c>
      <c r="F351" s="6">
        <f>F350+(E350-$B$11*F350)*$B$4/$B$10</f>
        <v>3.5437365867042</v>
      </c>
      <c r="G351" s="6">
        <f>$B$7</f>
        <v>4</v>
      </c>
      <c r="H351" s="6">
        <f>$B$8</f>
        <v>7</v>
      </c>
    </row>
    <row r="352" spans="1:13" customHeight="1" ht="16.5">
      <c r="B352" s="9"/>
      <c r="C352" s="5"/>
      <c r="D352" s="6">
        <f>D351+$B$4</f>
        <v>350</v>
      </c>
      <c r="E352" s="6">
        <f>IF(D352 &lt; $B$6,$B$5,0)</f>
        <v>0</v>
      </c>
      <c r="F352" s="6">
        <f>F351+(E351-$B$11*F351)*$B$4/$B$10</f>
        <v>3.5369193007926</v>
      </c>
      <c r="G352" s="6">
        <f>$B$7</f>
        <v>4</v>
      </c>
      <c r="H352" s="6">
        <f>$B$8</f>
        <v>7</v>
      </c>
    </row>
    <row r="353" spans="1:13" customHeight="1" ht="16.5">
      <c r="B353" s="9"/>
      <c r="C353" s="5"/>
      <c r="D353" s="6">
        <f>D352+$B$4</f>
        <v>351</v>
      </c>
      <c r="E353" s="6">
        <f>IF(D353 &lt; $B$6,$B$5,0)</f>
        <v>0</v>
      </c>
      <c r="F353" s="6">
        <f>F352+(E352-$B$11*F352)*$B$4/$B$10</f>
        <v>3.5301151296784</v>
      </c>
      <c r="G353" s="6">
        <f>$B$7</f>
        <v>4</v>
      </c>
      <c r="H353" s="6">
        <f>$B$8</f>
        <v>7</v>
      </c>
    </row>
    <row r="354" spans="1:13" customHeight="1" ht="16.5">
      <c r="B354" s="9"/>
      <c r="C354" s="5"/>
      <c r="D354" s="6">
        <f>D353+$B$4</f>
        <v>352</v>
      </c>
      <c r="E354" s="6">
        <f>IF(D354 &lt; $B$6,$B$5,0)</f>
        <v>0</v>
      </c>
      <c r="F354" s="6">
        <f>F353+(E353-$B$11*F353)*$B$4/$B$10</f>
        <v>3.5233240481318</v>
      </c>
      <c r="G354" s="6">
        <f>$B$7</f>
        <v>4</v>
      </c>
      <c r="H354" s="6">
        <f>$B$8</f>
        <v>7</v>
      </c>
    </row>
    <row r="355" spans="1:13" customHeight="1" ht="16.5">
      <c r="B355" s="9"/>
      <c r="C355" s="5"/>
      <c r="D355" s="6">
        <f>D354+$B$4</f>
        <v>353</v>
      </c>
      <c r="E355" s="6">
        <f>IF(D355 &lt; $B$6,$B$5,0)</f>
        <v>0</v>
      </c>
      <c r="F355" s="6">
        <f>F354+(E354-$B$11*F354)*$B$4/$B$10</f>
        <v>3.5165460309718</v>
      </c>
      <c r="G355" s="6">
        <f>$B$7</f>
        <v>4</v>
      </c>
      <c r="H355" s="6">
        <f>$B$8</f>
        <v>7</v>
      </c>
    </row>
    <row r="356" spans="1:13" customHeight="1" ht="16.5">
      <c r="B356" s="9"/>
      <c r="C356" s="5"/>
      <c r="D356" s="6">
        <f>D355+$B$4</f>
        <v>354</v>
      </c>
      <c r="E356" s="6">
        <f>IF(D356 &lt; $B$6,$B$5,0)</f>
        <v>0</v>
      </c>
      <c r="F356" s="6">
        <f>F355+(E355-$B$11*F355)*$B$4/$B$10</f>
        <v>3.5097810530657</v>
      </c>
      <c r="G356" s="6">
        <f>$B$7</f>
        <v>4</v>
      </c>
      <c r="H356" s="6">
        <f>$B$8</f>
        <v>7</v>
      </c>
    </row>
    <row r="357" spans="1:13" customHeight="1" ht="16.5">
      <c r="B357" s="9"/>
      <c r="C357" s="5"/>
      <c r="D357" s="6">
        <f>D356+$B$4</f>
        <v>355</v>
      </c>
      <c r="E357" s="6">
        <f>IF(D357 &lt; $B$6,$B$5,0)</f>
        <v>0</v>
      </c>
      <c r="F357" s="6">
        <f>F356+(E356-$B$11*F356)*$B$4/$B$10</f>
        <v>3.503029089329</v>
      </c>
      <c r="G357" s="6">
        <f>$B$7</f>
        <v>4</v>
      </c>
      <c r="H357" s="6">
        <f>$B$8</f>
        <v>7</v>
      </c>
    </row>
    <row r="358" spans="1:13" customHeight="1" ht="16.5">
      <c r="B358" s="9"/>
      <c r="C358" s="5"/>
      <c r="D358" s="6">
        <f>D357+$B$4</f>
        <v>356</v>
      </c>
      <c r="E358" s="6">
        <f>IF(D358 &lt; $B$6,$B$5,0)</f>
        <v>0</v>
      </c>
      <c r="F358" s="6">
        <f>F357+(E357-$B$11*F357)*$B$4/$B$10</f>
        <v>3.4962901147257</v>
      </c>
      <c r="G358" s="6">
        <f>$B$7</f>
        <v>4</v>
      </c>
      <c r="H358" s="6">
        <f>$B$8</f>
        <v>7</v>
      </c>
    </row>
    <row r="359" spans="1:13" customHeight="1" ht="16.5">
      <c r="B359" s="9"/>
      <c r="C359" s="5"/>
      <c r="D359" s="6">
        <f>D358+$B$4</f>
        <v>357</v>
      </c>
      <c r="E359" s="6">
        <f>IF(D359 &lt; $B$6,$B$5,0)</f>
        <v>0</v>
      </c>
      <c r="F359" s="6">
        <f>F358+(E358-$B$11*F358)*$B$4/$B$10</f>
        <v>3.4895641042679</v>
      </c>
      <c r="G359" s="6">
        <f>$B$7</f>
        <v>4</v>
      </c>
      <c r="H359" s="6">
        <f>$B$8</f>
        <v>7</v>
      </c>
    </row>
    <row r="360" spans="1:13" customHeight="1" ht="16.5">
      <c r="B360" s="9"/>
      <c r="C360" s="5"/>
      <c r="D360" s="6">
        <f>D359+$B$4</f>
        <v>358</v>
      </c>
      <c r="E360" s="6">
        <f>IF(D360 &lt; $B$6,$B$5,0)</f>
        <v>0</v>
      </c>
      <c r="F360" s="6">
        <f>F359+(E359-$B$11*F359)*$B$4/$B$10</f>
        <v>3.4828510330157</v>
      </c>
      <c r="G360" s="6">
        <f>$B$7</f>
        <v>4</v>
      </c>
      <c r="H360" s="6">
        <f>$B$8</f>
        <v>7</v>
      </c>
    </row>
    <row r="361" spans="1:13" customHeight="1" ht="16.5">
      <c r="B361" s="9"/>
      <c r="C361" s="5"/>
      <c r="D361" s="6">
        <f>D360+$B$4</f>
        <v>359</v>
      </c>
      <c r="E361" s="6">
        <f>IF(D361 &lt; $B$6,$B$5,0)</f>
        <v>0</v>
      </c>
      <c r="F361" s="6">
        <f>F360+(E360-$B$11*F360)*$B$4/$B$10</f>
        <v>3.4761508760773</v>
      </c>
      <c r="G361" s="6">
        <f>$B$7</f>
        <v>4</v>
      </c>
      <c r="H361" s="6">
        <f>$B$8</f>
        <v>7</v>
      </c>
    </row>
    <row r="362" spans="1:13" customHeight="1" ht="16.5">
      <c r="B362" s="9"/>
      <c r="C362" s="5"/>
      <c r="D362" s="6">
        <f>D361+$B$4</f>
        <v>360</v>
      </c>
      <c r="E362" s="6">
        <f>IF(D362 &lt; $B$6,$B$5,0)</f>
        <v>0</v>
      </c>
      <c r="F362" s="6">
        <f>F361+(E361-$B$11*F361)*$B$4/$B$10</f>
        <v>3.4694636086086</v>
      </c>
      <c r="G362" s="6">
        <f>$B$7</f>
        <v>4</v>
      </c>
      <c r="H362" s="6">
        <f>$B$8</f>
        <v>7</v>
      </c>
    </row>
    <row r="363" spans="1:13" customHeight="1" ht="16.5">
      <c r="B363" s="9"/>
      <c r="C363" s="5"/>
      <c r="D363" s="6">
        <f>D362+$B$4</f>
        <v>361</v>
      </c>
      <c r="E363" s="6">
        <f>IF(D363 &lt; $B$6,$B$5,0)</f>
        <v>0</v>
      </c>
      <c r="F363" s="6">
        <f>F362+(E362-$B$11*F362)*$B$4/$B$10</f>
        <v>3.4627892058134</v>
      </c>
      <c r="G363" s="6">
        <f>$B$7</f>
        <v>4</v>
      </c>
      <c r="H363" s="6">
        <f>$B$8</f>
        <v>7</v>
      </c>
    </row>
    <row r="364" spans="1:13" customHeight="1" ht="16.5">
      <c r="B364" s="9"/>
      <c r="C364" s="5"/>
      <c r="D364" s="6">
        <f>D363+$B$4</f>
        <v>362</v>
      </c>
      <c r="E364" s="6">
        <f>IF(D364 &lt; $B$6,$B$5,0)</f>
        <v>0</v>
      </c>
      <c r="F364" s="6">
        <f>F363+(E363-$B$11*F363)*$B$4/$B$10</f>
        <v>3.4561276429432</v>
      </c>
      <c r="G364" s="6">
        <f>$B$7</f>
        <v>4</v>
      </c>
      <c r="H364" s="6">
        <f>$B$8</f>
        <v>7</v>
      </c>
    </row>
    <row r="365" spans="1:13" customHeight="1" ht="16.5">
      <c r="B365" s="9"/>
      <c r="C365" s="5"/>
      <c r="D365" s="6">
        <f>D364+$B$4</f>
        <v>363</v>
      </c>
      <c r="E365" s="6">
        <f>IF(D365 &lt; $B$6,$B$5,0)</f>
        <v>0</v>
      </c>
      <c r="F365" s="6">
        <f>F364+(E364-$B$11*F364)*$B$4/$B$10</f>
        <v>3.4494788952973</v>
      </c>
      <c r="G365" s="6">
        <f>$B$7</f>
        <v>4</v>
      </c>
      <c r="H365" s="6">
        <f>$B$8</f>
        <v>7</v>
      </c>
    </row>
    <row r="366" spans="1:13" customHeight="1" ht="16.5">
      <c r="B366" s="9"/>
      <c r="C366" s="5"/>
      <c r="D366" s="6">
        <f>D365+$B$4</f>
        <v>364</v>
      </c>
      <c r="E366" s="6">
        <f>IF(D366 &lt; $B$6,$B$5,0)</f>
        <v>0</v>
      </c>
      <c r="F366" s="6">
        <f>F365+(E365-$B$11*F365)*$B$4/$B$10</f>
        <v>3.4428429382221</v>
      </c>
      <c r="G366" s="6">
        <f>$B$7</f>
        <v>4</v>
      </c>
      <c r="H366" s="6">
        <f>$B$8</f>
        <v>7</v>
      </c>
    </row>
    <row r="367" spans="1:13" customHeight="1" ht="16.5">
      <c r="B367" s="9"/>
      <c r="C367" s="5"/>
      <c r="D367" s="6">
        <f>D366+$B$4</f>
        <v>365</v>
      </c>
      <c r="E367" s="6">
        <f>IF(D367 &lt; $B$6,$B$5,0)</f>
        <v>0</v>
      </c>
      <c r="F367" s="6">
        <f>F366+(E366-$B$11*F366)*$B$4/$B$10</f>
        <v>3.4362197471117</v>
      </c>
      <c r="G367" s="6">
        <f>$B$7</f>
        <v>4</v>
      </c>
      <c r="H367" s="6">
        <f>$B$8</f>
        <v>7</v>
      </c>
    </row>
    <row r="368" spans="1:13" customHeight="1" ht="16.5">
      <c r="B368" s="9"/>
      <c r="C368" s="5"/>
      <c r="D368" s="6">
        <f>D367+$B$4</f>
        <v>366</v>
      </c>
      <c r="E368" s="6">
        <f>IF(D368 &lt; $B$6,$B$5,0)</f>
        <v>0</v>
      </c>
      <c r="F368" s="6">
        <f>F367+(E367-$B$11*F367)*$B$4/$B$10</f>
        <v>3.4296092974076</v>
      </c>
      <c r="G368" s="6">
        <f>$B$7</f>
        <v>4</v>
      </c>
      <c r="H368" s="6">
        <f>$B$8</f>
        <v>7</v>
      </c>
    </row>
    <row r="369" spans="1:13" customHeight="1" ht="16.5">
      <c r="B369" s="9"/>
      <c r="C369" s="5"/>
      <c r="D369" s="6">
        <f>D368+$B$4</f>
        <v>367</v>
      </c>
      <c r="E369" s="6">
        <f>IF(D369 &lt; $B$6,$B$5,0)</f>
        <v>0</v>
      </c>
      <c r="F369" s="6">
        <f>F368+(E368-$B$11*F368)*$B$4/$B$10</f>
        <v>3.4230115645984</v>
      </c>
      <c r="G369" s="6">
        <f>$B$7</f>
        <v>4</v>
      </c>
      <c r="H369" s="6">
        <f>$B$8</f>
        <v>7</v>
      </c>
    </row>
    <row r="370" spans="1:13" customHeight="1" ht="16.5">
      <c r="B370" s="9"/>
      <c r="C370" s="5"/>
      <c r="D370" s="6">
        <f>D369+$B$4</f>
        <v>368</v>
      </c>
      <c r="E370" s="6">
        <f>IF(D370 &lt; $B$6,$B$5,0)</f>
        <v>0</v>
      </c>
      <c r="F370" s="6">
        <f>F369+(E369-$B$11*F369)*$B$4/$B$10</f>
        <v>3.4164265242198</v>
      </c>
      <c r="G370" s="6">
        <f>$B$7</f>
        <v>4</v>
      </c>
      <c r="H370" s="6">
        <f>$B$8</f>
        <v>7</v>
      </c>
    </row>
    <row r="371" spans="1:13" customHeight="1" ht="16.5">
      <c r="B371" s="9"/>
      <c r="C371" s="5"/>
      <c r="D371" s="6">
        <f>D370+$B$4</f>
        <v>369</v>
      </c>
      <c r="E371" s="6">
        <f>IF(D371 &lt; $B$6,$B$5,0)</f>
        <v>0</v>
      </c>
      <c r="F371" s="6">
        <f>F370+(E370-$B$11*F370)*$B$4/$B$10</f>
        <v>3.4098541518548</v>
      </c>
      <c r="G371" s="6">
        <f>$B$7</f>
        <v>4</v>
      </c>
      <c r="H371" s="6">
        <f>$B$8</f>
        <v>7</v>
      </c>
    </row>
    <row r="372" spans="1:13" customHeight="1" ht="16.5">
      <c r="B372" s="9"/>
      <c r="C372" s="5"/>
      <c r="D372" s="6">
        <f>D371+$B$4</f>
        <v>370</v>
      </c>
      <c r="E372" s="6">
        <f>IF(D372 &lt; $B$6,$B$5,0)</f>
        <v>0</v>
      </c>
      <c r="F372" s="6">
        <f>F371+(E371-$B$11*F371)*$B$4/$B$10</f>
        <v>3.4032944231331</v>
      </c>
      <c r="G372" s="6">
        <f>$B$7</f>
        <v>4</v>
      </c>
      <c r="H372" s="6">
        <f>$B$8</f>
        <v>7</v>
      </c>
    </row>
    <row r="373" spans="1:13" customHeight="1" ht="16.5">
      <c r="B373" s="9"/>
      <c r="C373" s="5"/>
      <c r="D373" s="6">
        <f>D372+$B$4</f>
        <v>371</v>
      </c>
      <c r="E373" s="6">
        <f>IF(D373 &lt; $B$6,$B$5,0)</f>
        <v>0</v>
      </c>
      <c r="F373" s="6">
        <f>F372+(E372-$B$11*F372)*$B$4/$B$10</f>
        <v>3.3967473137314</v>
      </c>
      <c r="G373" s="6">
        <f>$B$7</f>
        <v>4</v>
      </c>
      <c r="H373" s="6">
        <f>$B$8</f>
        <v>7</v>
      </c>
    </row>
    <row r="374" spans="1:13" customHeight="1" ht="16.5">
      <c r="B374" s="9"/>
      <c r="C374" s="5"/>
      <c r="D374" s="6">
        <f>D373+$B$4</f>
        <v>372</v>
      </c>
      <c r="E374" s="6">
        <f>IF(D374 &lt; $B$6,$B$5,0)</f>
        <v>0</v>
      </c>
      <c r="F374" s="6">
        <f>F373+(E373-$B$11*F373)*$B$4/$B$10</f>
        <v>3.3902127993733</v>
      </c>
      <c r="G374" s="6">
        <f>$B$7</f>
        <v>4</v>
      </c>
      <c r="H374" s="6">
        <f>$B$8</f>
        <v>7</v>
      </c>
    </row>
    <row r="375" spans="1:13" customHeight="1" ht="16.5">
      <c r="B375" s="9"/>
      <c r="C375" s="5"/>
      <c r="D375" s="6">
        <f>D374+$B$4</f>
        <v>373</v>
      </c>
      <c r="E375" s="6">
        <f>IF(D375 &lt; $B$6,$B$5,0)</f>
        <v>0</v>
      </c>
      <c r="F375" s="6">
        <f>F374+(E374-$B$11*F374)*$B$4/$B$10</f>
        <v>3.383690855829</v>
      </c>
      <c r="G375" s="6">
        <f>$B$7</f>
        <v>4</v>
      </c>
      <c r="H375" s="6">
        <f>$B$8</f>
        <v>7</v>
      </c>
    </row>
    <row r="376" spans="1:13" customHeight="1" ht="16.5">
      <c r="B376" s="9"/>
      <c r="C376" s="5"/>
      <c r="D376" s="6">
        <f>D375+$B$4</f>
        <v>374</v>
      </c>
      <c r="E376" s="6">
        <f>IF(D376 &lt; $B$6,$B$5,0)</f>
        <v>0</v>
      </c>
      <c r="F376" s="6">
        <f>F375+(E375-$B$11*F375)*$B$4/$B$10</f>
        <v>3.3771814589153</v>
      </c>
      <c r="G376" s="6">
        <f>$B$7</f>
        <v>4</v>
      </c>
      <c r="H376" s="6">
        <f>$B$8</f>
        <v>7</v>
      </c>
    </row>
    <row r="377" spans="1:13" customHeight="1" ht="16.5">
      <c r="B377" s="9"/>
      <c r="C377" s="5"/>
      <c r="D377" s="6">
        <f>D376+$B$4</f>
        <v>375</v>
      </c>
      <c r="E377" s="6">
        <f>IF(D377 &lt; $B$6,$B$5,0)</f>
        <v>0</v>
      </c>
      <c r="F377" s="6">
        <f>F376+(E376-$B$11*F376)*$B$4/$B$10</f>
        <v>3.3706845844955</v>
      </c>
      <c r="G377" s="6">
        <f>$B$7</f>
        <v>4</v>
      </c>
      <c r="H377" s="6">
        <f>$B$8</f>
        <v>7</v>
      </c>
    </row>
    <row r="378" spans="1:13" customHeight="1" ht="16.5">
      <c r="B378" s="9"/>
      <c r="C378" s="5"/>
      <c r="D378" s="6">
        <f>D377+$B$4</f>
        <v>376</v>
      </c>
      <c r="E378" s="6">
        <f>IF(D378 &lt; $B$6,$B$5,0)</f>
        <v>0</v>
      </c>
      <c r="F378" s="6">
        <f>F377+(E377-$B$11*F377)*$B$4/$B$10</f>
        <v>3.3642002084794</v>
      </c>
      <c r="G378" s="6">
        <f>$B$7</f>
        <v>4</v>
      </c>
      <c r="H378" s="6">
        <f>$B$8</f>
        <v>7</v>
      </c>
    </row>
    <row r="379" spans="1:13" customHeight="1" ht="16.5">
      <c r="B379" s="9"/>
      <c r="C379" s="5"/>
      <c r="D379" s="6">
        <f>D378+$B$4</f>
        <v>377</v>
      </c>
      <c r="E379" s="6">
        <f>IF(D379 &lt; $B$6,$B$5,0)</f>
        <v>0</v>
      </c>
      <c r="F379" s="6">
        <f>F378+(E378-$B$11*F378)*$B$4/$B$10</f>
        <v>3.3577283068231</v>
      </c>
      <c r="G379" s="6">
        <f>$B$7</f>
        <v>4</v>
      </c>
      <c r="H379" s="6">
        <f>$B$8</f>
        <v>7</v>
      </c>
    </row>
    <row r="380" spans="1:13" customHeight="1" ht="16.5">
      <c r="B380" s="9"/>
      <c r="C380" s="5"/>
      <c r="D380" s="6">
        <f>D379+$B$4</f>
        <v>378</v>
      </c>
      <c r="E380" s="6">
        <f>IF(D380 &lt; $B$6,$B$5,0)</f>
        <v>0</v>
      </c>
      <c r="F380" s="6">
        <f>F379+(E379-$B$11*F379)*$B$4/$B$10</f>
        <v>3.351268855529</v>
      </c>
      <c r="G380" s="6">
        <f>$B$7</f>
        <v>4</v>
      </c>
      <c r="H380" s="6">
        <f>$B$8</f>
        <v>7</v>
      </c>
    </row>
    <row r="381" spans="1:13" customHeight="1" ht="16.5">
      <c r="B381" s="9"/>
      <c r="C381" s="5"/>
      <c r="D381" s="6">
        <f>D380+$B$4</f>
        <v>379</v>
      </c>
      <c r="E381" s="6">
        <f>IF(D381 &lt; $B$6,$B$5,0)</f>
        <v>0</v>
      </c>
      <c r="F381" s="6">
        <f>F380+(E380-$B$11*F380)*$B$4/$B$10</f>
        <v>3.3448218306456</v>
      </c>
      <c r="G381" s="6">
        <f>$B$7</f>
        <v>4</v>
      </c>
      <c r="H381" s="6">
        <f>$B$8</f>
        <v>7</v>
      </c>
    </row>
    <row r="382" spans="1:13" customHeight="1" ht="16.5">
      <c r="B382" s="9"/>
      <c r="C382" s="5"/>
      <c r="D382" s="6">
        <f>D381+$B$4</f>
        <v>380</v>
      </c>
      <c r="E382" s="6">
        <f>IF(D382 &lt; $B$6,$B$5,0)</f>
        <v>0</v>
      </c>
      <c r="F382" s="6">
        <f>F381+(E381-$B$11*F381)*$B$4/$B$10</f>
        <v>3.3383872082675</v>
      </c>
      <c r="G382" s="6">
        <f>$B$7</f>
        <v>4</v>
      </c>
      <c r="H382" s="6">
        <f>$B$8</f>
        <v>7</v>
      </c>
    </row>
    <row r="383" spans="1:13" customHeight="1" ht="16.5">
      <c r="B383" s="9"/>
      <c r="C383" s="5"/>
      <c r="D383" s="6">
        <f>D382+$B$4</f>
        <v>381</v>
      </c>
      <c r="E383" s="6">
        <f>IF(D383 &lt; $B$6,$B$5,0)</f>
        <v>0</v>
      </c>
      <c r="F383" s="6">
        <f>F382+(E382-$B$11*F382)*$B$4/$B$10</f>
        <v>3.3319649645354</v>
      </c>
      <c r="G383" s="6">
        <f>$B$7</f>
        <v>4</v>
      </c>
      <c r="H383" s="6">
        <f>$B$8</f>
        <v>7</v>
      </c>
    </row>
    <row r="384" spans="1:13" customHeight="1" ht="16.5">
      <c r="B384" s="9"/>
      <c r="C384" s="5"/>
      <c r="D384" s="6">
        <f>D383+$B$4</f>
        <v>382</v>
      </c>
      <c r="E384" s="6">
        <f>IF(D384 &lt; $B$6,$B$5,0)</f>
        <v>0</v>
      </c>
      <c r="F384" s="6">
        <f>F383+(E383-$B$11*F383)*$B$4/$B$10</f>
        <v>3.3255550756357</v>
      </c>
      <c r="G384" s="6">
        <f>$B$7</f>
        <v>4</v>
      </c>
      <c r="H384" s="6">
        <f>$B$8</f>
        <v>7</v>
      </c>
    </row>
    <row r="385" spans="1:13" customHeight="1" ht="16.5">
      <c r="B385" s="9"/>
      <c r="C385" s="5"/>
      <c r="D385" s="6">
        <f>D384+$B$4</f>
        <v>383</v>
      </c>
      <c r="E385" s="6">
        <f>IF(D385 &lt; $B$6,$B$5,0)</f>
        <v>0</v>
      </c>
      <c r="F385" s="6">
        <f>F384+(E384-$B$11*F384)*$B$4/$B$10</f>
        <v>3.3191575178008</v>
      </c>
      <c r="G385" s="6">
        <f>$B$7</f>
        <v>4</v>
      </c>
      <c r="H385" s="6">
        <f>$B$8</f>
        <v>7</v>
      </c>
    </row>
    <row r="386" spans="1:13" customHeight="1" ht="16.5">
      <c r="B386" s="9"/>
      <c r="C386" s="5"/>
      <c r="D386" s="6">
        <f>D385+$B$4</f>
        <v>384</v>
      </c>
      <c r="E386" s="6">
        <f>IF(D386 &lt; $B$6,$B$5,0)</f>
        <v>0</v>
      </c>
      <c r="F386" s="6">
        <f>F385+(E385-$B$11*F385)*$B$4/$B$10</f>
        <v>3.3127722673086</v>
      </c>
      <c r="G386" s="6">
        <f>$B$7</f>
        <v>4</v>
      </c>
      <c r="H386" s="6">
        <f>$B$8</f>
        <v>7</v>
      </c>
    </row>
    <row r="387" spans="1:13" customHeight="1" ht="16.5">
      <c r="B387" s="9"/>
      <c r="C387" s="5"/>
      <c r="D387" s="6">
        <f>D386+$B$4</f>
        <v>385</v>
      </c>
      <c r="E387" s="6">
        <f>IF(D387 &lt; $B$6,$B$5,0)</f>
        <v>0</v>
      </c>
      <c r="F387" s="6">
        <f>F386+(E386-$B$11*F386)*$B$4/$B$10</f>
        <v>3.3063993004829</v>
      </c>
      <c r="G387" s="6">
        <f>$B$7</f>
        <v>4</v>
      </c>
      <c r="H387" s="6">
        <f>$B$8</f>
        <v>7</v>
      </c>
    </row>
    <row r="388" spans="1:13" customHeight="1" ht="16.5">
      <c r="B388" s="9"/>
      <c r="C388" s="5"/>
      <c r="D388" s="6">
        <f>D387+$B$4</f>
        <v>386</v>
      </c>
      <c r="E388" s="6">
        <f>IF(D388 &lt; $B$6,$B$5,0)</f>
        <v>0</v>
      </c>
      <c r="F388" s="6">
        <f>F387+(E387-$B$11*F387)*$B$4/$B$10</f>
        <v>3.3000385936928</v>
      </c>
      <c r="G388" s="6">
        <f>$B$7</f>
        <v>4</v>
      </c>
      <c r="H388" s="6">
        <f>$B$8</f>
        <v>7</v>
      </c>
    </row>
    <row r="389" spans="1:13" customHeight="1" ht="16.5">
      <c r="B389" s="9"/>
      <c r="C389" s="5"/>
      <c r="D389" s="6">
        <f>D388+$B$4</f>
        <v>387</v>
      </c>
      <c r="E389" s="6">
        <f>IF(D389 &lt; $B$6,$B$5,0)</f>
        <v>0</v>
      </c>
      <c r="F389" s="6">
        <f>F388+(E388-$B$11*F388)*$B$4/$B$10</f>
        <v>3.2936901233531</v>
      </c>
      <c r="G389" s="6">
        <f>$B$7</f>
        <v>4</v>
      </c>
      <c r="H389" s="6">
        <f>$B$8</f>
        <v>7</v>
      </c>
    </row>
    <row r="390" spans="1:13" customHeight="1" ht="16.5">
      <c r="B390" s="9"/>
      <c r="C390" s="5"/>
      <c r="D390" s="6">
        <f>D389+$B$4</f>
        <v>388</v>
      </c>
      <c r="E390" s="6">
        <f>IF(D390 &lt; $B$6,$B$5,0)</f>
        <v>0</v>
      </c>
      <c r="F390" s="6">
        <f>F389+(E389-$B$11*F389)*$B$4/$B$10</f>
        <v>3.2873538659238</v>
      </c>
      <c r="G390" s="6">
        <f>$B$7</f>
        <v>4</v>
      </c>
      <c r="H390" s="6">
        <f>$B$8</f>
        <v>7</v>
      </c>
    </row>
    <row r="391" spans="1:13" customHeight="1" ht="16.5">
      <c r="B391" s="9"/>
      <c r="C391" s="5"/>
      <c r="D391" s="6">
        <f>D390+$B$4</f>
        <v>389</v>
      </c>
      <c r="E391" s="6">
        <f>IF(D391 &lt; $B$6,$B$5,0)</f>
        <v>0</v>
      </c>
      <c r="F391" s="6">
        <f>F390+(E390-$B$11*F390)*$B$4/$B$10</f>
        <v>3.2810297979102</v>
      </c>
      <c r="G391" s="6">
        <f>$B$7</f>
        <v>4</v>
      </c>
      <c r="H391" s="6">
        <f>$B$8</f>
        <v>7</v>
      </c>
    </row>
    <row r="392" spans="1:13" customHeight="1" ht="16.5">
      <c r="B392" s="9"/>
      <c r="C392" s="5"/>
      <c r="D392" s="6">
        <f>D391+$B$4</f>
        <v>390</v>
      </c>
      <c r="E392" s="6">
        <f>IF(D392 &lt; $B$6,$B$5,0)</f>
        <v>0</v>
      </c>
      <c r="F392" s="6">
        <f>F391+(E391-$B$11*F391)*$B$4/$B$10</f>
        <v>3.2747178958629</v>
      </c>
      <c r="G392" s="6">
        <f>$B$7</f>
        <v>4</v>
      </c>
      <c r="H392" s="6">
        <f>$B$8</f>
        <v>7</v>
      </c>
    </row>
    <row r="393" spans="1:13" customHeight="1" ht="16.5">
      <c r="B393" s="9"/>
      <c r="C393" s="5"/>
      <c r="D393" s="6">
        <f>D392+$B$4</f>
        <v>391</v>
      </c>
      <c r="E393" s="6">
        <f>IF(D393 &lt; $B$6,$B$5,0)</f>
        <v>0</v>
      </c>
      <c r="F393" s="6">
        <f>F392+(E392-$B$11*F392)*$B$4/$B$10</f>
        <v>3.2684181363775</v>
      </c>
      <c r="G393" s="6">
        <f>$B$7</f>
        <v>4</v>
      </c>
      <c r="H393" s="6">
        <f>$B$8</f>
        <v>7</v>
      </c>
    </row>
    <row r="394" spans="1:13" customHeight="1" ht="16.5">
      <c r="B394" s="9"/>
      <c r="C394" s="5"/>
      <c r="D394" s="6">
        <f>D393+$B$4</f>
        <v>392</v>
      </c>
      <c r="E394" s="6">
        <f>IF(D394 &lt; $B$6,$B$5,0)</f>
        <v>0</v>
      </c>
      <c r="F394" s="6">
        <f>F393+(E393-$B$11*F393)*$B$4/$B$10</f>
        <v>3.2621304960947</v>
      </c>
      <c r="G394" s="6">
        <f>$B$7</f>
        <v>4</v>
      </c>
      <c r="H394" s="6">
        <f>$B$8</f>
        <v>7</v>
      </c>
    </row>
    <row r="395" spans="1:13" customHeight="1" ht="16.5">
      <c r="B395" s="9"/>
      <c r="C395" s="5"/>
      <c r="D395" s="6">
        <f>D394+$B$4</f>
        <v>393</v>
      </c>
      <c r="E395" s="6">
        <f>IF(D395 &lt; $B$6,$B$5,0)</f>
        <v>0</v>
      </c>
      <c r="F395" s="6">
        <f>F394+(E394-$B$11*F394)*$B$4/$B$10</f>
        <v>3.2558549517001</v>
      </c>
      <c r="G395" s="6">
        <f>$B$7</f>
        <v>4</v>
      </c>
      <c r="H395" s="6">
        <f>$B$8</f>
        <v>7</v>
      </c>
    </row>
    <row r="396" spans="1:13" customHeight="1" ht="16.5">
      <c r="B396" s="9"/>
      <c r="C396" s="5"/>
      <c r="D396" s="6">
        <f>D395+$B$4</f>
        <v>394</v>
      </c>
      <c r="E396" s="6">
        <f>IF(D396 &lt; $B$6,$B$5,0)</f>
        <v>0</v>
      </c>
      <c r="F396" s="6">
        <f>F395+(E395-$B$11*F395)*$B$4/$B$10</f>
        <v>3.2495914799241</v>
      </c>
      <c r="G396" s="6">
        <f>$B$7</f>
        <v>4</v>
      </c>
      <c r="H396" s="6">
        <f>$B$8</f>
        <v>7</v>
      </c>
    </row>
    <row r="397" spans="1:13" customHeight="1" ht="16.5">
      <c r="B397" s="9"/>
      <c r="C397" s="5"/>
      <c r="D397" s="6">
        <f>D396+$B$4</f>
        <v>395</v>
      </c>
      <c r="E397" s="6">
        <f>IF(D397 &lt; $B$6,$B$5,0)</f>
        <v>0</v>
      </c>
      <c r="F397" s="6">
        <f>F396+(E396-$B$11*F396)*$B$4/$B$10</f>
        <v>3.243340057542</v>
      </c>
      <c r="G397" s="6">
        <f>$B$7</f>
        <v>4</v>
      </c>
      <c r="H397" s="6">
        <f>$B$8</f>
        <v>7</v>
      </c>
    </row>
    <row r="398" spans="1:13" customHeight="1" ht="16.5">
      <c r="B398" s="9"/>
      <c r="C398" s="5"/>
      <c r="D398" s="6">
        <f>D397+$B$4</f>
        <v>396</v>
      </c>
      <c r="E398" s="6">
        <f>IF(D398 &lt; $B$6,$B$5,0)</f>
        <v>0</v>
      </c>
      <c r="F398" s="6">
        <f>F397+(E397-$B$11*F397)*$B$4/$B$10</f>
        <v>3.2371006613737</v>
      </c>
      <c r="G398" s="6">
        <f>$B$7</f>
        <v>4</v>
      </c>
      <c r="H398" s="6">
        <f>$B$8</f>
        <v>7</v>
      </c>
    </row>
    <row r="399" spans="1:13" customHeight="1" ht="16.5">
      <c r="B399" s="9"/>
      <c r="C399" s="5"/>
      <c r="D399" s="6">
        <f>D398+$B$4</f>
        <v>397</v>
      </c>
      <c r="E399" s="6">
        <f>IF(D399 &lt; $B$6,$B$5,0)</f>
        <v>0</v>
      </c>
      <c r="F399" s="6">
        <f>F398+(E398-$B$11*F398)*$B$4/$B$10</f>
        <v>3.2308732682836</v>
      </c>
      <c r="G399" s="6">
        <f>$B$7</f>
        <v>4</v>
      </c>
      <c r="H399" s="6">
        <f>$B$8</f>
        <v>7</v>
      </c>
    </row>
    <row r="400" spans="1:13" customHeight="1" ht="16.5">
      <c r="B400" s="9"/>
      <c r="C400" s="5"/>
      <c r="D400" s="6">
        <f>D399+$B$4</f>
        <v>398</v>
      </c>
      <c r="E400" s="6">
        <f>IF(D400 &lt; $B$6,$B$5,0)</f>
        <v>0</v>
      </c>
      <c r="F400" s="6">
        <f>F399+(E399-$B$11*F399)*$B$4/$B$10</f>
        <v>3.2246578551808</v>
      </c>
      <c r="G400" s="6">
        <f>$B$7</f>
        <v>4</v>
      </c>
      <c r="H400" s="6">
        <f>$B$8</f>
        <v>7</v>
      </c>
    </row>
    <row r="401" spans="1:13" customHeight="1" ht="16.5">
      <c r="B401" s="9"/>
      <c r="C401" s="5"/>
      <c r="D401" s="6">
        <f>D400+$B$4</f>
        <v>399</v>
      </c>
      <c r="E401" s="6">
        <f>IF(D401 &lt; $B$6,$B$5,0)</f>
        <v>0</v>
      </c>
      <c r="F401" s="6">
        <f>F400+(E400-$B$11*F400)*$B$4/$B$10</f>
        <v>3.2184543990186</v>
      </c>
      <c r="G401" s="6">
        <f>$B$7</f>
        <v>4</v>
      </c>
      <c r="H401" s="6">
        <f>$B$8</f>
        <v>7</v>
      </c>
    </row>
    <row r="402" spans="1:13" customHeight="1" ht="16.5">
      <c r="B402" s="9"/>
      <c r="C402" s="5"/>
      <c r="D402" s="6">
        <f>D401+$B$4</f>
        <v>400</v>
      </c>
      <c r="E402" s="6">
        <f>IF(D402 &lt; $B$6,$B$5,0)</f>
        <v>0</v>
      </c>
      <c r="F402" s="6">
        <f>F401+(E401-$B$11*F401)*$B$4/$B$10</f>
        <v>3.212262876795</v>
      </c>
      <c r="G402" s="6">
        <f>$B$7</f>
        <v>4</v>
      </c>
      <c r="H402" s="6">
        <f>$B$8</f>
        <v>7</v>
      </c>
    </row>
    <row r="403" spans="1:13" customHeight="1" ht="16.5">
      <c r="B403" s="9"/>
      <c r="C403" s="5"/>
      <c r="D403" s="6">
        <f>D402+$B$4</f>
        <v>401</v>
      </c>
      <c r="E403" s="6">
        <f>IF(D403 &lt; $B$6,$B$5,0)</f>
        <v>0</v>
      </c>
      <c r="F403" s="6">
        <f>F402+(E402-$B$11*F402)*$B$4/$B$10</f>
        <v>3.2060832655517</v>
      </c>
      <c r="G403" s="6">
        <f>$B$7</f>
        <v>4</v>
      </c>
      <c r="H403" s="6">
        <f>$B$8</f>
        <v>7</v>
      </c>
    </row>
    <row r="404" spans="1:13" customHeight="1" ht="16.5">
      <c r="B404" s="9"/>
      <c r="C404" s="5"/>
      <c r="D404" s="6">
        <f>D403+$B$4</f>
        <v>402</v>
      </c>
      <c r="E404" s="6">
        <f>IF(D404 &lt; $B$6,$B$5,0)</f>
        <v>0</v>
      </c>
      <c r="F404" s="6">
        <f>F403+(E403-$B$11*F403)*$B$4/$B$10</f>
        <v>3.1999155423751</v>
      </c>
      <c r="G404" s="6">
        <f>$B$7</f>
        <v>4</v>
      </c>
      <c r="H404" s="6">
        <f>$B$8</f>
        <v>7</v>
      </c>
    </row>
    <row r="405" spans="1:13" customHeight="1" ht="16.5">
      <c r="B405" s="9"/>
      <c r="C405" s="5"/>
      <c r="D405" s="6">
        <f>D404+$B$4</f>
        <v>403</v>
      </c>
      <c r="E405" s="6">
        <f>IF(D405 &lt; $B$6,$B$5,0)</f>
        <v>0</v>
      </c>
      <c r="F405" s="6">
        <f>F404+(E404-$B$11*F404)*$B$4/$B$10</f>
        <v>3.1937596843954</v>
      </c>
      <c r="G405" s="6">
        <f>$B$7</f>
        <v>4</v>
      </c>
      <c r="H405" s="6">
        <f>$B$8</f>
        <v>7</v>
      </c>
    </row>
    <row r="406" spans="1:13" customHeight="1" ht="16.5">
      <c r="B406" s="9"/>
      <c r="C406" s="5"/>
      <c r="D406" s="6">
        <f>D405+$B$4</f>
        <v>404</v>
      </c>
      <c r="E406" s="6">
        <f>IF(D406 &lt; $B$6,$B$5,0)</f>
        <v>0</v>
      </c>
      <c r="F406" s="6">
        <f>F405+(E405-$B$11*F405)*$B$4/$B$10</f>
        <v>3.1876156687869</v>
      </c>
      <c r="G406" s="6">
        <f>$B$7</f>
        <v>4</v>
      </c>
      <c r="H406" s="6">
        <f>$B$8</f>
        <v>7</v>
      </c>
    </row>
    <row r="407" spans="1:13" customHeight="1" ht="16.5">
      <c r="B407" s="9"/>
      <c r="C407" s="5"/>
      <c r="D407" s="6">
        <f>D406+$B$4</f>
        <v>405</v>
      </c>
      <c r="E407" s="6">
        <f>IF(D407 &lt; $B$6,$B$5,0)</f>
        <v>0</v>
      </c>
      <c r="F407" s="6">
        <f>F406+(E406-$B$11*F406)*$B$4/$B$10</f>
        <v>3.1814834727676</v>
      </c>
      <c r="G407" s="6">
        <f>$B$7</f>
        <v>4</v>
      </c>
      <c r="H407" s="6">
        <f>$B$8</f>
        <v>7</v>
      </c>
    </row>
    <row r="408" spans="1:13" customHeight="1" ht="16.5">
      <c r="B408" s="9"/>
      <c r="C408" s="5"/>
      <c r="D408" s="6">
        <f>D407+$B$4</f>
        <v>406</v>
      </c>
      <c r="E408" s="6">
        <f>IF(D408 &lt; $B$6,$B$5,0)</f>
        <v>0</v>
      </c>
      <c r="F408" s="6">
        <f>F407+(E407-$B$11*F407)*$B$4/$B$10</f>
        <v>3.1753630735996</v>
      </c>
      <c r="G408" s="6">
        <f>$B$7</f>
        <v>4</v>
      </c>
      <c r="H408" s="6">
        <f>$B$8</f>
        <v>7</v>
      </c>
    </row>
    <row r="409" spans="1:13" customHeight="1" ht="16.5">
      <c r="B409" s="9"/>
      <c r="C409" s="5"/>
      <c r="D409" s="6">
        <f>D408+$B$4</f>
        <v>407</v>
      </c>
      <c r="E409" s="6">
        <f>IF(D409 &lt; $B$6,$B$5,0)</f>
        <v>0</v>
      </c>
      <c r="F409" s="6">
        <f>F408+(E408-$B$11*F408)*$B$4/$B$10</f>
        <v>3.1692544485887</v>
      </c>
      <c r="G409" s="6">
        <f>$B$7</f>
        <v>4</v>
      </c>
      <c r="H409" s="6">
        <f>$B$8</f>
        <v>7</v>
      </c>
    </row>
    <row r="410" spans="1:13" customHeight="1" ht="16.5">
      <c r="B410" s="9"/>
      <c r="C410" s="5"/>
      <c r="D410" s="6">
        <f>D409+$B$4</f>
        <v>408</v>
      </c>
      <c r="E410" s="6">
        <f>IF(D410 &lt; $B$6,$B$5,0)</f>
        <v>0</v>
      </c>
      <c r="F410" s="6">
        <f>F409+(E409-$B$11*F409)*$B$4/$B$10</f>
        <v>3.1631575750841</v>
      </c>
      <c r="G410" s="6">
        <f>$B$7</f>
        <v>4</v>
      </c>
      <c r="H410" s="6">
        <f>$B$8</f>
        <v>7</v>
      </c>
    </row>
    <row r="411" spans="1:13" customHeight="1" ht="16.5">
      <c r="B411" s="9"/>
      <c r="C411" s="5"/>
      <c r="D411" s="6">
        <f>D410+$B$4</f>
        <v>409</v>
      </c>
      <c r="E411" s="6">
        <f>IF(D411 &lt; $B$6,$B$5,0)</f>
        <v>0</v>
      </c>
      <c r="F411" s="6">
        <f>F410+(E410-$B$11*F410)*$B$4/$B$10</f>
        <v>3.157072430479</v>
      </c>
      <c r="G411" s="6">
        <f>$B$7</f>
        <v>4</v>
      </c>
      <c r="H411" s="6">
        <f>$B$8</f>
        <v>7</v>
      </c>
    </row>
    <row r="412" spans="1:13" customHeight="1" ht="16.5">
      <c r="B412" s="9"/>
      <c r="C412" s="5"/>
      <c r="D412" s="6">
        <f>D411+$B$4</f>
        <v>410</v>
      </c>
      <c r="E412" s="6">
        <f>IF(D412 &lt; $B$6,$B$5,0)</f>
        <v>0</v>
      </c>
      <c r="F412" s="6">
        <f>F411+(E411-$B$11*F411)*$B$4/$B$10</f>
        <v>3.1509989922097</v>
      </c>
      <c r="G412" s="6">
        <f>$B$7</f>
        <v>4</v>
      </c>
      <c r="H412" s="6">
        <f>$B$8</f>
        <v>7</v>
      </c>
    </row>
    <row r="413" spans="1:13" customHeight="1" ht="16.5">
      <c r="B413" s="9"/>
      <c r="C413" s="5"/>
      <c r="D413" s="6">
        <f>D412+$B$4</f>
        <v>411</v>
      </c>
      <c r="E413" s="6">
        <f>IF(D413 &lt; $B$6,$B$5,0)</f>
        <v>0</v>
      </c>
      <c r="F413" s="6">
        <f>F412+(E412-$B$11*F412)*$B$4/$B$10</f>
        <v>3.144937237756</v>
      </c>
      <c r="G413" s="6">
        <f>$B$7</f>
        <v>4</v>
      </c>
      <c r="H413" s="6">
        <f>$B$8</f>
        <v>7</v>
      </c>
    </row>
    <row r="414" spans="1:13" customHeight="1" ht="16.5">
      <c r="B414" s="9"/>
      <c r="C414" s="5"/>
      <c r="D414" s="6">
        <f>D413+$B$4</f>
        <v>412</v>
      </c>
      <c r="E414" s="6">
        <f>IF(D414 &lt; $B$6,$B$5,0)</f>
        <v>0</v>
      </c>
      <c r="F414" s="6">
        <f>F413+(E413-$B$11*F413)*$B$4/$B$10</f>
        <v>3.1388871446413</v>
      </c>
      <c r="G414" s="6">
        <f>$B$7</f>
        <v>4</v>
      </c>
      <c r="H414" s="6">
        <f>$B$8</f>
        <v>7</v>
      </c>
    </row>
    <row r="415" spans="1:13" customHeight="1" ht="16.5">
      <c r="B415" s="9"/>
      <c r="C415" s="5"/>
      <c r="D415" s="6">
        <f>D414+$B$4</f>
        <v>413</v>
      </c>
      <c r="E415" s="6">
        <f>IF(D415 &lt; $B$6,$B$5,0)</f>
        <v>0</v>
      </c>
      <c r="F415" s="6">
        <f>F414+(E414-$B$11*F414)*$B$4/$B$10</f>
        <v>3.1328486904318</v>
      </c>
      <c r="G415" s="6">
        <f>$B$7</f>
        <v>4</v>
      </c>
      <c r="H415" s="6">
        <f>$B$8</f>
        <v>7</v>
      </c>
    </row>
    <row r="416" spans="1:13" customHeight="1" ht="16.5">
      <c r="B416" s="9"/>
      <c r="C416" s="5"/>
      <c r="D416" s="6">
        <f>D415+$B$4</f>
        <v>414</v>
      </c>
      <c r="E416" s="6">
        <f>IF(D416 &lt; $B$6,$B$5,0)</f>
        <v>0</v>
      </c>
      <c r="F416" s="6">
        <f>F415+(E415-$B$11*F415)*$B$4/$B$10</f>
        <v>3.1268218527373</v>
      </c>
      <c r="G416" s="6">
        <f>$B$7</f>
        <v>4</v>
      </c>
      <c r="H416" s="6">
        <f>$B$8</f>
        <v>7</v>
      </c>
    </row>
    <row r="417" spans="1:13" customHeight="1" ht="16.5">
      <c r="B417" s="9"/>
      <c r="C417" s="5"/>
      <c r="D417" s="6">
        <f>D416+$B$4</f>
        <v>415</v>
      </c>
      <c r="E417" s="6">
        <f>IF(D417 &lt; $B$6,$B$5,0)</f>
        <v>0</v>
      </c>
      <c r="F417" s="6">
        <f>F416+(E416-$B$11*F416)*$B$4/$B$10</f>
        <v>3.1208066092102</v>
      </c>
      <c r="G417" s="6">
        <f>$B$7</f>
        <v>4</v>
      </c>
      <c r="H417" s="6">
        <f>$B$8</f>
        <v>7</v>
      </c>
    </row>
    <row r="418" spans="1:13" customHeight="1" ht="16.5">
      <c r="B418" s="9"/>
      <c r="C418" s="5"/>
      <c r="D418" s="6">
        <f>D417+$B$4</f>
        <v>416</v>
      </c>
      <c r="E418" s="6">
        <f>IF(D418 &lt; $B$6,$B$5,0)</f>
        <v>0</v>
      </c>
      <c r="F418" s="6">
        <f>F417+(E417-$B$11*F417)*$B$4/$B$10</f>
        <v>3.1148029375464</v>
      </c>
      <c r="G418" s="6">
        <f>$B$7</f>
        <v>4</v>
      </c>
      <c r="H418" s="6">
        <f>$B$8</f>
        <v>7</v>
      </c>
    </row>
    <row r="419" spans="1:13" customHeight="1" ht="16.5">
      <c r="B419" s="9"/>
      <c r="C419" s="5"/>
      <c r="D419" s="6">
        <f>D418+$B$4</f>
        <v>417</v>
      </c>
      <c r="E419" s="6">
        <f>IF(D419 &lt; $B$6,$B$5,0)</f>
        <v>0</v>
      </c>
      <c r="F419" s="6">
        <f>F418+(E418-$B$11*F418)*$B$4/$B$10</f>
        <v>3.1088108154843</v>
      </c>
      <c r="G419" s="6">
        <f>$B$7</f>
        <v>4</v>
      </c>
      <c r="H419" s="6">
        <f>$B$8</f>
        <v>7</v>
      </c>
    </row>
    <row r="420" spans="1:13" customHeight="1" ht="16.5">
      <c r="B420" s="9"/>
      <c r="C420" s="5"/>
      <c r="D420" s="6">
        <f>D419+$B$4</f>
        <v>418</v>
      </c>
      <c r="E420" s="6">
        <f>IF(D420 &lt; $B$6,$B$5,0)</f>
        <v>0</v>
      </c>
      <c r="F420" s="6">
        <f>F419+(E419-$B$11*F419)*$B$4/$B$10</f>
        <v>3.1028302208053</v>
      </c>
      <c r="G420" s="6">
        <f>$B$7</f>
        <v>4</v>
      </c>
      <c r="H420" s="6">
        <f>$B$8</f>
        <v>7</v>
      </c>
    </row>
    <row r="421" spans="1:13" customHeight="1" ht="16.5">
      <c r="B421" s="9"/>
      <c r="C421" s="5"/>
      <c r="D421" s="6">
        <f>D420+$B$4</f>
        <v>419</v>
      </c>
      <c r="E421" s="6">
        <f>IF(D421 &lt; $B$6,$B$5,0)</f>
        <v>0</v>
      </c>
      <c r="F421" s="6">
        <f>F420+(E420-$B$11*F420)*$B$4/$B$10</f>
        <v>3.0968611313336</v>
      </c>
      <c r="G421" s="6">
        <f>$B$7</f>
        <v>4</v>
      </c>
      <c r="H421" s="6">
        <f>$B$8</f>
        <v>7</v>
      </c>
    </row>
    <row r="422" spans="1:13" customHeight="1" ht="16.5">
      <c r="B422" s="9"/>
      <c r="C422" s="5"/>
      <c r="D422" s="6">
        <f>D421+$B$4</f>
        <v>420</v>
      </c>
      <c r="E422" s="6">
        <f>IF(D422 &lt; $B$6,$B$5,0)</f>
        <v>0</v>
      </c>
      <c r="F422" s="6">
        <f>F421+(E421-$B$11*F421)*$B$4/$B$10</f>
        <v>3.0909035249359</v>
      </c>
      <c r="G422" s="6">
        <f>$B$7</f>
        <v>4</v>
      </c>
      <c r="H422" s="6">
        <f>$B$8</f>
        <v>7</v>
      </c>
    </row>
    <row r="423" spans="1:13" customHeight="1" ht="16.5">
      <c r="B423" s="9"/>
      <c r="C423" s="5"/>
      <c r="D423" s="6">
        <f>D422+$B$4</f>
        <v>421</v>
      </c>
      <c r="E423" s="6">
        <f>IF(D423 &lt; $B$6,$B$5,0)</f>
        <v>0</v>
      </c>
      <c r="F423" s="6">
        <f>F422+(E422-$B$11*F422)*$B$4/$B$10</f>
        <v>3.0849573795216</v>
      </c>
      <c r="G423" s="6">
        <f>$B$7</f>
        <v>4</v>
      </c>
      <c r="H423" s="6">
        <f>$B$8</f>
        <v>7</v>
      </c>
    </row>
    <row r="424" spans="1:13" customHeight="1" ht="16.5">
      <c r="B424" s="9"/>
      <c r="C424" s="5"/>
      <c r="D424" s="6">
        <f>D423+$B$4</f>
        <v>422</v>
      </c>
      <c r="E424" s="6">
        <f>IF(D424 &lt; $B$6,$B$5,0)</f>
        <v>0</v>
      </c>
      <c r="F424" s="6">
        <f>F423+(E423-$B$11*F423)*$B$4/$B$10</f>
        <v>3.0790226730425</v>
      </c>
      <c r="G424" s="6">
        <f>$B$7</f>
        <v>4</v>
      </c>
      <c r="H424" s="6">
        <f>$B$8</f>
        <v>7</v>
      </c>
    </row>
    <row r="425" spans="1:13" customHeight="1" ht="16.5">
      <c r="B425" s="9"/>
      <c r="C425" s="5"/>
      <c r="D425" s="6">
        <f>D424+$B$4</f>
        <v>423</v>
      </c>
      <c r="E425" s="6">
        <f>IF(D425 &lt; $B$6,$B$5,0)</f>
        <v>0</v>
      </c>
      <c r="F425" s="6">
        <f>F424+(E424-$B$11*F424)*$B$4/$B$10</f>
        <v>3.073099383493</v>
      </c>
      <c r="G425" s="6">
        <f>$B$7</f>
        <v>4</v>
      </c>
      <c r="H425" s="6">
        <f>$B$8</f>
        <v>7</v>
      </c>
    </row>
    <row r="426" spans="1:13" customHeight="1" ht="16.5">
      <c r="B426" s="9"/>
      <c r="C426" s="5"/>
      <c r="D426" s="6">
        <f>D425+$B$4</f>
        <v>424</v>
      </c>
      <c r="E426" s="6">
        <f>IF(D426 &lt; $B$6,$B$5,0)</f>
        <v>0</v>
      </c>
      <c r="F426" s="6">
        <f>F425+(E425-$B$11*F425)*$B$4/$B$10</f>
        <v>3.0671874889096</v>
      </c>
      <c r="G426" s="6">
        <f>$B$7</f>
        <v>4</v>
      </c>
      <c r="H426" s="6">
        <f>$B$8</f>
        <v>7</v>
      </c>
    </row>
    <row r="427" spans="1:13" customHeight="1" ht="16.5">
      <c r="B427" s="9"/>
      <c r="C427" s="5"/>
      <c r="D427" s="6">
        <f>D426+$B$4</f>
        <v>425</v>
      </c>
      <c r="E427" s="6">
        <f>IF(D427 &lt; $B$6,$B$5,0)</f>
        <v>0</v>
      </c>
      <c r="F427" s="6">
        <f>F426+(E426-$B$11*F426)*$B$4/$B$10</f>
        <v>3.0612869673712</v>
      </c>
      <c r="G427" s="6">
        <f>$B$7</f>
        <v>4</v>
      </c>
      <c r="H427" s="6">
        <f>$B$8</f>
        <v>7</v>
      </c>
    </row>
    <row r="428" spans="1:13" customHeight="1" ht="16.5">
      <c r="B428" s="9"/>
      <c r="C428" s="5"/>
      <c r="D428" s="6">
        <f>D427+$B$4</f>
        <v>426</v>
      </c>
      <c r="E428" s="6">
        <f>IF(D428 &lt; $B$6,$B$5,0)</f>
        <v>0</v>
      </c>
      <c r="F428" s="6">
        <f>F427+(E427-$B$11*F427)*$B$4/$B$10</f>
        <v>3.0553977969988</v>
      </c>
      <c r="G428" s="6">
        <f>$B$7</f>
        <v>4</v>
      </c>
      <c r="H428" s="6">
        <f>$B$8</f>
        <v>7</v>
      </c>
    </row>
    <row r="429" spans="1:13" customHeight="1" ht="16.5">
      <c r="B429" s="9"/>
      <c r="C429" s="5"/>
      <c r="D429" s="6">
        <f>D428+$B$4</f>
        <v>427</v>
      </c>
      <c r="E429" s="6">
        <f>IF(D429 &lt; $B$6,$B$5,0)</f>
        <v>0</v>
      </c>
      <c r="F429" s="6">
        <f>F428+(E428-$B$11*F428)*$B$4/$B$10</f>
        <v>3.0495199559556</v>
      </c>
      <c r="G429" s="6">
        <f>$B$7</f>
        <v>4</v>
      </c>
      <c r="H429" s="6">
        <f>$B$8</f>
        <v>7</v>
      </c>
    </row>
    <row r="430" spans="1:13" customHeight="1" ht="16.5">
      <c r="B430" s="9"/>
      <c r="C430" s="5"/>
      <c r="D430" s="6">
        <f>D429+$B$4</f>
        <v>428</v>
      </c>
      <c r="E430" s="6">
        <f>IF(D430 &lt; $B$6,$B$5,0)</f>
        <v>0</v>
      </c>
      <c r="F430" s="6">
        <f>F429+(E429-$B$11*F429)*$B$4/$B$10</f>
        <v>3.0436534224466</v>
      </c>
      <c r="G430" s="6">
        <f>$B$7</f>
        <v>4</v>
      </c>
      <c r="H430" s="6">
        <f>$B$8</f>
        <v>7</v>
      </c>
    </row>
    <row r="431" spans="1:13" customHeight="1" ht="16.5">
      <c r="B431" s="9"/>
      <c r="C431" s="5"/>
      <c r="D431" s="6">
        <f>D430+$B$4</f>
        <v>429</v>
      </c>
      <c r="E431" s="6">
        <f>IF(D431 &lt; $B$6,$B$5,0)</f>
        <v>0</v>
      </c>
      <c r="F431" s="6">
        <f>F430+(E430-$B$11*F430)*$B$4/$B$10</f>
        <v>3.037798174719</v>
      </c>
      <c r="G431" s="6">
        <f>$B$7</f>
        <v>4</v>
      </c>
      <c r="H431" s="6">
        <f>$B$8</f>
        <v>7</v>
      </c>
    </row>
    <row r="432" spans="1:13" customHeight="1" ht="16.5">
      <c r="B432" s="9"/>
      <c r="C432" s="5"/>
      <c r="D432" s="6">
        <f>D431+$B$4</f>
        <v>430</v>
      </c>
      <c r="E432" s="6">
        <f>IF(D432 &lt; $B$6,$B$5,0)</f>
        <v>0</v>
      </c>
      <c r="F432" s="6">
        <f>F431+(E431-$B$11*F431)*$B$4/$B$10</f>
        <v>3.0319541910617</v>
      </c>
      <c r="G432" s="6">
        <f>$B$7</f>
        <v>4</v>
      </c>
      <c r="H432" s="6">
        <f>$B$8</f>
        <v>7</v>
      </c>
    </row>
    <row r="433" spans="1:13" customHeight="1" ht="16.5">
      <c r="B433" s="9"/>
      <c r="C433" s="5"/>
      <c r="D433" s="6">
        <f>D432+$B$4</f>
        <v>431</v>
      </c>
      <c r="E433" s="6">
        <f>IF(D433 &lt; $B$6,$B$5,0)</f>
        <v>0</v>
      </c>
      <c r="F433" s="6">
        <f>F432+(E432-$B$11*F432)*$B$4/$B$10</f>
        <v>3.0261214498052</v>
      </c>
      <c r="G433" s="6">
        <f>$B$7</f>
        <v>4</v>
      </c>
      <c r="H433" s="6">
        <f>$B$8</f>
        <v>7</v>
      </c>
    </row>
    <row r="434" spans="1:13" customHeight="1" ht="16.5">
      <c r="B434" s="9"/>
      <c r="C434" s="5"/>
      <c r="D434" s="6">
        <f>D433+$B$4</f>
        <v>432</v>
      </c>
      <c r="E434" s="6">
        <f>IF(D434 &lt; $B$6,$B$5,0)</f>
        <v>0</v>
      </c>
      <c r="F434" s="6">
        <f>F433+(E433-$B$11*F433)*$B$4/$B$10</f>
        <v>3.020299929322</v>
      </c>
      <c r="G434" s="6">
        <f>$B$7</f>
        <v>4</v>
      </c>
      <c r="H434" s="6">
        <f>$B$8</f>
        <v>7</v>
      </c>
    </row>
    <row r="435" spans="1:13" customHeight="1" ht="16.5">
      <c r="B435" s="9"/>
      <c r="C435" s="5"/>
      <c r="D435" s="6">
        <f>D434+$B$4</f>
        <v>433</v>
      </c>
      <c r="E435" s="6">
        <f>IF(D435 &lt; $B$6,$B$5,0)</f>
        <v>0</v>
      </c>
      <c r="F435" s="6">
        <f>F434+(E434-$B$11*F434)*$B$4/$B$10</f>
        <v>3.0144896080261</v>
      </c>
      <c r="G435" s="6">
        <f>$B$7</f>
        <v>4</v>
      </c>
      <c r="H435" s="6">
        <f>$B$8</f>
        <v>7</v>
      </c>
    </row>
    <row r="436" spans="1:13" customHeight="1" ht="16.5">
      <c r="B436" s="9"/>
      <c r="C436" s="5"/>
      <c r="D436" s="6">
        <f>D435+$B$4</f>
        <v>434</v>
      </c>
      <c r="E436" s="6">
        <f>IF(D436 &lt; $B$6,$B$5,0)</f>
        <v>0</v>
      </c>
      <c r="F436" s="6">
        <f>F435+(E435-$B$11*F435)*$B$4/$B$10</f>
        <v>3.0086904643729</v>
      </c>
      <c r="G436" s="6">
        <f>$B$7</f>
        <v>4</v>
      </c>
      <c r="H436" s="6">
        <f>$B$8</f>
        <v>7</v>
      </c>
    </row>
    <row r="437" spans="1:13" customHeight="1" ht="16.5">
      <c r="B437" s="9"/>
      <c r="C437" s="5"/>
      <c r="D437" s="6">
        <f>D436+$B$4</f>
        <v>435</v>
      </c>
      <c r="E437" s="6">
        <f>IF(D437 &lt; $B$6,$B$5,0)</f>
        <v>0</v>
      </c>
      <c r="F437" s="6">
        <f>F436+(E436-$B$11*F436)*$B$4/$B$10</f>
        <v>3.0029024768594</v>
      </c>
      <c r="G437" s="6">
        <f>$B$7</f>
        <v>4</v>
      </c>
      <c r="H437" s="6">
        <f>$B$8</f>
        <v>7</v>
      </c>
    </row>
    <row r="438" spans="1:13" customHeight="1" ht="16.5">
      <c r="B438" s="9"/>
      <c r="C438" s="5"/>
      <c r="D438" s="6">
        <f>D437+$B$4</f>
        <v>436</v>
      </c>
      <c r="E438" s="6">
        <f>IF(D438 &lt; $B$6,$B$5,0)</f>
        <v>0</v>
      </c>
      <c r="F438" s="6">
        <f>F437+(E437-$B$11*F437)*$B$4/$B$10</f>
        <v>2.9971256240239</v>
      </c>
      <c r="G438" s="6">
        <f>$B$7</f>
        <v>4</v>
      </c>
      <c r="H438" s="6">
        <f>$B$8</f>
        <v>7</v>
      </c>
    </row>
    <row r="439" spans="1:13" customHeight="1" ht="16.5">
      <c r="B439" s="9"/>
      <c r="C439" s="5"/>
      <c r="D439" s="6">
        <f>D438+$B$4</f>
        <v>437</v>
      </c>
      <c r="E439" s="6">
        <f>IF(D439 &lt; $B$6,$B$5,0)</f>
        <v>0</v>
      </c>
      <c r="F439" s="6">
        <f>F438+(E438-$B$11*F438)*$B$4/$B$10</f>
        <v>2.9913598844459</v>
      </c>
      <c r="G439" s="6">
        <f>$B$7</f>
        <v>4</v>
      </c>
      <c r="H439" s="6">
        <f>$B$8</f>
        <v>7</v>
      </c>
    </row>
    <row r="440" spans="1:13" customHeight="1" ht="16.5">
      <c r="B440" s="9"/>
      <c r="C440" s="5"/>
      <c r="D440" s="6">
        <f>D439+$B$4</f>
        <v>438</v>
      </c>
      <c r="E440" s="6">
        <f>IF(D440 &lt; $B$6,$B$5,0)</f>
        <v>0</v>
      </c>
      <c r="F440" s="6">
        <f>F439+(E439-$B$11*F439)*$B$4/$B$10</f>
        <v>2.9856052367463</v>
      </c>
      <c r="G440" s="6">
        <f>$B$7</f>
        <v>4</v>
      </c>
      <c r="H440" s="6">
        <f>$B$8</f>
        <v>7</v>
      </c>
    </row>
    <row r="441" spans="1:13" customHeight="1" ht="16.5">
      <c r="B441" s="9"/>
      <c r="C441" s="5"/>
      <c r="D441" s="6">
        <f>D440+$B$4</f>
        <v>439</v>
      </c>
      <c r="E441" s="6">
        <f>IF(D441 &lt; $B$6,$B$5,0)</f>
        <v>0</v>
      </c>
      <c r="F441" s="6">
        <f>F440+(E440-$B$11*F440)*$B$4/$B$10</f>
        <v>2.979861659587</v>
      </c>
      <c r="G441" s="6">
        <f>$B$7</f>
        <v>4</v>
      </c>
      <c r="H441" s="6">
        <f>$B$8</f>
        <v>7</v>
      </c>
    </row>
    <row r="442" spans="1:13" customHeight="1" ht="16.5">
      <c r="B442" s="9"/>
      <c r="C442" s="5"/>
      <c r="D442" s="6">
        <f>D441+$B$4</f>
        <v>440</v>
      </c>
      <c r="E442" s="6">
        <f>IF(D442 &lt; $B$6,$B$5,0)</f>
        <v>0</v>
      </c>
      <c r="F442" s="6">
        <f>F441+(E441-$B$11*F441)*$B$4/$B$10</f>
        <v>2.974129131671</v>
      </c>
      <c r="G442" s="6">
        <f>$B$7</f>
        <v>4</v>
      </c>
      <c r="H442" s="6">
        <f>$B$8</f>
        <v>7</v>
      </c>
    </row>
    <row r="443" spans="1:13" customHeight="1" ht="16.5">
      <c r="B443" s="9"/>
      <c r="C443" s="5"/>
      <c r="D443" s="6">
        <f>D442+$B$4</f>
        <v>441</v>
      </c>
      <c r="E443" s="6">
        <f>IF(D443 &lt; $B$6,$B$5,0)</f>
        <v>0</v>
      </c>
      <c r="F443" s="6">
        <f>F442+(E442-$B$11*F442)*$B$4/$B$10</f>
        <v>2.9684076317422</v>
      </c>
      <c r="G443" s="6">
        <f>$B$7</f>
        <v>4</v>
      </c>
      <c r="H443" s="6">
        <f>$B$8</f>
        <v>7</v>
      </c>
    </row>
    <row r="444" spans="1:13" customHeight="1" ht="16.5">
      <c r="B444" s="9"/>
      <c r="C444" s="5"/>
      <c r="D444" s="6">
        <f>D443+$B$4</f>
        <v>442</v>
      </c>
      <c r="E444" s="6">
        <f>IF(D444 &lt; $B$6,$B$5,0)</f>
        <v>0</v>
      </c>
      <c r="F444" s="6">
        <f>F443+(E443-$B$11*F443)*$B$4/$B$10</f>
        <v>2.9626971385854</v>
      </c>
      <c r="G444" s="6">
        <f>$B$7</f>
        <v>4</v>
      </c>
      <c r="H444" s="6">
        <f>$B$8</f>
        <v>7</v>
      </c>
    </row>
    <row r="445" spans="1:13" customHeight="1" ht="16.5">
      <c r="B445" s="9"/>
      <c r="C445" s="5"/>
      <c r="D445" s="6">
        <f>D444+$B$4</f>
        <v>443</v>
      </c>
      <c r="E445" s="6">
        <f>IF(D445 &lt; $B$6,$B$5,0)</f>
        <v>0</v>
      </c>
      <c r="F445" s="6">
        <f>F444+(E444-$B$11*F444)*$B$4/$B$10</f>
        <v>2.9569976310264</v>
      </c>
      <c r="G445" s="6">
        <f>$B$7</f>
        <v>4</v>
      </c>
      <c r="H445" s="6">
        <f>$B$8</f>
        <v>7</v>
      </c>
    </row>
    <row r="446" spans="1:13" customHeight="1" ht="16.5">
      <c r="B446" s="9"/>
      <c r="C446" s="5"/>
      <c r="D446" s="6">
        <f>D445+$B$4</f>
        <v>444</v>
      </c>
      <c r="E446" s="6">
        <f>IF(D446 &lt; $B$6,$B$5,0)</f>
        <v>0</v>
      </c>
      <c r="F446" s="6">
        <f>F445+(E445-$B$11*F445)*$B$4/$B$10</f>
        <v>2.9513090879315</v>
      </c>
      <c r="G446" s="6">
        <f>$B$7</f>
        <v>4</v>
      </c>
      <c r="H446" s="6">
        <f>$B$8</f>
        <v>7</v>
      </c>
    </row>
    <row r="447" spans="1:13" customHeight="1" ht="16.5">
      <c r="B447" s="9"/>
      <c r="C447" s="5"/>
      <c r="D447" s="6">
        <f>D446+$B$4</f>
        <v>445</v>
      </c>
      <c r="E447" s="6">
        <f>IF(D447 &lt; $B$6,$B$5,0)</f>
        <v>0</v>
      </c>
      <c r="F447" s="6">
        <f>F446+(E446-$B$11*F446)*$B$4/$B$10</f>
        <v>2.9456314882077</v>
      </c>
      <c r="G447" s="6">
        <f>$B$7</f>
        <v>4</v>
      </c>
      <c r="H447" s="6">
        <f>$B$8</f>
        <v>7</v>
      </c>
    </row>
    <row r="448" spans="1:13" customHeight="1" ht="16.5">
      <c r="B448" s="9"/>
      <c r="C448" s="5"/>
      <c r="D448" s="6">
        <f>D447+$B$4</f>
        <v>446</v>
      </c>
      <c r="E448" s="6">
        <f>IF(D448 &lt; $B$6,$B$5,0)</f>
        <v>0</v>
      </c>
      <c r="F448" s="6">
        <f>F447+(E447-$B$11*F447)*$B$4/$B$10</f>
        <v>2.9399648108027</v>
      </c>
      <c r="G448" s="6">
        <f>$B$7</f>
        <v>4</v>
      </c>
      <c r="H448" s="6">
        <f>$B$8</f>
        <v>7</v>
      </c>
    </row>
    <row r="449" spans="1:13" customHeight="1" ht="16.5">
      <c r="B449" s="9"/>
      <c r="C449" s="5"/>
      <c r="D449" s="6">
        <f>D448+$B$4</f>
        <v>447</v>
      </c>
      <c r="E449" s="6">
        <f>IF(D449 &lt; $B$6,$B$5,0)</f>
        <v>0</v>
      </c>
      <c r="F449" s="6">
        <f>F448+(E448-$B$11*F448)*$B$4/$B$10</f>
        <v>2.9343090347045</v>
      </c>
      <c r="G449" s="6">
        <f>$B$7</f>
        <v>4</v>
      </c>
      <c r="H449" s="6">
        <f>$B$8</f>
        <v>7</v>
      </c>
    </row>
    <row r="450" spans="1:13" customHeight="1" ht="16.5">
      <c r="B450" s="9"/>
      <c r="C450" s="5"/>
      <c r="D450" s="6">
        <f>D449+$B$4</f>
        <v>448</v>
      </c>
      <c r="E450" s="6">
        <f>IF(D450 &lt; $B$6,$B$5,0)</f>
        <v>0</v>
      </c>
      <c r="F450" s="6">
        <f>F449+(E449-$B$11*F449)*$B$4/$B$10</f>
        <v>2.9286641389418</v>
      </c>
      <c r="G450" s="6">
        <f>$B$7</f>
        <v>4</v>
      </c>
      <c r="H450" s="6">
        <f>$B$8</f>
        <v>7</v>
      </c>
    </row>
    <row r="451" spans="1:13" customHeight="1" ht="16.5">
      <c r="B451" s="9"/>
      <c r="C451" s="5"/>
      <c r="D451" s="6">
        <f>D450+$B$4</f>
        <v>449</v>
      </c>
      <c r="E451" s="6">
        <f>IF(D451 &lt; $B$6,$B$5,0)</f>
        <v>0</v>
      </c>
      <c r="F451" s="6">
        <f>F450+(E450-$B$11*F450)*$B$4/$B$10</f>
        <v>2.9230301025834</v>
      </c>
      <c r="G451" s="6">
        <f>$B$7</f>
        <v>4</v>
      </c>
      <c r="H451" s="6">
        <f>$B$8</f>
        <v>7</v>
      </c>
    </row>
    <row r="452" spans="1:13" customHeight="1" ht="16.5">
      <c r="B452" s="9"/>
      <c r="C452" s="5"/>
      <c r="D452" s="6">
        <f>D451+$B$4</f>
        <v>450</v>
      </c>
      <c r="E452" s="6">
        <f>IF(D452 &lt; $B$6,$B$5,0)</f>
        <v>0</v>
      </c>
      <c r="F452" s="6">
        <f>F451+(E451-$B$11*F451)*$B$4/$B$10</f>
        <v>2.9174069047385</v>
      </c>
      <c r="G452" s="6">
        <f>$B$7</f>
        <v>4</v>
      </c>
      <c r="H452" s="6">
        <f>$B$8</f>
        <v>7</v>
      </c>
    </row>
    <row r="453" spans="1:13" customHeight="1" ht="16.5">
      <c r="B453" s="9"/>
      <c r="C453" s="5"/>
      <c r="D453" s="6">
        <f>D452+$B$4</f>
        <v>451</v>
      </c>
      <c r="E453" s="6">
        <f>IF(D453 &lt; $B$6,$B$5,0)</f>
        <v>0</v>
      </c>
      <c r="F453" s="6">
        <f>F452+(E452-$B$11*F452)*$B$4/$B$10</f>
        <v>2.9117945245563</v>
      </c>
      <c r="G453" s="6">
        <f>$B$7</f>
        <v>4</v>
      </c>
      <c r="H453" s="6">
        <f>$B$8</f>
        <v>7</v>
      </c>
    </row>
    <row r="454" spans="1:13" customHeight="1" ht="16.5">
      <c r="B454" s="9"/>
      <c r="C454" s="5"/>
      <c r="D454" s="6">
        <f>D453+$B$4</f>
        <v>452</v>
      </c>
      <c r="E454" s="6">
        <f>IF(D454 &lt; $B$6,$B$5,0)</f>
        <v>0</v>
      </c>
      <c r="F454" s="6">
        <f>F453+(E453-$B$11*F453)*$B$4/$B$10</f>
        <v>2.9061929412264</v>
      </c>
      <c r="G454" s="6">
        <f>$B$7</f>
        <v>4</v>
      </c>
      <c r="H454" s="6">
        <f>$B$8</f>
        <v>7</v>
      </c>
    </row>
    <row r="455" spans="1:13" customHeight="1" ht="16.5">
      <c r="B455" s="9"/>
      <c r="C455" s="5"/>
      <c r="D455" s="6">
        <f>D454+$B$4</f>
        <v>453</v>
      </c>
      <c r="E455" s="6">
        <f>IF(D455 &lt; $B$6,$B$5,0)</f>
        <v>0</v>
      </c>
      <c r="F455" s="6">
        <f>F454+(E454-$B$11*F454)*$B$4/$B$10</f>
        <v>2.9006021339782</v>
      </c>
      <c r="G455" s="6">
        <f>$B$7</f>
        <v>4</v>
      </c>
      <c r="H455" s="6">
        <f>$B$8</f>
        <v>7</v>
      </c>
    </row>
    <row r="456" spans="1:13" customHeight="1" ht="16.5">
      <c r="B456" s="9"/>
      <c r="C456" s="5"/>
      <c r="D456" s="6">
        <f>D455+$B$4</f>
        <v>454</v>
      </c>
      <c r="E456" s="6">
        <f>IF(D456 &lt; $B$6,$B$5,0)</f>
        <v>0</v>
      </c>
      <c r="F456" s="6">
        <f>F455+(E455-$B$11*F455)*$B$4/$B$10</f>
        <v>2.8950220820813</v>
      </c>
      <c r="G456" s="6">
        <f>$B$7</f>
        <v>4</v>
      </c>
      <c r="H456" s="6">
        <f>$B$8</f>
        <v>7</v>
      </c>
    </row>
    <row r="457" spans="1:13" customHeight="1" ht="16.5">
      <c r="B457" s="9"/>
      <c r="C457" s="5"/>
      <c r="D457" s="6">
        <f>D456+$B$4</f>
        <v>455</v>
      </c>
      <c r="E457" s="6">
        <f>IF(D457 &lt; $B$6,$B$5,0)</f>
        <v>0</v>
      </c>
      <c r="F457" s="6">
        <f>F456+(E456-$B$11*F456)*$B$4/$B$10</f>
        <v>2.8894527648448</v>
      </c>
      <c r="G457" s="6">
        <f>$B$7</f>
        <v>4</v>
      </c>
      <c r="H457" s="6">
        <f>$B$8</f>
        <v>7</v>
      </c>
    </row>
    <row r="458" spans="1:13" customHeight="1" ht="16.5">
      <c r="B458" s="9"/>
      <c r="C458" s="5"/>
      <c r="D458" s="6">
        <f>D457+$B$4</f>
        <v>456</v>
      </c>
      <c r="E458" s="6">
        <f>IF(D458 &lt; $B$6,$B$5,0)</f>
        <v>0</v>
      </c>
      <c r="F458" s="6">
        <f>F457+(E457-$B$11*F457)*$B$4/$B$10</f>
        <v>2.883894161618</v>
      </c>
      <c r="G458" s="6">
        <f>$B$7</f>
        <v>4</v>
      </c>
      <c r="H458" s="6">
        <f>$B$8</f>
        <v>7</v>
      </c>
    </row>
    <row r="459" spans="1:13" customHeight="1" ht="16.5">
      <c r="B459" s="9"/>
      <c r="C459" s="5"/>
      <c r="D459" s="6">
        <f>D458+$B$4</f>
        <v>457</v>
      </c>
      <c r="E459" s="6">
        <f>IF(D459 &lt; $B$6,$B$5,0)</f>
        <v>0</v>
      </c>
      <c r="F459" s="6">
        <f>F458+(E458-$B$11*F458)*$B$4/$B$10</f>
        <v>2.8783462517896</v>
      </c>
      <c r="G459" s="6">
        <f>$B$7</f>
        <v>4</v>
      </c>
      <c r="H459" s="6">
        <f>$B$8</f>
        <v>7</v>
      </c>
    </row>
    <row r="460" spans="1:13" customHeight="1" ht="16.5">
      <c r="B460" s="9"/>
      <c r="C460" s="5"/>
      <c r="D460" s="6">
        <f>D459+$B$4</f>
        <v>458</v>
      </c>
      <c r="E460" s="6">
        <f>IF(D460 &lt; $B$6,$B$5,0)</f>
        <v>0</v>
      </c>
      <c r="F460" s="6">
        <f>F459+(E459-$B$11*F459)*$B$4/$B$10</f>
        <v>2.8728090147883</v>
      </c>
      <c r="G460" s="6">
        <f>$B$7</f>
        <v>4</v>
      </c>
      <c r="H460" s="6">
        <f>$B$8</f>
        <v>7</v>
      </c>
    </row>
    <row r="461" spans="1:13" customHeight="1" ht="16.5">
      <c r="B461" s="9"/>
      <c r="C461" s="5"/>
      <c r="D461" s="6">
        <f>D460+$B$4</f>
        <v>459</v>
      </c>
      <c r="E461" s="6">
        <f>IF(D461 &lt; $B$6,$B$5,0)</f>
        <v>0</v>
      </c>
      <c r="F461" s="6">
        <f>F460+(E460-$B$11*F460)*$B$4/$B$10</f>
        <v>2.867282430082</v>
      </c>
      <c r="G461" s="6">
        <f>$B$7</f>
        <v>4</v>
      </c>
      <c r="H461" s="6">
        <f>$B$8</f>
        <v>7</v>
      </c>
    </row>
    <row r="462" spans="1:13" customHeight="1" ht="16.5">
      <c r="B462" s="9"/>
      <c r="C462" s="5"/>
      <c r="D462" s="6">
        <f>D461+$B$4</f>
        <v>460</v>
      </c>
      <c r="E462" s="6">
        <f>IF(D462 &lt; $B$6,$B$5,0)</f>
        <v>0</v>
      </c>
      <c r="F462" s="6">
        <f>F461+(E461-$B$11*F461)*$B$4/$B$10</f>
        <v>2.8617664771784</v>
      </c>
      <c r="G462" s="6">
        <f>$B$7</f>
        <v>4</v>
      </c>
      <c r="H462" s="6">
        <f>$B$8</f>
        <v>7</v>
      </c>
    </row>
    <row r="463" spans="1:13" customHeight="1" ht="16.5">
      <c r="B463" s="9"/>
      <c r="C463" s="5"/>
      <c r="D463" s="6">
        <f>D462+$B$4</f>
        <v>461</v>
      </c>
      <c r="E463" s="6">
        <f>IF(D463 &lt; $B$6,$B$5,0)</f>
        <v>0</v>
      </c>
      <c r="F463" s="6">
        <f>F462+(E462-$B$11*F462)*$B$4/$B$10</f>
        <v>2.8562611356244</v>
      </c>
      <c r="G463" s="6">
        <f>$B$7</f>
        <v>4</v>
      </c>
      <c r="H463" s="6">
        <f>$B$8</f>
        <v>7</v>
      </c>
    </row>
    <row r="464" spans="1:13" customHeight="1" ht="16.5">
      <c r="B464" s="9"/>
      <c r="C464" s="5"/>
      <c r="D464" s="6">
        <f>D463+$B$4</f>
        <v>462</v>
      </c>
      <c r="E464" s="6">
        <f>IF(D464 &lt; $B$6,$B$5,0)</f>
        <v>0</v>
      </c>
      <c r="F464" s="6">
        <f>F463+(E463-$B$11*F463)*$B$4/$B$10</f>
        <v>2.8507663850065</v>
      </c>
      <c r="G464" s="6">
        <f>$B$7</f>
        <v>4</v>
      </c>
      <c r="H464" s="6">
        <f>$B$8</f>
        <v>7</v>
      </c>
    </row>
    <row r="465" spans="1:13" customHeight="1" ht="16.5">
      <c r="B465" s="9"/>
      <c r="C465" s="5"/>
      <c r="D465" s="6">
        <f>D464+$B$4</f>
        <v>463</v>
      </c>
      <c r="E465" s="6">
        <f>IF(D465 &lt; $B$6,$B$5,0)</f>
        <v>0</v>
      </c>
      <c r="F465" s="6">
        <f>F464+(E464-$B$11*F464)*$B$4/$B$10</f>
        <v>2.8452822049501</v>
      </c>
      <c r="G465" s="6">
        <f>$B$7</f>
        <v>4</v>
      </c>
      <c r="H465" s="6">
        <f>$B$8</f>
        <v>7</v>
      </c>
    </row>
    <row r="466" spans="1:13" customHeight="1" ht="16.5">
      <c r="B466" s="9"/>
      <c r="C466" s="5"/>
      <c r="D466" s="6">
        <f>D465+$B$4</f>
        <v>464</v>
      </c>
      <c r="E466" s="6">
        <f>IF(D466 &lt; $B$6,$B$5,0)</f>
        <v>0</v>
      </c>
      <c r="F466" s="6">
        <f>F465+(E465-$B$11*F465)*$B$4/$B$10</f>
        <v>2.8398085751202</v>
      </c>
      <c r="G466" s="6">
        <f>$B$7</f>
        <v>4</v>
      </c>
      <c r="H466" s="6">
        <f>$B$8</f>
        <v>7</v>
      </c>
    </row>
    <row r="467" spans="1:13" customHeight="1" ht="16.5">
      <c r="B467" s="9"/>
      <c r="C467" s="5"/>
      <c r="D467" s="6">
        <f>D466+$B$4</f>
        <v>465</v>
      </c>
      <c r="E467" s="6">
        <f>IF(D467 &lt; $B$6,$B$5,0)</f>
        <v>0</v>
      </c>
      <c r="F467" s="6">
        <f>F466+(E466-$B$11*F466)*$B$4/$B$10</f>
        <v>2.8343454752207</v>
      </c>
      <c r="G467" s="6">
        <f>$B$7</f>
        <v>4</v>
      </c>
      <c r="H467" s="6">
        <f>$B$8</f>
        <v>7</v>
      </c>
    </row>
    <row r="468" spans="1:13" customHeight="1" ht="16.5">
      <c r="B468" s="9"/>
      <c r="C468" s="5"/>
      <c r="D468" s="6">
        <f>D467+$B$4</f>
        <v>466</v>
      </c>
      <c r="E468" s="6">
        <f>IF(D468 &lt; $B$6,$B$5,0)</f>
        <v>0</v>
      </c>
      <c r="F468" s="6">
        <f>F467+(E467-$B$11*F467)*$B$4/$B$10</f>
        <v>2.8288928849946</v>
      </c>
      <c r="G468" s="6">
        <f>$B$7</f>
        <v>4</v>
      </c>
      <c r="H468" s="6">
        <f>$B$8</f>
        <v>7</v>
      </c>
    </row>
    <row r="469" spans="1:13" customHeight="1" ht="16.5">
      <c r="B469" s="9"/>
      <c r="C469" s="5"/>
      <c r="D469" s="6">
        <f>D468+$B$4</f>
        <v>467</v>
      </c>
      <c r="E469" s="6">
        <f>IF(D469 &lt; $B$6,$B$5,0)</f>
        <v>0</v>
      </c>
      <c r="F469" s="6">
        <f>F468+(E468-$B$11*F468)*$B$4/$B$10</f>
        <v>2.8234507842237</v>
      </c>
      <c r="G469" s="6">
        <f>$B$7</f>
        <v>4</v>
      </c>
      <c r="H469" s="6">
        <f>$B$8</f>
        <v>7</v>
      </c>
    </row>
    <row r="470" spans="1:13" customHeight="1" ht="16.5">
      <c r="B470" s="9"/>
      <c r="C470" s="5"/>
      <c r="D470" s="6">
        <f>D469+$B$4</f>
        <v>468</v>
      </c>
      <c r="E470" s="6">
        <f>IF(D470 &lt; $B$6,$B$5,0)</f>
        <v>0</v>
      </c>
      <c r="F470" s="6">
        <f>F469+(E469-$B$11*F469)*$B$4/$B$10</f>
        <v>2.818019152729</v>
      </c>
      <c r="G470" s="6">
        <f>$B$7</f>
        <v>4</v>
      </c>
      <c r="H470" s="6">
        <f>$B$8</f>
        <v>7</v>
      </c>
    </row>
    <row r="471" spans="1:13" customHeight="1" ht="16.5">
      <c r="B471" s="9"/>
      <c r="C471" s="5"/>
      <c r="D471" s="6">
        <f>D470+$B$4</f>
        <v>469</v>
      </c>
      <c r="E471" s="6">
        <f>IF(D471 &lt; $B$6,$B$5,0)</f>
        <v>0</v>
      </c>
      <c r="F471" s="6">
        <f>F470+(E470-$B$11*F470)*$B$4/$B$10</f>
        <v>2.8125979703701</v>
      </c>
      <c r="G471" s="6">
        <f>$B$7</f>
        <v>4</v>
      </c>
      <c r="H471" s="6">
        <f>$B$8</f>
        <v>7</v>
      </c>
    </row>
    <row r="472" spans="1:13" customHeight="1" ht="16.5">
      <c r="B472" s="9"/>
      <c r="C472" s="5"/>
      <c r="D472" s="6">
        <f>D471+$B$4</f>
        <v>470</v>
      </c>
      <c r="E472" s="6">
        <f>IF(D472 &lt; $B$6,$B$5,0)</f>
        <v>0</v>
      </c>
      <c r="F472" s="6">
        <f>F471+(E471-$B$11*F471)*$B$4/$B$10</f>
        <v>2.8071872170454</v>
      </c>
      <c r="G472" s="6">
        <f>$B$7</f>
        <v>4</v>
      </c>
      <c r="H472" s="6">
        <f>$B$8</f>
        <v>7</v>
      </c>
    </row>
    <row r="473" spans="1:13" customHeight="1" ht="16.5">
      <c r="B473" s="9"/>
      <c r="C473" s="5"/>
      <c r="D473" s="6">
        <f>D472+$B$4</f>
        <v>471</v>
      </c>
      <c r="E473" s="6">
        <f>IF(D473 &lt; $B$6,$B$5,0)</f>
        <v>0</v>
      </c>
      <c r="F473" s="6">
        <f>F472+(E472-$B$11*F472)*$B$4/$B$10</f>
        <v>2.801786872692</v>
      </c>
      <c r="G473" s="6">
        <f>$B$7</f>
        <v>4</v>
      </c>
      <c r="H473" s="6">
        <f>$B$8</f>
        <v>7</v>
      </c>
    </row>
    <row r="474" spans="1:13" customHeight="1" ht="16.5">
      <c r="B474" s="9"/>
      <c r="C474" s="5"/>
      <c r="D474" s="6">
        <f>D473+$B$4</f>
        <v>472</v>
      </c>
      <c r="E474" s="6">
        <f>IF(D474 &lt; $B$6,$B$5,0)</f>
        <v>0</v>
      </c>
      <c r="F474" s="6">
        <f>F473+(E473-$B$11*F473)*$B$4/$B$10</f>
        <v>2.7963969172856</v>
      </c>
      <c r="G474" s="6">
        <f>$B$7</f>
        <v>4</v>
      </c>
      <c r="H474" s="6">
        <f>$B$8</f>
        <v>7</v>
      </c>
    </row>
    <row r="475" spans="1:13" customHeight="1" ht="16.5">
      <c r="B475" s="9"/>
      <c r="C475" s="5"/>
      <c r="D475" s="6">
        <f>D474+$B$4</f>
        <v>473</v>
      </c>
      <c r="E475" s="6">
        <f>IF(D475 &lt; $B$6,$B$5,0)</f>
        <v>0</v>
      </c>
      <c r="F475" s="6">
        <f>F474+(E474-$B$11*F474)*$B$4/$B$10</f>
        <v>2.7910173308404</v>
      </c>
      <c r="G475" s="6">
        <f>$B$7</f>
        <v>4</v>
      </c>
      <c r="H475" s="6">
        <f>$B$8</f>
        <v>7</v>
      </c>
    </row>
    <row r="476" spans="1:13" customHeight="1" ht="16.5">
      <c r="B476" s="9"/>
      <c r="C476" s="5"/>
      <c r="D476" s="6">
        <f>D475+$B$4</f>
        <v>474</v>
      </c>
      <c r="E476" s="6">
        <f>IF(D476 &lt; $B$6,$B$5,0)</f>
        <v>0</v>
      </c>
      <c r="F476" s="6">
        <f>F475+(E475-$B$11*F475)*$B$4/$B$10</f>
        <v>2.7856480934089</v>
      </c>
      <c r="G476" s="6">
        <f>$B$7</f>
        <v>4</v>
      </c>
      <c r="H476" s="6">
        <f>$B$8</f>
        <v>7</v>
      </c>
    </row>
    <row r="477" spans="1:13" customHeight="1" ht="16.5">
      <c r="B477" s="9"/>
      <c r="C477" s="5"/>
      <c r="D477" s="6">
        <f>D476+$B$4</f>
        <v>475</v>
      </c>
      <c r="E477" s="6">
        <f>IF(D477 &lt; $B$6,$B$5,0)</f>
        <v>0</v>
      </c>
      <c r="F477" s="6">
        <f>F476+(E476-$B$11*F476)*$B$4/$B$10</f>
        <v>2.7802891850823</v>
      </c>
      <c r="G477" s="6">
        <f>$B$7</f>
        <v>4</v>
      </c>
      <c r="H477" s="6">
        <f>$B$8</f>
        <v>7</v>
      </c>
    </row>
    <row r="478" spans="1:13" customHeight="1" ht="16.5">
      <c r="B478" s="9"/>
      <c r="C478" s="5"/>
      <c r="D478" s="6">
        <f>D477+$B$4</f>
        <v>476</v>
      </c>
      <c r="E478" s="6">
        <f>IF(D478 &lt; $B$6,$B$5,0)</f>
        <v>0</v>
      </c>
      <c r="F478" s="6">
        <f>F477+(E477-$B$11*F477)*$B$4/$B$10</f>
        <v>2.7749405859899</v>
      </c>
      <c r="G478" s="6">
        <f>$B$7</f>
        <v>4</v>
      </c>
      <c r="H478" s="6">
        <f>$B$8</f>
        <v>7</v>
      </c>
    </row>
    <row r="479" spans="1:13" customHeight="1" ht="16.5">
      <c r="B479" s="9"/>
      <c r="C479" s="5"/>
      <c r="D479" s="6">
        <f>D478+$B$4</f>
        <v>477</v>
      </c>
      <c r="E479" s="6">
        <f>IF(D479 &lt; $B$6,$B$5,0)</f>
        <v>0</v>
      </c>
      <c r="F479" s="6">
        <f>F478+(E478-$B$11*F478)*$B$4/$B$10</f>
        <v>2.7696022762991</v>
      </c>
      <c r="G479" s="6">
        <f>$B$7</f>
        <v>4</v>
      </c>
      <c r="H479" s="6">
        <f>$B$8</f>
        <v>7</v>
      </c>
    </row>
    <row r="480" spans="1:13" customHeight="1" ht="16.5">
      <c r="B480" s="9"/>
      <c r="C480" s="5"/>
      <c r="D480" s="6">
        <f>D479+$B$4</f>
        <v>478</v>
      </c>
      <c r="E480" s="6">
        <f>IF(D480 &lt; $B$6,$B$5,0)</f>
        <v>0</v>
      </c>
      <c r="F480" s="6">
        <f>F479+(E479-$B$11*F479)*$B$4/$B$10</f>
        <v>2.7642742362158</v>
      </c>
      <c r="G480" s="6">
        <f>$B$7</f>
        <v>4</v>
      </c>
      <c r="H480" s="6">
        <f>$B$8</f>
        <v>7</v>
      </c>
    </row>
    <row r="481" spans="1:13" customHeight="1" ht="16.5">
      <c r="B481" s="9"/>
      <c r="C481" s="5"/>
      <c r="D481" s="6">
        <f>D480+$B$4</f>
        <v>479</v>
      </c>
      <c r="E481" s="6">
        <f>IF(D481 &lt; $B$6,$B$5,0)</f>
        <v>0</v>
      </c>
      <c r="F481" s="6">
        <f>F480+(E480-$B$11*F480)*$B$4/$B$10</f>
        <v>2.7589564459836</v>
      </c>
      <c r="G481" s="6">
        <f>$B$7</f>
        <v>4</v>
      </c>
      <c r="H481" s="6">
        <f>$B$8</f>
        <v>7</v>
      </c>
    </row>
    <row r="482" spans="1:13" customHeight="1" ht="16.5">
      <c r="B482" s="9"/>
      <c r="C482" s="5"/>
      <c r="D482" s="6">
        <f>D481+$B$4</f>
        <v>480</v>
      </c>
      <c r="E482" s="6">
        <f>IF(D482 &lt; $B$6,$B$5,0)</f>
        <v>0</v>
      </c>
      <c r="F482" s="6">
        <f>F481+(E481-$B$11*F481)*$B$4/$B$10</f>
        <v>2.7536488858843</v>
      </c>
      <c r="G482" s="6">
        <f>$B$7</f>
        <v>4</v>
      </c>
      <c r="H482" s="6">
        <f>$B$8</f>
        <v>7</v>
      </c>
    </row>
    <row r="483" spans="1:13" customHeight="1" ht="16.5">
      <c r="B483" s="9"/>
      <c r="C483" s="5"/>
      <c r="D483" s="6">
        <f>D482+$B$4</f>
        <v>481</v>
      </c>
      <c r="E483" s="6">
        <f>IF(D483 &lt; $B$6,$B$5,0)</f>
        <v>0</v>
      </c>
      <c r="F483" s="6">
        <f>F482+(E482-$B$11*F482)*$B$4/$B$10</f>
        <v>2.7483515362377</v>
      </c>
      <c r="G483" s="6">
        <f>$B$7</f>
        <v>4</v>
      </c>
      <c r="H483" s="6">
        <f>$B$8</f>
        <v>7</v>
      </c>
    </row>
    <row r="484" spans="1:13" customHeight="1" ht="16.5">
      <c r="B484" s="9"/>
      <c r="C484" s="5"/>
      <c r="D484" s="6">
        <f>D483+$B$4</f>
        <v>482</v>
      </c>
      <c r="E484" s="6">
        <f>IF(D484 &lt; $B$6,$B$5,0)</f>
        <v>0</v>
      </c>
      <c r="F484" s="6">
        <f>F483+(E483-$B$11*F483)*$B$4/$B$10</f>
        <v>2.7430643774014</v>
      </c>
      <c r="G484" s="6">
        <f>$B$7</f>
        <v>4</v>
      </c>
      <c r="H484" s="6">
        <f>$B$8</f>
        <v>7</v>
      </c>
    </row>
    <row r="485" spans="1:13" customHeight="1" ht="16.5">
      <c r="B485" s="9"/>
      <c r="C485" s="5"/>
      <c r="D485" s="6">
        <f>D484+$B$4</f>
        <v>483</v>
      </c>
      <c r="E485" s="6">
        <f>IF(D485 &lt; $B$6,$B$5,0)</f>
        <v>0</v>
      </c>
      <c r="F485" s="6">
        <f>F484+(E484-$B$11*F484)*$B$4/$B$10</f>
        <v>2.7377873897707</v>
      </c>
      <c r="G485" s="6">
        <f>$B$7</f>
        <v>4</v>
      </c>
      <c r="H485" s="6">
        <f>$B$8</f>
        <v>7</v>
      </c>
    </row>
    <row r="486" spans="1:13" customHeight="1" ht="16.5">
      <c r="B486" s="9"/>
      <c r="C486" s="5"/>
      <c r="D486" s="6">
        <f>D485+$B$4</f>
        <v>484</v>
      </c>
      <c r="E486" s="6">
        <f>IF(D486 &lt; $B$6,$B$5,0)</f>
        <v>0</v>
      </c>
      <c r="F486" s="6">
        <f>F485+(E485-$B$11*F485)*$B$4/$B$10</f>
        <v>2.7325205537786</v>
      </c>
      <c r="G486" s="6">
        <f>$B$7</f>
        <v>4</v>
      </c>
      <c r="H486" s="6">
        <f>$B$8</f>
        <v>7</v>
      </c>
    </row>
    <row r="487" spans="1:13" customHeight="1" ht="16.5">
      <c r="B487" s="9"/>
      <c r="C487" s="5"/>
      <c r="D487" s="6">
        <f>D486+$B$4</f>
        <v>485</v>
      </c>
      <c r="E487" s="6">
        <f>IF(D487 &lt; $B$6,$B$5,0)</f>
        <v>0</v>
      </c>
      <c r="F487" s="6">
        <f>F486+(E486-$B$11*F486)*$B$4/$B$10</f>
        <v>2.727263849896</v>
      </c>
      <c r="G487" s="6">
        <f>$B$7</f>
        <v>4</v>
      </c>
      <c r="H487" s="6">
        <f>$B$8</f>
        <v>7</v>
      </c>
    </row>
    <row r="488" spans="1:13" customHeight="1" ht="16.5">
      <c r="B488" s="9"/>
      <c r="C488" s="5"/>
      <c r="D488" s="6">
        <f>D487+$B$4</f>
        <v>486</v>
      </c>
      <c r="E488" s="6">
        <f>IF(D488 &lt; $B$6,$B$5,0)</f>
        <v>0</v>
      </c>
      <c r="F488" s="6">
        <f>F487+(E487-$B$11*F487)*$B$4/$B$10</f>
        <v>2.7220172586311</v>
      </c>
      <c r="G488" s="6">
        <f>$B$7</f>
        <v>4</v>
      </c>
      <c r="H488" s="6">
        <f>$B$8</f>
        <v>7</v>
      </c>
    </row>
    <row r="489" spans="1:13" customHeight="1" ht="16.5">
      <c r="B489" s="9"/>
      <c r="C489" s="5"/>
      <c r="D489" s="6">
        <f>D488+$B$4</f>
        <v>487</v>
      </c>
      <c r="E489" s="6">
        <f>IF(D489 &lt; $B$6,$B$5,0)</f>
        <v>0</v>
      </c>
      <c r="F489" s="6">
        <f>F488+(E488-$B$11*F488)*$B$4/$B$10</f>
        <v>2.7167807605296</v>
      </c>
      <c r="G489" s="6">
        <f>$B$7</f>
        <v>4</v>
      </c>
      <c r="H489" s="6">
        <f>$B$8</f>
        <v>7</v>
      </c>
    </row>
    <row r="490" spans="1:13" customHeight="1" ht="16.5">
      <c r="B490" s="9"/>
      <c r="C490" s="5"/>
      <c r="D490" s="6">
        <f>D489+$B$4</f>
        <v>488</v>
      </c>
      <c r="E490" s="6">
        <f>IF(D490 &lt; $B$6,$B$5,0)</f>
        <v>0</v>
      </c>
      <c r="F490" s="6">
        <f>F489+(E489-$B$11*F489)*$B$4/$B$10</f>
        <v>2.7115543361749</v>
      </c>
      <c r="G490" s="6">
        <f>$B$7</f>
        <v>4</v>
      </c>
      <c r="H490" s="6">
        <f>$B$8</f>
        <v>7</v>
      </c>
    </row>
    <row r="491" spans="1:13" customHeight="1" ht="16.5">
      <c r="B491" s="9"/>
      <c r="C491" s="5"/>
      <c r="D491" s="6">
        <f>D490+$B$4</f>
        <v>489</v>
      </c>
      <c r="E491" s="6">
        <f>IF(D491 &lt; $B$6,$B$5,0)</f>
        <v>0</v>
      </c>
      <c r="F491" s="6">
        <f>F490+(E490-$B$11*F490)*$B$4/$B$10</f>
        <v>2.7063379661874</v>
      </c>
      <c r="G491" s="6">
        <f>$B$7</f>
        <v>4</v>
      </c>
      <c r="H491" s="6">
        <f>$B$8</f>
        <v>7</v>
      </c>
    </row>
    <row r="492" spans="1:13" customHeight="1" ht="16.5">
      <c r="B492" s="9"/>
      <c r="C492" s="5"/>
      <c r="D492" s="6">
        <f>D491+$B$4</f>
        <v>490</v>
      </c>
      <c r="E492" s="6">
        <f>IF(D492 &lt; $B$6,$B$5,0)</f>
        <v>0</v>
      </c>
      <c r="F492" s="6">
        <f>F491+(E491-$B$11*F491)*$B$4/$B$10</f>
        <v>2.701131631225</v>
      </c>
      <c r="G492" s="6">
        <f>$B$7</f>
        <v>4</v>
      </c>
      <c r="H492" s="6">
        <f>$B$8</f>
        <v>7</v>
      </c>
    </row>
    <row r="493" spans="1:13" customHeight="1" ht="16.5">
      <c r="B493" s="9"/>
      <c r="C493" s="5"/>
      <c r="D493" s="6">
        <f>D492+$B$4</f>
        <v>491</v>
      </c>
      <c r="E493" s="6">
        <f>IF(D493 &lt; $B$6,$B$5,0)</f>
        <v>0</v>
      </c>
      <c r="F493" s="6">
        <f>F492+(E492-$B$11*F492)*$B$4/$B$10</f>
        <v>2.6959353119828</v>
      </c>
      <c r="G493" s="6">
        <f>$B$7</f>
        <v>4</v>
      </c>
      <c r="H493" s="6">
        <f>$B$8</f>
        <v>7</v>
      </c>
    </row>
    <row r="494" spans="1:13" customHeight="1" ht="16.5">
      <c r="B494" s="9"/>
      <c r="C494" s="5"/>
      <c r="D494" s="6">
        <f>D493+$B$4</f>
        <v>492</v>
      </c>
      <c r="E494" s="6">
        <f>IF(D494 &lt; $B$6,$B$5,0)</f>
        <v>0</v>
      </c>
      <c r="F494" s="6">
        <f>F493+(E493-$B$11*F493)*$B$4/$B$10</f>
        <v>2.6907489891929</v>
      </c>
      <c r="G494" s="6">
        <f>$B$7</f>
        <v>4</v>
      </c>
      <c r="H494" s="6">
        <f>$B$8</f>
        <v>7</v>
      </c>
    </row>
    <row r="495" spans="1:13" customHeight="1" ht="16.5">
      <c r="B495" s="9"/>
      <c r="C495" s="5"/>
      <c r="D495" s="6">
        <f>D494+$B$4</f>
        <v>493</v>
      </c>
      <c r="E495" s="6">
        <f>IF(D495 &lt; $B$6,$B$5,0)</f>
        <v>0</v>
      </c>
      <c r="F495" s="6">
        <f>F494+(E494-$B$11*F494)*$B$4/$B$10</f>
        <v>2.6855726436247</v>
      </c>
      <c r="G495" s="6">
        <f>$B$7</f>
        <v>4</v>
      </c>
      <c r="H495" s="6">
        <f>$B$8</f>
        <v>7</v>
      </c>
    </row>
    <row r="496" spans="1:13" customHeight="1" ht="16.5">
      <c r="B496" s="9"/>
      <c r="C496" s="5"/>
      <c r="D496" s="6">
        <f>D495+$B$4</f>
        <v>494</v>
      </c>
      <c r="E496" s="6">
        <f>IF(D496 &lt; $B$6,$B$5,0)</f>
        <v>0</v>
      </c>
      <c r="F496" s="6">
        <f>F495+(E495-$B$11*F495)*$B$4/$B$10</f>
        <v>2.6804062560843</v>
      </c>
      <c r="G496" s="6">
        <f>$B$7</f>
        <v>4</v>
      </c>
      <c r="H496" s="6">
        <f>$B$8</f>
        <v>7</v>
      </c>
    </row>
    <row r="497" spans="1:13" customHeight="1" ht="16.5">
      <c r="B497" s="9"/>
      <c r="C497" s="5"/>
      <c r="D497" s="6">
        <f>D496+$B$4</f>
        <v>495</v>
      </c>
      <c r="E497" s="6">
        <f>IF(D497 &lt; $B$6,$B$5,0)</f>
        <v>0</v>
      </c>
      <c r="F497" s="6">
        <f>F496+(E496-$B$11*F496)*$B$4/$B$10</f>
        <v>2.675249807415</v>
      </c>
      <c r="G497" s="6">
        <f>$B$7</f>
        <v>4</v>
      </c>
      <c r="H497" s="6">
        <f>$B$8</f>
        <v>7</v>
      </c>
    </row>
    <row r="498" spans="1:13" customHeight="1" ht="16.5">
      <c r="B498" s="9"/>
      <c r="C498" s="5"/>
      <c r="D498" s="6">
        <f>D497+$B$4</f>
        <v>496</v>
      </c>
      <c r="E498" s="6">
        <f>IF(D498 &lt; $B$6,$B$5,0)</f>
        <v>0</v>
      </c>
      <c r="F498" s="6">
        <f>F497+(E497-$B$11*F497)*$B$4/$B$10</f>
        <v>2.6701032784968</v>
      </c>
      <c r="G498" s="6">
        <f>$B$7</f>
        <v>4</v>
      </c>
      <c r="H498" s="6">
        <f>$B$8</f>
        <v>7</v>
      </c>
    </row>
    <row r="499" spans="1:13" customHeight="1" ht="16.5">
      <c r="B499" s="9"/>
      <c r="C499" s="5"/>
      <c r="D499" s="6">
        <f>D498+$B$4</f>
        <v>497</v>
      </c>
      <c r="E499" s="6">
        <f>IF(D499 &lt; $B$6,$B$5,0)</f>
        <v>0</v>
      </c>
      <c r="F499" s="6">
        <f>F498+(E498-$B$11*F498)*$B$4/$B$10</f>
        <v>2.6649666502465</v>
      </c>
      <c r="G499" s="6">
        <f>$B$7</f>
        <v>4</v>
      </c>
      <c r="H499" s="6">
        <f>$B$8</f>
        <v>7</v>
      </c>
    </row>
    <row r="500" spans="1:13" customHeight="1" ht="16.5">
      <c r="B500" s="9"/>
      <c r="C500" s="5"/>
      <c r="D500" s="6">
        <f>D499+$B$4</f>
        <v>498</v>
      </c>
      <c r="E500" s="6">
        <f>IF(D500 &lt; $B$6,$B$5,0)</f>
        <v>0</v>
      </c>
      <c r="F500" s="6">
        <f>F499+(E499-$B$11*F499)*$B$4/$B$10</f>
        <v>2.6598399036176</v>
      </c>
      <c r="G500" s="6">
        <f>$B$7</f>
        <v>4</v>
      </c>
      <c r="H500" s="6">
        <f>$B$8</f>
        <v>7</v>
      </c>
    </row>
    <row r="501" spans="1:13" customHeight="1" ht="16.5">
      <c r="B501" s="9"/>
      <c r="C501" s="5"/>
      <c r="D501" s="6">
        <f>D500+$B$4</f>
        <v>499</v>
      </c>
      <c r="E501" s="6">
        <f>IF(D501 &lt; $B$6,$B$5,0)</f>
        <v>0</v>
      </c>
      <c r="F501" s="6">
        <f>F500+(E500-$B$11*F500)*$B$4/$B$10</f>
        <v>2.6547230196003</v>
      </c>
      <c r="G501" s="6">
        <f>$B$7</f>
        <v>4</v>
      </c>
      <c r="H501" s="6">
        <f>$B$8</f>
        <v>7</v>
      </c>
    </row>
    <row r="502" spans="1:13" customHeight="1" ht="16.5">
      <c r="B502" s="9"/>
      <c r="C502" s="5"/>
      <c r="D502" s="6">
        <f>D501+$B$4</f>
        <v>500</v>
      </c>
      <c r="E502" s="6">
        <f>IF(D502 &lt; $B$6,$B$5,0)</f>
        <v>0</v>
      </c>
      <c r="F502" s="6">
        <f>F501+(E501-$B$11*F501)*$B$4/$B$10</f>
        <v>2.6496159792214</v>
      </c>
      <c r="G502" s="6">
        <f>$B$7</f>
        <v>4</v>
      </c>
      <c r="H502" s="6">
        <f>$B$8</f>
        <v>7</v>
      </c>
    </row>
    <row r="503" spans="1:13" customHeight="1" ht="16.5">
      <c r="B503" s="9"/>
      <c r="C503" s="5"/>
      <c r="D503" s="6">
        <f>D502+$B$4</f>
        <v>501</v>
      </c>
      <c r="E503" s="6">
        <f>IF(D503 &lt; $B$6,$B$5,0)</f>
        <v>0</v>
      </c>
      <c r="F503" s="6">
        <f>F502+(E502-$B$11*F502)*$B$4/$B$10</f>
        <v>2.644518763544</v>
      </c>
      <c r="G503" s="6">
        <f>$B$7</f>
        <v>4</v>
      </c>
      <c r="H503" s="6">
        <f>$B$8</f>
        <v>7</v>
      </c>
    </row>
    <row r="504" spans="1:13" customHeight="1" ht="16.5">
      <c r="B504" s="9"/>
      <c r="C504" s="5"/>
      <c r="D504" s="6">
        <f>D503+$B$4</f>
        <v>502</v>
      </c>
      <c r="E504" s="6">
        <f>IF(D504 &lt; $B$6,$B$5,0)</f>
        <v>0</v>
      </c>
      <c r="F504" s="6">
        <f>F503+(E503-$B$11*F503)*$B$4/$B$10</f>
        <v>2.6394313536679</v>
      </c>
      <c r="G504" s="6">
        <f>$B$7</f>
        <v>4</v>
      </c>
      <c r="H504" s="6">
        <f>$B$8</f>
        <v>7</v>
      </c>
    </row>
    <row r="505" spans="1:13" customHeight="1" ht="16.5">
      <c r="B505" s="9"/>
      <c r="C505" s="5"/>
      <c r="D505" s="6">
        <f>D504+$B$4</f>
        <v>503</v>
      </c>
      <c r="E505" s="6">
        <f>IF(D505 &lt; $B$6,$B$5,0)</f>
        <v>0</v>
      </c>
      <c r="F505" s="6">
        <f>F504+(E504-$B$11*F504)*$B$4/$B$10</f>
        <v>2.634353730729</v>
      </c>
      <c r="G505" s="6">
        <f>$B$7</f>
        <v>4</v>
      </c>
      <c r="H505" s="6">
        <f>$B$8</f>
        <v>7</v>
      </c>
    </row>
    <row r="506" spans="1:13" customHeight="1" ht="16.5">
      <c r="B506" s="9"/>
      <c r="C506" s="5"/>
      <c r="D506" s="6">
        <f>D505+$B$4</f>
        <v>504</v>
      </c>
      <c r="E506" s="6">
        <f>IF(D506 &lt; $B$6,$B$5,0)</f>
        <v>0</v>
      </c>
      <c r="F506" s="6">
        <f>F505+(E505-$B$11*F505)*$B$4/$B$10</f>
        <v>2.6292858758998</v>
      </c>
      <c r="G506" s="6">
        <f>$B$7</f>
        <v>4</v>
      </c>
      <c r="H506" s="6">
        <f>$B$8</f>
        <v>7</v>
      </c>
    </row>
    <row r="507" spans="1:13" customHeight="1" ht="16.5">
      <c r="B507" s="9"/>
      <c r="C507" s="5"/>
      <c r="D507" s="6">
        <f>D506+$B$4</f>
        <v>505</v>
      </c>
      <c r="E507" s="6">
        <f>IF(D507 &lt; $B$6,$B$5,0)</f>
        <v>0</v>
      </c>
      <c r="F507" s="6">
        <f>F506+(E506-$B$11*F506)*$B$4/$B$10</f>
        <v>2.6242277703886</v>
      </c>
      <c r="G507" s="6">
        <f>$B$7</f>
        <v>4</v>
      </c>
      <c r="H507" s="6">
        <f>$B$8</f>
        <v>7</v>
      </c>
    </row>
    <row r="508" spans="1:13" customHeight="1" ht="16.5">
      <c r="B508" s="9"/>
      <c r="C508" s="5"/>
      <c r="D508" s="6">
        <f>D507+$B$4</f>
        <v>506</v>
      </c>
      <c r="E508" s="6">
        <f>IF(D508 &lt; $B$6,$B$5,0)</f>
        <v>0</v>
      </c>
      <c r="F508" s="6">
        <f>F507+(E507-$B$11*F507)*$B$4/$B$10</f>
        <v>2.6191793954403</v>
      </c>
      <c r="G508" s="6">
        <f>$B$7</f>
        <v>4</v>
      </c>
      <c r="H508" s="6">
        <f>$B$8</f>
        <v>7</v>
      </c>
    </row>
    <row r="509" spans="1:13" customHeight="1" ht="16.5">
      <c r="B509" s="9"/>
      <c r="C509" s="5"/>
      <c r="D509" s="6">
        <f>D508+$B$4</f>
        <v>507</v>
      </c>
      <c r="E509" s="6">
        <f>IF(D509 &lt; $B$6,$B$5,0)</f>
        <v>0</v>
      </c>
      <c r="F509" s="6">
        <f>F508+(E508-$B$11*F508)*$B$4/$B$10</f>
        <v>2.6141407323355</v>
      </c>
      <c r="G509" s="6">
        <f>$B$7</f>
        <v>4</v>
      </c>
      <c r="H509" s="6">
        <f>$B$8</f>
        <v>7</v>
      </c>
    </row>
    <row r="510" spans="1:13" customHeight="1" ht="16.5">
      <c r="B510" s="9"/>
      <c r="C510" s="5"/>
      <c r="D510" s="6">
        <f>D509+$B$4</f>
        <v>508</v>
      </c>
      <c r="E510" s="6">
        <f>IF(D510 &lt; $B$6,$B$5,0)</f>
        <v>0</v>
      </c>
      <c r="F510" s="6">
        <f>F509+(E509-$B$11*F509)*$B$4/$B$10</f>
        <v>2.6091117623911</v>
      </c>
      <c r="G510" s="6">
        <f>$B$7</f>
        <v>4</v>
      </c>
      <c r="H510" s="6">
        <f>$B$8</f>
        <v>7</v>
      </c>
    </row>
    <row r="511" spans="1:13" customHeight="1" ht="16.5">
      <c r="B511" s="9"/>
      <c r="C511" s="5"/>
      <c r="D511" s="6">
        <f>D510+$B$4</f>
        <v>509</v>
      </c>
      <c r="E511" s="6">
        <f>IF(D511 &lt; $B$6,$B$5,0)</f>
        <v>0</v>
      </c>
      <c r="F511" s="6">
        <f>F510+(E510-$B$11*F510)*$B$4/$B$10</f>
        <v>2.6040924669598</v>
      </c>
      <c r="G511" s="6">
        <f>$B$7</f>
        <v>4</v>
      </c>
      <c r="H511" s="6">
        <f>$B$8</f>
        <v>7</v>
      </c>
    </row>
    <row r="512" spans="1:13" customHeight="1" ht="16.5">
      <c r="B512" s="9"/>
      <c r="C512" s="5"/>
      <c r="D512" s="6">
        <f>D511+$B$4</f>
        <v>510</v>
      </c>
      <c r="E512" s="6">
        <f>IF(D512 &lt; $B$6,$B$5,0)</f>
        <v>0</v>
      </c>
      <c r="F512" s="6">
        <f>F511+(E511-$B$11*F511)*$B$4/$B$10</f>
        <v>2.5990828274302</v>
      </c>
      <c r="G512" s="6">
        <f>$B$7</f>
        <v>4</v>
      </c>
      <c r="H512" s="6">
        <f>$B$8</f>
        <v>7</v>
      </c>
    </row>
    <row r="513" spans="1:13" customHeight="1" ht="16.5">
      <c r="B513" s="9"/>
      <c r="C513" s="5"/>
      <c r="D513" s="6">
        <f>D512+$B$4</f>
        <v>511</v>
      </c>
      <c r="E513" s="6">
        <f>IF(D513 &lt; $B$6,$B$5,0)</f>
        <v>0</v>
      </c>
      <c r="F513" s="6">
        <f>F512+(E512-$B$11*F512)*$B$4/$B$10</f>
        <v>2.5940828252266</v>
      </c>
      <c r="G513" s="6">
        <f>$B$7</f>
        <v>4</v>
      </c>
      <c r="H513" s="6">
        <f>$B$8</f>
        <v>7</v>
      </c>
    </row>
    <row r="514" spans="1:13" customHeight="1" ht="16.5">
      <c r="B514" s="9"/>
      <c r="C514" s="5"/>
      <c r="D514" s="6">
        <f>D513+$B$4</f>
        <v>512</v>
      </c>
      <c r="E514" s="6">
        <f>IF(D514 &lt; $B$6,$B$5,0)</f>
        <v>0</v>
      </c>
      <c r="F514" s="6">
        <f>F513+(E513-$B$11*F513)*$B$4/$B$10</f>
        <v>2.5890924418092</v>
      </c>
      <c r="G514" s="6">
        <f>$B$7</f>
        <v>4</v>
      </c>
      <c r="H514" s="6">
        <f>$B$8</f>
        <v>7</v>
      </c>
    </row>
    <row r="515" spans="1:13" customHeight="1" ht="16.5">
      <c r="B515" s="9"/>
      <c r="C515" s="5"/>
      <c r="D515" s="6">
        <f>D514+$B$4</f>
        <v>513</v>
      </c>
      <c r="E515" s="6">
        <f>IF(D515 &lt; $B$6,$B$5,0)</f>
        <v>0</v>
      </c>
      <c r="F515" s="6">
        <f>F514+(E514-$B$11*F514)*$B$4/$B$10</f>
        <v>2.5841116586738</v>
      </c>
      <c r="G515" s="6">
        <f>$B$7</f>
        <v>4</v>
      </c>
      <c r="H515" s="6">
        <f>$B$8</f>
        <v>7</v>
      </c>
    </row>
    <row r="516" spans="1:13" customHeight="1" ht="16.5">
      <c r="B516" s="9"/>
      <c r="C516" s="5"/>
      <c r="D516" s="6">
        <f>D515+$B$4</f>
        <v>514</v>
      </c>
      <c r="E516" s="6">
        <f>IF(D516 &lt; $B$6,$B$5,0)</f>
        <v>0</v>
      </c>
      <c r="F516" s="6">
        <f>F515+(E515-$B$11*F515)*$B$4/$B$10</f>
        <v>2.5791404573518</v>
      </c>
      <c r="G516" s="6">
        <f>$B$7</f>
        <v>4</v>
      </c>
      <c r="H516" s="6">
        <f>$B$8</f>
        <v>7</v>
      </c>
    </row>
    <row r="517" spans="1:13" customHeight="1" ht="16.5">
      <c r="B517" s="9"/>
      <c r="C517" s="5"/>
      <c r="D517" s="6">
        <f>D516+$B$4</f>
        <v>515</v>
      </c>
      <c r="E517" s="6">
        <f>IF(D517 &lt; $B$6,$B$5,0)</f>
        <v>0</v>
      </c>
      <c r="F517" s="6">
        <f>F516+(E516-$B$11*F516)*$B$4/$B$10</f>
        <v>2.5741788194102</v>
      </c>
      <c r="G517" s="6">
        <f>$B$7</f>
        <v>4</v>
      </c>
      <c r="H517" s="6">
        <f>$B$8</f>
        <v>7</v>
      </c>
    </row>
    <row r="518" spans="1:13" customHeight="1" ht="16.5">
      <c r="B518" s="9"/>
      <c r="C518" s="5"/>
      <c r="D518" s="6">
        <f>D517+$B$4</f>
        <v>516</v>
      </c>
      <c r="E518" s="6">
        <f>IF(D518 &lt; $B$6,$B$5,0)</f>
        <v>0</v>
      </c>
      <c r="F518" s="6">
        <f>F517+(E517-$B$11*F517)*$B$4/$B$10</f>
        <v>2.5692267264512</v>
      </c>
      <c r="G518" s="6">
        <f>$B$7</f>
        <v>4</v>
      </c>
      <c r="H518" s="6">
        <f>$B$8</f>
        <v>7</v>
      </c>
    </row>
    <row r="519" spans="1:13" customHeight="1" ht="16.5">
      <c r="B519" s="9"/>
      <c r="C519" s="5"/>
      <c r="D519" s="6">
        <f>D518+$B$4</f>
        <v>517</v>
      </c>
      <c r="E519" s="6">
        <f>IF(D519 &lt; $B$6,$B$5,0)</f>
        <v>0</v>
      </c>
      <c r="F519" s="6">
        <f>F518+(E518-$B$11*F518)*$B$4/$B$10</f>
        <v>2.5642841601127</v>
      </c>
      <c r="G519" s="6">
        <f>$B$7</f>
        <v>4</v>
      </c>
      <c r="H519" s="6">
        <f>$B$8</f>
        <v>7</v>
      </c>
    </row>
    <row r="520" spans="1:13" customHeight="1" ht="16.5">
      <c r="B520" s="9"/>
      <c r="C520" s="5"/>
      <c r="D520" s="6">
        <f>D519+$B$4</f>
        <v>518</v>
      </c>
      <c r="E520" s="6">
        <f>IF(D520 &lt; $B$6,$B$5,0)</f>
        <v>0</v>
      </c>
      <c r="F520" s="6">
        <f>F519+(E519-$B$11*F519)*$B$4/$B$10</f>
        <v>2.5593511020679</v>
      </c>
      <c r="G520" s="6">
        <f>$B$7</f>
        <v>4</v>
      </c>
      <c r="H520" s="6">
        <f>$B$8</f>
        <v>7</v>
      </c>
    </row>
    <row r="521" spans="1:13" customHeight="1" ht="16.5">
      <c r="B521" s="9"/>
      <c r="C521" s="5"/>
      <c r="D521" s="6">
        <f>D520+$B$4</f>
        <v>519</v>
      </c>
      <c r="E521" s="6">
        <f>IF(D521 &lt; $B$6,$B$5,0)</f>
        <v>0</v>
      </c>
      <c r="F521" s="6">
        <f>F520+(E520-$B$11*F520)*$B$4/$B$10</f>
        <v>2.5544275340249</v>
      </c>
      <c r="G521" s="6">
        <f>$B$7</f>
        <v>4</v>
      </c>
      <c r="H521" s="6">
        <f>$B$8</f>
        <v>7</v>
      </c>
    </row>
    <row r="522" spans="1:13" customHeight="1" ht="16.5">
      <c r="B522" s="9"/>
      <c r="C522" s="5"/>
      <c r="D522" s="6">
        <f>D521+$B$4</f>
        <v>520</v>
      </c>
      <c r="E522" s="6">
        <f>IF(D522 &lt; $B$6,$B$5,0)</f>
        <v>0</v>
      </c>
      <c r="F522" s="6">
        <f>F521+(E521-$B$11*F521)*$B$4/$B$10</f>
        <v>2.5495134377275</v>
      </c>
      <c r="G522" s="6">
        <f>$B$7</f>
        <v>4</v>
      </c>
      <c r="H522" s="6">
        <f>$B$8</f>
        <v>7</v>
      </c>
    </row>
    <row r="523" spans="1:13" customHeight="1" ht="16.5">
      <c r="B523" s="9"/>
      <c r="C523" s="5"/>
      <c r="D523" s="6">
        <f>D522+$B$4</f>
        <v>521</v>
      </c>
      <c r="E523" s="6">
        <f>IF(D523 &lt; $B$6,$B$5,0)</f>
        <v>0</v>
      </c>
      <c r="F523" s="6">
        <f>F522+(E522-$B$11*F522)*$B$4/$B$10</f>
        <v>2.5446087949542</v>
      </c>
      <c r="G523" s="6">
        <f>$B$7</f>
        <v>4</v>
      </c>
      <c r="H523" s="6">
        <f>$B$8</f>
        <v>7</v>
      </c>
    </row>
    <row r="524" spans="1:13" customHeight="1" ht="16.5">
      <c r="B524" s="9"/>
      <c r="C524" s="5"/>
      <c r="D524" s="6">
        <f>D523+$B$4</f>
        <v>522</v>
      </c>
      <c r="E524" s="6">
        <f>IF(D524 &lt; $B$6,$B$5,0)</f>
        <v>0</v>
      </c>
      <c r="F524" s="6">
        <f>F523+(E523-$B$11*F523)*$B$4/$B$10</f>
        <v>2.5397135875188</v>
      </c>
      <c r="G524" s="6">
        <f>$B$7</f>
        <v>4</v>
      </c>
      <c r="H524" s="6">
        <f>$B$8</f>
        <v>7</v>
      </c>
    </row>
    <row r="525" spans="1:13" customHeight="1" ht="16.5">
      <c r="B525" s="9"/>
      <c r="C525" s="5"/>
      <c r="D525" s="6">
        <f>D524+$B$4</f>
        <v>523</v>
      </c>
      <c r="E525" s="6">
        <f>IF(D525 &lt; $B$6,$B$5,0)</f>
        <v>0</v>
      </c>
      <c r="F525" s="6">
        <f>F524+(E524-$B$11*F524)*$B$4/$B$10</f>
        <v>2.53482779727</v>
      </c>
      <c r="G525" s="6">
        <f>$B$7</f>
        <v>4</v>
      </c>
      <c r="H525" s="6">
        <f>$B$8</f>
        <v>7</v>
      </c>
    </row>
    <row r="526" spans="1:13" customHeight="1" ht="16.5">
      <c r="B526" s="9"/>
      <c r="C526" s="5"/>
      <c r="D526" s="6">
        <f>D525+$B$4</f>
        <v>524</v>
      </c>
      <c r="E526" s="6">
        <f>IF(D526 &lt; $B$6,$B$5,0)</f>
        <v>0</v>
      </c>
      <c r="F526" s="6">
        <f>F525+(E525-$B$11*F525)*$B$4/$B$10</f>
        <v>2.5299514060915</v>
      </c>
      <c r="G526" s="6">
        <f>$B$7</f>
        <v>4</v>
      </c>
      <c r="H526" s="6">
        <f>$B$8</f>
        <v>7</v>
      </c>
    </row>
    <row r="527" spans="1:13" customHeight="1" ht="16.5">
      <c r="B527" s="9"/>
      <c r="C527" s="5"/>
      <c r="D527" s="6">
        <f>D526+$B$4</f>
        <v>525</v>
      </c>
      <c r="E527" s="6">
        <f>IF(D527 &lt; $B$6,$B$5,0)</f>
        <v>0</v>
      </c>
      <c r="F527" s="6">
        <f>F526+(E526-$B$11*F526)*$B$4/$B$10</f>
        <v>2.5250843959016</v>
      </c>
      <c r="G527" s="6">
        <f>$B$7</f>
        <v>4</v>
      </c>
      <c r="H527" s="6">
        <f>$B$8</f>
        <v>7</v>
      </c>
    </row>
    <row r="528" spans="1:13" customHeight="1" ht="16.5">
      <c r="B528" s="9"/>
      <c r="C528" s="5"/>
      <c r="D528" s="6">
        <f>D527+$B$4</f>
        <v>526</v>
      </c>
      <c r="E528" s="6">
        <f>IF(D528 &lt; $B$6,$B$5,0)</f>
        <v>0</v>
      </c>
      <c r="F528" s="6">
        <f>F527+(E527-$B$11*F527)*$B$4/$B$10</f>
        <v>2.5202267486537</v>
      </c>
      <c r="G528" s="6">
        <f>$B$7</f>
        <v>4</v>
      </c>
      <c r="H528" s="6">
        <f>$B$8</f>
        <v>7</v>
      </c>
    </row>
    <row r="529" spans="1:13" customHeight="1" ht="16.5">
      <c r="B529" s="9"/>
      <c r="C529" s="5"/>
      <c r="D529" s="6">
        <f>D528+$B$4</f>
        <v>527</v>
      </c>
      <c r="E529" s="6">
        <f>IF(D529 &lt; $B$6,$B$5,0)</f>
        <v>0</v>
      </c>
      <c r="F529" s="6">
        <f>F528+(E528-$B$11*F528)*$B$4/$B$10</f>
        <v>2.5153784463357</v>
      </c>
      <c r="G529" s="6">
        <f>$B$7</f>
        <v>4</v>
      </c>
      <c r="H529" s="6">
        <f>$B$8</f>
        <v>7</v>
      </c>
    </row>
    <row r="530" spans="1:13" customHeight="1" ht="16.5">
      <c r="B530" s="9"/>
      <c r="C530" s="5"/>
      <c r="D530" s="6">
        <f>D529+$B$4</f>
        <v>528</v>
      </c>
      <c r="E530" s="6">
        <f>IF(D530 &lt; $B$6,$B$5,0)</f>
        <v>0</v>
      </c>
      <c r="F530" s="6">
        <f>F529+(E529-$B$11*F529)*$B$4/$B$10</f>
        <v>2.5105394709703</v>
      </c>
      <c r="G530" s="6">
        <f>$B$7</f>
        <v>4</v>
      </c>
      <c r="H530" s="6">
        <f>$B$8</f>
        <v>7</v>
      </c>
    </row>
    <row r="531" spans="1:13" customHeight="1" ht="16.5">
      <c r="B531" s="9"/>
      <c r="C531" s="5"/>
      <c r="D531" s="6">
        <f>D530+$B$4</f>
        <v>529</v>
      </c>
      <c r="E531" s="6">
        <f>IF(D531 &lt; $B$6,$B$5,0)</f>
        <v>0</v>
      </c>
      <c r="F531" s="6">
        <f>F530+(E530-$B$11*F530)*$B$4/$B$10</f>
        <v>2.5057098046147</v>
      </c>
      <c r="G531" s="6">
        <f>$B$7</f>
        <v>4</v>
      </c>
      <c r="H531" s="6">
        <f>$B$8</f>
        <v>7</v>
      </c>
    </row>
    <row r="532" spans="1:13" customHeight="1" ht="16.5">
      <c r="B532" s="9"/>
      <c r="C532" s="5"/>
      <c r="D532" s="6">
        <f>D531+$B$4</f>
        <v>530</v>
      </c>
      <c r="E532" s="6">
        <f>IF(D532 &lt; $B$6,$B$5,0)</f>
        <v>0</v>
      </c>
      <c r="F532" s="6">
        <f>F531+(E531-$B$11*F531)*$B$4/$B$10</f>
        <v>2.5008894293607</v>
      </c>
      <c r="G532" s="6">
        <f>$B$7</f>
        <v>4</v>
      </c>
      <c r="H532" s="6">
        <f>$B$8</f>
        <v>7</v>
      </c>
    </row>
    <row r="533" spans="1:13" customHeight="1" ht="16.5">
      <c r="B533" s="9"/>
      <c r="C533" s="5"/>
      <c r="D533" s="6">
        <f>D532+$B$4</f>
        <v>531</v>
      </c>
      <c r="E533" s="6">
        <f>IF(D533 &lt; $B$6,$B$5,0)</f>
        <v>0</v>
      </c>
      <c r="F533" s="6">
        <f>F532+(E532-$B$11*F532)*$B$4/$B$10</f>
        <v>2.4960783273343</v>
      </c>
      <c r="G533" s="6">
        <f>$B$7</f>
        <v>4</v>
      </c>
      <c r="H533" s="6">
        <f>$B$8</f>
        <v>7</v>
      </c>
    </row>
    <row r="534" spans="1:13" customHeight="1" ht="16.5">
      <c r="B534" s="9"/>
      <c r="C534" s="5"/>
      <c r="D534" s="6">
        <f>D533+$B$4</f>
        <v>532</v>
      </c>
      <c r="E534" s="6">
        <f>IF(D534 &lt; $B$6,$B$5,0)</f>
        <v>0</v>
      </c>
      <c r="F534" s="6">
        <f>F533+(E533-$B$11*F533)*$B$4/$B$10</f>
        <v>2.4912764806962</v>
      </c>
      <c r="G534" s="6">
        <f>$B$7</f>
        <v>4</v>
      </c>
      <c r="H534" s="6">
        <f>$B$8</f>
        <v>7</v>
      </c>
    </row>
    <row r="535" spans="1:13" customHeight="1" ht="16.5">
      <c r="B535" s="9"/>
      <c r="C535" s="5"/>
      <c r="D535" s="6">
        <f>D534+$B$4</f>
        <v>533</v>
      </c>
      <c r="E535" s="6">
        <f>IF(D535 &lt; $B$6,$B$5,0)</f>
        <v>0</v>
      </c>
      <c r="F535" s="6">
        <f>F534+(E534-$B$11*F534)*$B$4/$B$10</f>
        <v>2.4864838716413</v>
      </c>
      <c r="G535" s="6">
        <f>$B$7</f>
        <v>4</v>
      </c>
      <c r="H535" s="6">
        <f>$B$8</f>
        <v>7</v>
      </c>
    </row>
    <row r="536" spans="1:13" customHeight="1" ht="16.5">
      <c r="B536" s="9"/>
      <c r="C536" s="5"/>
      <c r="D536" s="6">
        <f>D535+$B$4</f>
        <v>534</v>
      </c>
      <c r="E536" s="6">
        <f>IF(D536 &lt; $B$6,$B$5,0)</f>
        <v>0</v>
      </c>
      <c r="F536" s="6">
        <f>F535+(E535-$B$11*F535)*$B$4/$B$10</f>
        <v>2.4817004823987</v>
      </c>
      <c r="G536" s="6">
        <f>$B$7</f>
        <v>4</v>
      </c>
      <c r="H536" s="6">
        <f>$B$8</f>
        <v>7</v>
      </c>
    </row>
    <row r="537" spans="1:13" customHeight="1" ht="16.5">
      <c r="B537" s="9"/>
      <c r="C537" s="5"/>
      <c r="D537" s="6">
        <f>D536+$B$4</f>
        <v>535</v>
      </c>
      <c r="E537" s="6">
        <f>IF(D537 &lt; $B$6,$B$5,0)</f>
        <v>0</v>
      </c>
      <c r="F537" s="6">
        <f>F536+(E536-$B$11*F536)*$B$4/$B$10</f>
        <v>2.4769262952317</v>
      </c>
      <c r="G537" s="6">
        <f>$B$7</f>
        <v>4</v>
      </c>
      <c r="H537" s="6">
        <f>$B$8</f>
        <v>7</v>
      </c>
    </row>
    <row r="538" spans="1:13" customHeight="1" ht="16.5">
      <c r="B538" s="9"/>
      <c r="C538" s="5"/>
      <c r="D538" s="6">
        <f>D537+$B$4</f>
        <v>536</v>
      </c>
      <c r="E538" s="6">
        <f>IF(D538 &lt; $B$6,$B$5,0)</f>
        <v>0</v>
      </c>
      <c r="F538" s="6">
        <f>F537+(E537-$B$11*F537)*$B$4/$B$10</f>
        <v>2.4721612924379</v>
      </c>
      <c r="G538" s="6">
        <f>$B$7</f>
        <v>4</v>
      </c>
      <c r="H538" s="6">
        <f>$B$8</f>
        <v>7</v>
      </c>
    </row>
    <row r="539" spans="1:13" customHeight="1" ht="16.5">
      <c r="B539" s="9"/>
      <c r="C539" s="5"/>
      <c r="D539" s="6">
        <f>D538+$B$4</f>
        <v>537</v>
      </c>
      <c r="E539" s="6">
        <f>IF(D539 &lt; $B$6,$B$5,0)</f>
        <v>0</v>
      </c>
      <c r="F539" s="6">
        <f>F538+(E538-$B$11*F538)*$B$4/$B$10</f>
        <v>2.4674054563485</v>
      </c>
      <c r="G539" s="6">
        <f>$B$7</f>
        <v>4</v>
      </c>
      <c r="H539" s="6">
        <f>$B$8</f>
        <v>7</v>
      </c>
    </row>
    <row r="540" spans="1:13" customHeight="1" ht="16.5">
      <c r="B540" s="9"/>
      <c r="C540" s="5"/>
      <c r="D540" s="6">
        <f>D539+$B$4</f>
        <v>538</v>
      </c>
      <c r="E540" s="6">
        <f>IF(D540 &lt; $B$6,$B$5,0)</f>
        <v>0</v>
      </c>
      <c r="F540" s="6">
        <f>F539+(E539-$B$11*F539)*$B$4/$B$10</f>
        <v>2.4626587693293</v>
      </c>
      <c r="G540" s="6">
        <f>$B$7</f>
        <v>4</v>
      </c>
      <c r="H540" s="6">
        <f>$B$8</f>
        <v>7</v>
      </c>
    </row>
    <row r="541" spans="1:13" customHeight="1" ht="16.5">
      <c r="B541" s="9"/>
      <c r="C541" s="5"/>
      <c r="D541" s="6">
        <f>D540+$B$4</f>
        <v>539</v>
      </c>
      <c r="E541" s="6">
        <f>IF(D541 &lt; $B$6,$B$5,0)</f>
        <v>0</v>
      </c>
      <c r="F541" s="6">
        <f>F540+(E540-$B$11*F540)*$B$4/$B$10</f>
        <v>2.4579212137796</v>
      </c>
      <c r="G541" s="6">
        <f>$B$7</f>
        <v>4</v>
      </c>
      <c r="H541" s="6">
        <f>$B$8</f>
        <v>7</v>
      </c>
    </row>
    <row r="542" spans="1:13" customHeight="1" ht="16.5">
      <c r="B542" s="9"/>
      <c r="C542" s="5"/>
      <c r="D542" s="6">
        <f>D541+$B$4</f>
        <v>540</v>
      </c>
      <c r="E542" s="6">
        <f>IF(D542 &lt; $B$6,$B$5,0)</f>
        <v>0</v>
      </c>
      <c r="F542" s="6">
        <f>F541+(E541-$B$11*F541)*$B$4/$B$10</f>
        <v>2.4531927721326</v>
      </c>
      <c r="G542" s="6">
        <f>$B$7</f>
        <v>4</v>
      </c>
      <c r="H542" s="6">
        <f>$B$8</f>
        <v>7</v>
      </c>
    </row>
    <row r="543" spans="1:13" customHeight="1" ht="16.5">
      <c r="B543" s="9"/>
      <c r="C543" s="5"/>
      <c r="D543" s="6">
        <f>D542+$B$4</f>
        <v>541</v>
      </c>
      <c r="E543" s="6">
        <f>IF(D543 &lt; $B$6,$B$5,0)</f>
        <v>0</v>
      </c>
      <c r="F543" s="6">
        <f>F542+(E542-$B$11*F542)*$B$4/$B$10</f>
        <v>2.4484734268555</v>
      </c>
      <c r="G543" s="6">
        <f>$B$7</f>
        <v>4</v>
      </c>
      <c r="H543" s="6">
        <f>$B$8</f>
        <v>7</v>
      </c>
    </row>
    <row r="544" spans="1:13" customHeight="1" ht="16.5">
      <c r="B544" s="9"/>
      <c r="C544" s="5"/>
      <c r="D544" s="6">
        <f>D543+$B$4</f>
        <v>542</v>
      </c>
      <c r="E544" s="6">
        <f>IF(D544 &lt; $B$6,$B$5,0)</f>
        <v>0</v>
      </c>
      <c r="F544" s="6">
        <f>F543+(E543-$B$11*F543)*$B$4/$B$10</f>
        <v>2.443763160449</v>
      </c>
      <c r="G544" s="6">
        <f>$B$7</f>
        <v>4</v>
      </c>
      <c r="H544" s="6">
        <f>$B$8</f>
        <v>7</v>
      </c>
    </row>
    <row r="545" spans="1:13" customHeight="1" ht="16.5">
      <c r="B545" s="9"/>
      <c r="C545" s="5"/>
      <c r="D545" s="6">
        <f>D544+$B$4</f>
        <v>543</v>
      </c>
      <c r="E545" s="6">
        <f>IF(D545 &lt; $B$6,$B$5,0)</f>
        <v>0</v>
      </c>
      <c r="F545" s="6">
        <f>F544+(E544-$B$11*F544)*$B$4/$B$10</f>
        <v>2.4390619554476</v>
      </c>
      <c r="G545" s="6">
        <f>$B$7</f>
        <v>4</v>
      </c>
      <c r="H545" s="6">
        <f>$B$8</f>
        <v>7</v>
      </c>
    </row>
    <row r="546" spans="1:13" customHeight="1" ht="16.5">
      <c r="B546" s="9"/>
      <c r="C546" s="5"/>
      <c r="D546" s="6">
        <f>D545+$B$4</f>
        <v>544</v>
      </c>
      <c r="E546" s="6">
        <f>IF(D546 &lt; $B$6,$B$5,0)</f>
        <v>0</v>
      </c>
      <c r="F546" s="6">
        <f>F545+(E545-$B$11*F545)*$B$4/$B$10</f>
        <v>2.4343697944195</v>
      </c>
      <c r="G546" s="6">
        <f>$B$7</f>
        <v>4</v>
      </c>
      <c r="H546" s="6">
        <f>$B$8</f>
        <v>7</v>
      </c>
    </row>
    <row r="547" spans="1:13" customHeight="1" ht="16.5">
      <c r="B547" s="9"/>
      <c r="C547" s="5"/>
      <c r="D547" s="6">
        <f>D546+$B$4</f>
        <v>545</v>
      </c>
      <c r="E547" s="6">
        <f>IF(D547 &lt; $B$6,$B$5,0)</f>
        <v>0</v>
      </c>
      <c r="F547" s="6">
        <f>F546+(E546-$B$11*F546)*$B$4/$B$10</f>
        <v>2.429686659966</v>
      </c>
      <c r="G547" s="6">
        <f>$B$7</f>
        <v>4</v>
      </c>
      <c r="H547" s="6">
        <f>$B$8</f>
        <v>7</v>
      </c>
    </row>
    <row r="548" spans="1:13" customHeight="1" ht="16.5">
      <c r="B548" s="9"/>
      <c r="C548" s="5"/>
      <c r="D548" s="6">
        <f>D547+$B$4</f>
        <v>546</v>
      </c>
      <c r="E548" s="6">
        <f>IF(D548 &lt; $B$6,$B$5,0)</f>
        <v>0</v>
      </c>
      <c r="F548" s="6">
        <f>F547+(E547-$B$11*F547)*$B$4/$B$10</f>
        <v>2.4250125347225</v>
      </c>
      <c r="G548" s="6">
        <f>$B$7</f>
        <v>4</v>
      </c>
      <c r="H548" s="6">
        <f>$B$8</f>
        <v>7</v>
      </c>
    </row>
    <row r="549" spans="1:13" customHeight="1" ht="16.5">
      <c r="B549" s="9"/>
      <c r="C549" s="5"/>
      <c r="D549" s="6">
        <f>D548+$B$4</f>
        <v>547</v>
      </c>
      <c r="E549" s="6">
        <f>IF(D549 &lt; $B$6,$B$5,0)</f>
        <v>0</v>
      </c>
      <c r="F549" s="6">
        <f>F548+(E548-$B$11*F548)*$B$4/$B$10</f>
        <v>2.4203474013572</v>
      </c>
      <c r="G549" s="6">
        <f>$B$7</f>
        <v>4</v>
      </c>
      <c r="H549" s="6">
        <f>$B$8</f>
        <v>7</v>
      </c>
    </row>
    <row r="550" spans="1:13" customHeight="1" ht="16.5">
      <c r="B550" s="9"/>
      <c r="C550" s="5"/>
      <c r="D550" s="6">
        <f>D549+$B$4</f>
        <v>548</v>
      </c>
      <c r="E550" s="6">
        <f>IF(D550 &lt; $B$6,$B$5,0)</f>
        <v>0</v>
      </c>
      <c r="F550" s="6">
        <f>F549+(E549-$B$11*F549)*$B$4/$B$10</f>
        <v>2.4156912425721</v>
      </c>
      <c r="G550" s="6">
        <f>$B$7</f>
        <v>4</v>
      </c>
      <c r="H550" s="6">
        <f>$B$8</f>
        <v>7</v>
      </c>
    </row>
    <row r="551" spans="1:13" customHeight="1" ht="16.5">
      <c r="B551" s="9"/>
      <c r="C551" s="5"/>
      <c r="D551" s="6">
        <f>D550+$B$4</f>
        <v>549</v>
      </c>
      <c r="E551" s="6">
        <f>IF(D551 &lt; $B$6,$B$5,0)</f>
        <v>0</v>
      </c>
      <c r="F551" s="6">
        <f>F550+(E550-$B$11*F550)*$B$4/$B$10</f>
        <v>2.4110440411022</v>
      </c>
      <c r="G551" s="6">
        <f>$B$7</f>
        <v>4</v>
      </c>
      <c r="H551" s="6">
        <f>$B$8</f>
        <v>7</v>
      </c>
    </row>
    <row r="552" spans="1:13" customHeight="1" ht="16.5">
      <c r="B552" s="9"/>
      <c r="C552" s="5"/>
      <c r="D552" s="6">
        <f>D551+$B$4</f>
        <v>550</v>
      </c>
      <c r="E552" s="6">
        <f>IF(D552 &lt; $B$6,$B$5,0)</f>
        <v>0</v>
      </c>
      <c r="F552" s="6">
        <f>F551+(E551-$B$11*F551)*$B$4/$B$10</f>
        <v>2.4064057797158</v>
      </c>
      <c r="G552" s="6">
        <f>$B$7</f>
        <v>4</v>
      </c>
      <c r="H552" s="6">
        <f>$B$8</f>
        <v>7</v>
      </c>
    </row>
    <row r="553" spans="1:13" customHeight="1" ht="16.5">
      <c r="B553" s="9"/>
      <c r="C553" s="5"/>
      <c r="D553" s="6">
        <f>D552+$B$4</f>
        <v>551</v>
      </c>
      <c r="E553" s="6">
        <f>IF(D553 &lt; $B$6,$B$5,0)</f>
        <v>0</v>
      </c>
      <c r="F553" s="6">
        <f>F552+(E552-$B$11*F552)*$B$4/$B$10</f>
        <v>2.4017764412144</v>
      </c>
      <c r="G553" s="6">
        <f>$B$7</f>
        <v>4</v>
      </c>
      <c r="H553" s="6">
        <f>$B$8</f>
        <v>7</v>
      </c>
    </row>
    <row r="554" spans="1:13" customHeight="1" ht="16.5">
      <c r="B554" s="9"/>
      <c r="C554" s="5"/>
      <c r="D554" s="6">
        <f>D553+$B$4</f>
        <v>552</v>
      </c>
      <c r="E554" s="6">
        <f>IF(D554 &lt; $B$6,$B$5,0)</f>
        <v>0</v>
      </c>
      <c r="F554" s="6">
        <f>F553+(E553-$B$11*F553)*$B$4/$B$10</f>
        <v>2.3971560084326</v>
      </c>
      <c r="G554" s="6">
        <f>$B$7</f>
        <v>4</v>
      </c>
      <c r="H554" s="6">
        <f>$B$8</f>
        <v>7</v>
      </c>
    </row>
    <row r="555" spans="1:13" customHeight="1" ht="16.5">
      <c r="B555" s="9"/>
      <c r="C555" s="5"/>
      <c r="D555" s="6">
        <f>D554+$B$4</f>
        <v>553</v>
      </c>
      <c r="E555" s="6">
        <f>IF(D555 &lt; $B$6,$B$5,0)</f>
        <v>0</v>
      </c>
      <c r="F555" s="6">
        <f>F554+(E554-$B$11*F554)*$B$4/$B$10</f>
        <v>2.3925444642378</v>
      </c>
      <c r="G555" s="6">
        <f>$B$7</f>
        <v>4</v>
      </c>
      <c r="H555" s="6">
        <f>$B$8</f>
        <v>7</v>
      </c>
    </row>
    <row r="556" spans="1:13" customHeight="1" ht="16.5">
      <c r="B556" s="9"/>
      <c r="C556" s="5"/>
      <c r="D556" s="6">
        <f>D555+$B$4</f>
        <v>554</v>
      </c>
      <c r="E556" s="6">
        <f>IF(D556 &lt; $B$6,$B$5,0)</f>
        <v>0</v>
      </c>
      <c r="F556" s="6">
        <f>F555+(E555-$B$11*F555)*$B$4/$B$10</f>
        <v>2.3879417915307</v>
      </c>
      <c r="G556" s="6">
        <f>$B$7</f>
        <v>4</v>
      </c>
      <c r="H556" s="6">
        <f>$B$8</f>
        <v>7</v>
      </c>
    </row>
    <row r="557" spans="1:13" customHeight="1" ht="16.5">
      <c r="B557" s="9"/>
      <c r="C557" s="5"/>
      <c r="D557" s="6">
        <f>D556+$B$4</f>
        <v>555</v>
      </c>
      <c r="E557" s="6">
        <f>IF(D557 &lt; $B$6,$B$5,0)</f>
        <v>0</v>
      </c>
      <c r="F557" s="6">
        <f>F556+(E556-$B$11*F556)*$B$4/$B$10</f>
        <v>2.3833479732446</v>
      </c>
      <c r="G557" s="6">
        <f>$B$7</f>
        <v>4</v>
      </c>
      <c r="H557" s="6">
        <f>$B$8</f>
        <v>7</v>
      </c>
    </row>
    <row r="558" spans="1:13" customHeight="1" ht="16.5">
      <c r="B558" s="9"/>
      <c r="C558" s="5"/>
      <c r="D558" s="6">
        <f>D557+$B$4</f>
        <v>556</v>
      </c>
      <c r="E558" s="6">
        <f>IF(D558 &lt; $B$6,$B$5,0)</f>
        <v>0</v>
      </c>
      <c r="F558" s="6">
        <f>F557+(E557-$B$11*F557)*$B$4/$B$10</f>
        <v>2.3787629923458</v>
      </c>
      <c r="G558" s="6">
        <f>$B$7</f>
        <v>4</v>
      </c>
      <c r="H558" s="6">
        <f>$B$8</f>
        <v>7</v>
      </c>
    </row>
    <row r="559" spans="1:13" customHeight="1" ht="16.5">
      <c r="B559" s="9"/>
      <c r="C559" s="5"/>
      <c r="D559" s="6">
        <f>D558+$B$4</f>
        <v>557</v>
      </c>
      <c r="E559" s="6">
        <f>IF(D559 &lt; $B$6,$B$5,0)</f>
        <v>0</v>
      </c>
      <c r="F559" s="6">
        <f>F558+(E558-$B$11*F558)*$B$4/$B$10</f>
        <v>2.3741868318334</v>
      </c>
      <c r="G559" s="6">
        <f>$B$7</f>
        <v>4</v>
      </c>
      <c r="H559" s="6">
        <f>$B$8</f>
        <v>7</v>
      </c>
    </row>
    <row r="560" spans="1:13" customHeight="1" ht="16.5">
      <c r="B560" s="9"/>
      <c r="C560" s="5"/>
      <c r="D560" s="6">
        <f>D559+$B$4</f>
        <v>558</v>
      </c>
      <c r="E560" s="6">
        <f>IF(D560 &lt; $B$6,$B$5,0)</f>
        <v>0</v>
      </c>
      <c r="F560" s="6">
        <f>F559+(E559-$B$11*F559)*$B$4/$B$10</f>
        <v>2.3696194747389</v>
      </c>
      <c r="G560" s="6">
        <f>$B$7</f>
        <v>4</v>
      </c>
      <c r="H560" s="6">
        <f>$B$8</f>
        <v>7</v>
      </c>
    </row>
    <row r="561" spans="1:13" customHeight="1" ht="16.5">
      <c r="B561" s="9"/>
      <c r="C561" s="5"/>
      <c r="D561" s="6">
        <f>D560+$B$4</f>
        <v>559</v>
      </c>
      <c r="E561" s="6">
        <f>IF(D561 &lt; $B$6,$B$5,0)</f>
        <v>0</v>
      </c>
      <c r="F561" s="6">
        <f>F560+(E560-$B$11*F560)*$B$4/$B$10</f>
        <v>2.3650609041269</v>
      </c>
      <c r="G561" s="6">
        <f>$B$7</f>
        <v>4</v>
      </c>
      <c r="H561" s="6">
        <f>$B$8</f>
        <v>7</v>
      </c>
    </row>
    <row r="562" spans="1:13" customHeight="1" ht="16.5">
      <c r="B562" s="9"/>
      <c r="C562" s="5"/>
      <c r="D562" s="6">
        <f>D561+$B$4</f>
        <v>560</v>
      </c>
      <c r="E562" s="6">
        <f>IF(D562 &lt; $B$6,$B$5,0)</f>
        <v>0</v>
      </c>
      <c r="F562" s="6">
        <f>F561+(E561-$B$11*F561)*$B$4/$B$10</f>
        <v>2.3605111030942</v>
      </c>
      <c r="G562" s="6">
        <f>$B$7</f>
        <v>4</v>
      </c>
      <c r="H562" s="6">
        <f>$B$8</f>
        <v>7</v>
      </c>
    </row>
    <row r="563" spans="1:13" customHeight="1" ht="16.5">
      <c r="B563" s="9"/>
      <c r="C563" s="5"/>
      <c r="D563" s="6">
        <f>D562+$B$4</f>
        <v>561</v>
      </c>
      <c r="E563" s="6">
        <f>IF(D563 &lt; $B$6,$B$5,0)</f>
        <v>0</v>
      </c>
      <c r="F563" s="6">
        <f>F562+(E562-$B$11*F562)*$B$4/$B$10</f>
        <v>2.3559700547704</v>
      </c>
      <c r="G563" s="6">
        <f>$B$7</f>
        <v>4</v>
      </c>
      <c r="H563" s="6">
        <f>$B$8</f>
        <v>7</v>
      </c>
    </row>
    <row r="564" spans="1:13" customHeight="1" ht="16.5">
      <c r="B564" s="9"/>
      <c r="C564" s="5"/>
      <c r="D564" s="6">
        <f>D563+$B$4</f>
        <v>562</v>
      </c>
      <c r="E564" s="6">
        <f>IF(D564 &lt; $B$6,$B$5,0)</f>
        <v>0</v>
      </c>
      <c r="F564" s="6">
        <f>F563+(E563-$B$11*F563)*$B$4/$B$10</f>
        <v>2.3514377423173</v>
      </c>
      <c r="G564" s="6">
        <f>$B$7</f>
        <v>4</v>
      </c>
      <c r="H564" s="6">
        <f>$B$8</f>
        <v>7</v>
      </c>
    </row>
    <row r="565" spans="1:13" customHeight="1" ht="16.5">
      <c r="B565" s="9"/>
      <c r="C565" s="5"/>
      <c r="D565" s="6">
        <f>D564+$B$4</f>
        <v>563</v>
      </c>
      <c r="E565" s="6">
        <f>IF(D565 &lt; $B$6,$B$5,0)</f>
        <v>0</v>
      </c>
      <c r="F565" s="6">
        <f>F564+(E564-$B$11*F564)*$B$4/$B$10</f>
        <v>2.3469141489292</v>
      </c>
      <c r="G565" s="6">
        <f>$B$7</f>
        <v>4</v>
      </c>
      <c r="H565" s="6">
        <f>$B$8</f>
        <v>7</v>
      </c>
    </row>
    <row r="566" spans="1:13" customHeight="1" ht="16.5">
      <c r="B566" s="9"/>
      <c r="C566" s="5"/>
      <c r="D566" s="6">
        <f>D565+$B$4</f>
        <v>564</v>
      </c>
      <c r="E566" s="6">
        <f>IF(D566 &lt; $B$6,$B$5,0)</f>
        <v>0</v>
      </c>
      <c r="F566" s="6">
        <f>F565+(E565-$B$11*F565)*$B$4/$B$10</f>
        <v>2.3423992578329</v>
      </c>
      <c r="G566" s="6">
        <f>$B$7</f>
        <v>4</v>
      </c>
      <c r="H566" s="6">
        <f>$B$8</f>
        <v>7</v>
      </c>
    </row>
    <row r="567" spans="1:13" customHeight="1" ht="16.5">
      <c r="B567" s="9"/>
      <c r="C567" s="5"/>
      <c r="D567" s="6">
        <f>D566+$B$4</f>
        <v>565</v>
      </c>
      <c r="E567" s="6">
        <f>IF(D567 &lt; $B$6,$B$5,0)</f>
        <v>0</v>
      </c>
      <c r="F567" s="6">
        <f>F566+(E566-$B$11*F566)*$B$4/$B$10</f>
        <v>2.3378930522871</v>
      </c>
      <c r="G567" s="6">
        <f>$B$7</f>
        <v>4</v>
      </c>
      <c r="H567" s="6">
        <f>$B$8</f>
        <v>7</v>
      </c>
    </row>
    <row r="568" spans="1:13" customHeight="1" ht="16.5">
      <c r="B568" s="9"/>
      <c r="C568" s="5"/>
      <c r="D568" s="6">
        <f>D567+$B$4</f>
        <v>566</v>
      </c>
      <c r="E568" s="6">
        <f>IF(D568 &lt; $B$6,$B$5,0)</f>
        <v>0</v>
      </c>
      <c r="F568" s="6">
        <f>F567+(E567-$B$11*F567)*$B$4/$B$10</f>
        <v>2.3333955155831</v>
      </c>
      <c r="G568" s="6">
        <f>$B$7</f>
        <v>4</v>
      </c>
      <c r="H568" s="6">
        <f>$B$8</f>
        <v>7</v>
      </c>
    </row>
    <row r="569" spans="1:13" customHeight="1" ht="16.5">
      <c r="B569" s="9"/>
      <c r="C569" s="5"/>
      <c r="D569" s="6">
        <f>D568+$B$4</f>
        <v>567</v>
      </c>
      <c r="E569" s="6">
        <f>IF(D569 &lt; $B$6,$B$5,0)</f>
        <v>0</v>
      </c>
      <c r="F569" s="6">
        <f>F568+(E568-$B$11*F568)*$B$4/$B$10</f>
        <v>2.328906631044</v>
      </c>
      <c r="G569" s="6">
        <f>$B$7</f>
        <v>4</v>
      </c>
      <c r="H569" s="6">
        <f>$B$8</f>
        <v>7</v>
      </c>
    </row>
    <row r="570" spans="1:13" customHeight="1" ht="16.5">
      <c r="B570" s="9"/>
      <c r="C570" s="5"/>
      <c r="D570" s="6">
        <f>D569+$B$4</f>
        <v>568</v>
      </c>
      <c r="E570" s="6">
        <f>IF(D570 &lt; $B$6,$B$5,0)</f>
        <v>0</v>
      </c>
      <c r="F570" s="6">
        <f>F569+(E569-$B$11*F569)*$B$4/$B$10</f>
        <v>2.3244263820253</v>
      </c>
      <c r="G570" s="6">
        <f>$B$7</f>
        <v>4</v>
      </c>
      <c r="H570" s="6">
        <f>$B$8</f>
        <v>7</v>
      </c>
    </row>
    <row r="571" spans="1:13" customHeight="1" ht="16.5">
      <c r="B571" s="9"/>
      <c r="C571" s="5"/>
      <c r="D571" s="6">
        <f>D570+$B$4</f>
        <v>569</v>
      </c>
      <c r="E571" s="6">
        <f>IF(D571 &lt; $B$6,$B$5,0)</f>
        <v>0</v>
      </c>
      <c r="F571" s="6">
        <f>F570+(E570-$B$11*F570)*$B$4/$B$10</f>
        <v>2.3199547519143</v>
      </c>
      <c r="G571" s="6">
        <f>$B$7</f>
        <v>4</v>
      </c>
      <c r="H571" s="6">
        <f>$B$8</f>
        <v>7</v>
      </c>
    </row>
    <row r="572" spans="1:13" customHeight="1" ht="16.5">
      <c r="B572" s="9"/>
      <c r="C572" s="5"/>
      <c r="D572" s="6">
        <f>D571+$B$4</f>
        <v>570</v>
      </c>
      <c r="E572" s="6">
        <f>IF(D572 &lt; $B$6,$B$5,0)</f>
        <v>0</v>
      </c>
      <c r="F572" s="6">
        <f>F571+(E571-$B$11*F571)*$B$4/$B$10</f>
        <v>2.3154917241303</v>
      </c>
      <c r="G572" s="6">
        <f>$B$7</f>
        <v>4</v>
      </c>
      <c r="H572" s="6">
        <f>$B$8</f>
        <v>7</v>
      </c>
    </row>
    <row r="573" spans="1:13" customHeight="1" ht="16.5">
      <c r="B573" s="9"/>
      <c r="C573" s="5"/>
      <c r="D573" s="6">
        <f>D572+$B$4</f>
        <v>571</v>
      </c>
      <c r="E573" s="6">
        <f>IF(D573 &lt; $B$6,$B$5,0)</f>
        <v>0</v>
      </c>
      <c r="F573" s="6">
        <f>F572+(E572-$B$11*F572)*$B$4/$B$10</f>
        <v>2.3110372821245</v>
      </c>
      <c r="G573" s="6">
        <f>$B$7</f>
        <v>4</v>
      </c>
      <c r="H573" s="6">
        <f>$B$8</f>
        <v>7</v>
      </c>
    </row>
    <row r="574" spans="1:13" customHeight="1" ht="16.5">
      <c r="B574" s="9"/>
      <c r="C574" s="5"/>
      <c r="D574" s="6">
        <f>D573+$B$4</f>
        <v>572</v>
      </c>
      <c r="E574" s="6">
        <f>IF(D574 &lt; $B$6,$B$5,0)</f>
        <v>0</v>
      </c>
      <c r="F574" s="6">
        <f>F573+(E573-$B$11*F573)*$B$4/$B$10</f>
        <v>2.30659140938</v>
      </c>
      <c r="G574" s="6">
        <f>$B$7</f>
        <v>4</v>
      </c>
      <c r="H574" s="6">
        <f>$B$8</f>
        <v>7</v>
      </c>
    </row>
    <row r="575" spans="1:13" customHeight="1" ht="16.5">
      <c r="B575" s="9"/>
      <c r="C575" s="5"/>
      <c r="D575" s="6">
        <f>D574+$B$4</f>
        <v>573</v>
      </c>
      <c r="E575" s="6">
        <f>IF(D575 &lt; $B$6,$B$5,0)</f>
        <v>0</v>
      </c>
      <c r="F575" s="6">
        <f>F574+(E574-$B$11*F574)*$B$4/$B$10</f>
        <v>2.3021540894116</v>
      </c>
      <c r="G575" s="6">
        <f>$B$7</f>
        <v>4</v>
      </c>
      <c r="H575" s="6">
        <f>$B$8</f>
        <v>7</v>
      </c>
    </row>
    <row r="576" spans="1:13" customHeight="1" ht="16.5">
      <c r="B576" s="9"/>
      <c r="C576" s="5"/>
      <c r="D576" s="6">
        <f>D575+$B$4</f>
        <v>574</v>
      </c>
      <c r="E576" s="6">
        <f>IF(D576 &lt; $B$6,$B$5,0)</f>
        <v>0</v>
      </c>
      <c r="F576" s="6">
        <f>F575+(E575-$B$11*F575)*$B$4/$B$10</f>
        <v>2.2977253057658</v>
      </c>
      <c r="G576" s="6">
        <f>$B$7</f>
        <v>4</v>
      </c>
      <c r="H576" s="6">
        <f>$B$8</f>
        <v>7</v>
      </c>
    </row>
    <row r="577" spans="1:13" customHeight="1" ht="16.5">
      <c r="B577" s="9"/>
      <c r="C577" s="5"/>
      <c r="D577" s="6">
        <f>D576+$B$4</f>
        <v>575</v>
      </c>
      <c r="E577" s="6">
        <f>IF(D577 &lt; $B$6,$B$5,0)</f>
        <v>0</v>
      </c>
      <c r="F577" s="6">
        <f>F576+(E576-$B$11*F576)*$B$4/$B$10</f>
        <v>2.293305042021</v>
      </c>
      <c r="G577" s="6">
        <f>$B$7</f>
        <v>4</v>
      </c>
      <c r="H577" s="6">
        <f>$B$8</f>
        <v>7</v>
      </c>
    </row>
    <row r="578" spans="1:13" customHeight="1" ht="16.5">
      <c r="B578" s="9"/>
      <c r="C578" s="5"/>
      <c r="D578" s="6">
        <f>D577+$B$4</f>
        <v>576</v>
      </c>
      <c r="E578" s="6">
        <f>IF(D578 &lt; $B$6,$B$5,0)</f>
        <v>0</v>
      </c>
      <c r="F578" s="6">
        <f>F577+(E577-$B$11*F577)*$B$4/$B$10</f>
        <v>2.2888932817867</v>
      </c>
      <c r="G578" s="6">
        <f>$B$7</f>
        <v>4</v>
      </c>
      <c r="H578" s="6">
        <f>$B$8</f>
        <v>7</v>
      </c>
    </row>
    <row r="579" spans="1:13" customHeight="1" ht="16.5">
      <c r="B579" s="9"/>
      <c r="C579" s="5"/>
      <c r="D579" s="6">
        <f>D578+$B$4</f>
        <v>577</v>
      </c>
      <c r="E579" s="6">
        <f>IF(D579 &lt; $B$6,$B$5,0)</f>
        <v>0</v>
      </c>
      <c r="F579" s="6">
        <f>F578+(E578-$B$11*F578)*$B$4/$B$10</f>
        <v>2.2844900087044</v>
      </c>
      <c r="G579" s="6">
        <f>$B$7</f>
        <v>4</v>
      </c>
      <c r="H579" s="6">
        <f>$B$8</f>
        <v>7</v>
      </c>
    </row>
    <row r="580" spans="1:13" customHeight="1" ht="16.5">
      <c r="B580" s="9"/>
      <c r="C580" s="5"/>
      <c r="D580" s="6">
        <f>D579+$B$4</f>
        <v>578</v>
      </c>
      <c r="E580" s="6">
        <f>IF(D580 &lt; $B$6,$B$5,0)</f>
        <v>0</v>
      </c>
      <c r="F580" s="6">
        <f>F579+(E579-$B$11*F579)*$B$4/$B$10</f>
        <v>2.2800952064468</v>
      </c>
      <c r="G580" s="6">
        <f>$B$7</f>
        <v>4</v>
      </c>
      <c r="H580" s="6">
        <f>$B$8</f>
        <v>7</v>
      </c>
    </row>
    <row r="581" spans="1:13" customHeight="1" ht="16.5">
      <c r="B581" s="9"/>
      <c r="C581" s="5"/>
      <c r="D581" s="6">
        <f>D580+$B$4</f>
        <v>579</v>
      </c>
      <c r="E581" s="6">
        <f>IF(D581 &lt; $B$6,$B$5,0)</f>
        <v>0</v>
      </c>
      <c r="F581" s="6">
        <f>F580+(E580-$B$11*F580)*$B$4/$B$10</f>
        <v>2.2757088587182</v>
      </c>
      <c r="G581" s="6">
        <f>$B$7</f>
        <v>4</v>
      </c>
      <c r="H581" s="6">
        <f>$B$8</f>
        <v>7</v>
      </c>
    </row>
    <row r="582" spans="1:13" customHeight="1" ht="16.5">
      <c r="B582" s="9"/>
      <c r="C582" s="5"/>
      <c r="D582" s="6">
        <f>D581+$B$4</f>
        <v>580</v>
      </c>
      <c r="E582" s="6">
        <f>IF(D582 &lt; $B$6,$B$5,0)</f>
        <v>0</v>
      </c>
      <c r="F582" s="6">
        <f>F581+(E581-$B$11*F581)*$B$4/$B$10</f>
        <v>2.2713309492541</v>
      </c>
      <c r="G582" s="6">
        <f>$B$7</f>
        <v>4</v>
      </c>
      <c r="H582" s="6">
        <f>$B$8</f>
        <v>7</v>
      </c>
    </row>
    <row r="583" spans="1:13" customHeight="1" ht="16.5">
      <c r="B583" s="9"/>
      <c r="C583" s="5"/>
      <c r="D583" s="6">
        <f>D582+$B$4</f>
        <v>581</v>
      </c>
      <c r="E583" s="6">
        <f>IF(D583 &lt; $B$6,$B$5,0)</f>
        <v>0</v>
      </c>
      <c r="F583" s="6">
        <f>F582+(E582-$B$11*F582)*$B$4/$B$10</f>
        <v>2.2669614618212</v>
      </c>
      <c r="G583" s="6">
        <f>$B$7</f>
        <v>4</v>
      </c>
      <c r="H583" s="6">
        <f>$B$8</f>
        <v>7</v>
      </c>
    </row>
    <row r="584" spans="1:13" customHeight="1" ht="16.5">
      <c r="B584" s="9"/>
      <c r="C584" s="5"/>
      <c r="D584" s="6">
        <f>D583+$B$4</f>
        <v>582</v>
      </c>
      <c r="E584" s="6">
        <f>IF(D584 &lt; $B$6,$B$5,0)</f>
        <v>0</v>
      </c>
      <c r="F584" s="6">
        <f>F583+(E583-$B$11*F583)*$B$4/$B$10</f>
        <v>2.2626003802178</v>
      </c>
      <c r="G584" s="6">
        <f>$B$7</f>
        <v>4</v>
      </c>
      <c r="H584" s="6">
        <f>$B$8</f>
        <v>7</v>
      </c>
    </row>
    <row r="585" spans="1:13" customHeight="1" ht="16.5">
      <c r="B585" s="9"/>
      <c r="C585" s="5"/>
      <c r="D585" s="6">
        <f>D584+$B$4</f>
        <v>583</v>
      </c>
      <c r="E585" s="6">
        <f>IF(D585 &lt; $B$6,$B$5,0)</f>
        <v>0</v>
      </c>
      <c r="F585" s="6">
        <f>F584+(E584-$B$11*F584)*$B$4/$B$10</f>
        <v>2.2582476882729</v>
      </c>
      <c r="G585" s="6">
        <f>$B$7</f>
        <v>4</v>
      </c>
      <c r="H585" s="6">
        <f>$B$8</f>
        <v>7</v>
      </c>
    </row>
    <row r="586" spans="1:13" customHeight="1" ht="16.5">
      <c r="B586" s="9"/>
      <c r="C586" s="5"/>
      <c r="D586" s="6">
        <f>D585+$B$4</f>
        <v>584</v>
      </c>
      <c r="E586" s="6">
        <f>IF(D586 &lt; $B$6,$B$5,0)</f>
        <v>0</v>
      </c>
      <c r="F586" s="6">
        <f>F585+(E585-$B$11*F585)*$B$4/$B$10</f>
        <v>2.2539033698471</v>
      </c>
      <c r="G586" s="6">
        <f>$B$7</f>
        <v>4</v>
      </c>
      <c r="H586" s="6">
        <f>$B$8</f>
        <v>7</v>
      </c>
    </row>
    <row r="587" spans="1:13" customHeight="1" ht="16.5">
      <c r="B587" s="9"/>
      <c r="C587" s="5"/>
      <c r="D587" s="6">
        <f>D586+$B$4</f>
        <v>585</v>
      </c>
      <c r="E587" s="6">
        <f>IF(D587 &lt; $B$6,$B$5,0)</f>
        <v>0</v>
      </c>
      <c r="F587" s="6">
        <f>F586+(E586-$B$11*F586)*$B$4/$B$10</f>
        <v>2.2495674088315</v>
      </c>
      <c r="G587" s="6">
        <f>$B$7</f>
        <v>4</v>
      </c>
      <c r="H587" s="6">
        <f>$B$8</f>
        <v>7</v>
      </c>
    </row>
    <row r="588" spans="1:13" customHeight="1" ht="16.5">
      <c r="B588" s="9"/>
      <c r="C588" s="5"/>
      <c r="D588" s="6">
        <f>D587+$B$4</f>
        <v>586</v>
      </c>
      <c r="E588" s="6">
        <f>IF(D588 &lt; $B$6,$B$5,0)</f>
        <v>0</v>
      </c>
      <c r="F588" s="6">
        <f>F587+(E587-$B$11*F587)*$B$4/$B$10</f>
        <v>2.2452397891487</v>
      </c>
      <c r="G588" s="6">
        <f>$B$7</f>
        <v>4</v>
      </c>
      <c r="H588" s="6">
        <f>$B$8</f>
        <v>7</v>
      </c>
    </row>
    <row r="589" spans="1:13" customHeight="1" ht="16.5">
      <c r="B589" s="9"/>
      <c r="C589" s="5"/>
      <c r="D589" s="6">
        <f>D588+$B$4</f>
        <v>587</v>
      </c>
      <c r="E589" s="6">
        <f>IF(D589 &lt; $B$6,$B$5,0)</f>
        <v>0</v>
      </c>
      <c r="F589" s="6">
        <f>F588+(E588-$B$11*F588)*$B$4/$B$10</f>
        <v>2.2409204947519</v>
      </c>
      <c r="G589" s="6">
        <f>$B$7</f>
        <v>4</v>
      </c>
      <c r="H589" s="6">
        <f>$B$8</f>
        <v>7</v>
      </c>
    </row>
    <row r="590" spans="1:13" customHeight="1" ht="16.5">
      <c r="B590" s="9"/>
      <c r="C590" s="5"/>
      <c r="D590" s="6">
        <f>D589+$B$4</f>
        <v>588</v>
      </c>
      <c r="E590" s="6">
        <f>IF(D590 &lt; $B$6,$B$5,0)</f>
        <v>0</v>
      </c>
      <c r="F590" s="6">
        <f>F589+(E589-$B$11*F589)*$B$4/$B$10</f>
        <v>2.2366095096253</v>
      </c>
      <c r="G590" s="6">
        <f>$B$7</f>
        <v>4</v>
      </c>
      <c r="H590" s="6">
        <f>$B$8</f>
        <v>7</v>
      </c>
    </row>
    <row r="591" spans="1:13" customHeight="1" ht="16.5">
      <c r="B591" s="9"/>
      <c r="C591" s="5"/>
      <c r="D591" s="6">
        <f>D590+$B$4</f>
        <v>589</v>
      </c>
      <c r="E591" s="6">
        <f>IF(D591 &lt; $B$6,$B$5,0)</f>
        <v>0</v>
      </c>
      <c r="F591" s="6">
        <f>F590+(E590-$B$11*F590)*$B$4/$B$10</f>
        <v>2.2323068177839</v>
      </c>
      <c r="G591" s="6">
        <f>$B$7</f>
        <v>4</v>
      </c>
      <c r="H591" s="6">
        <f>$B$8</f>
        <v>7</v>
      </c>
    </row>
    <row r="592" spans="1:13" customHeight="1" ht="16.5">
      <c r="B592" s="9"/>
      <c r="C592" s="5"/>
      <c r="D592" s="6">
        <f>D591+$B$4</f>
        <v>590</v>
      </c>
      <c r="E592" s="6">
        <f>IF(D592 &lt; $B$6,$B$5,0)</f>
        <v>0</v>
      </c>
      <c r="F592" s="6">
        <f>F591+(E591-$B$11*F591)*$B$4/$B$10</f>
        <v>2.2280124032735</v>
      </c>
      <c r="G592" s="6">
        <f>$B$7</f>
        <v>4</v>
      </c>
      <c r="H592" s="6">
        <f>$B$8</f>
        <v>7</v>
      </c>
    </row>
    <row r="593" spans="1:13" customHeight="1" ht="16.5">
      <c r="B593" s="9"/>
      <c r="C593" s="5"/>
      <c r="D593" s="6">
        <f>D592+$B$4</f>
        <v>591</v>
      </c>
      <c r="E593" s="6">
        <f>IF(D593 &lt; $B$6,$B$5,0)</f>
        <v>0</v>
      </c>
      <c r="F593" s="6">
        <f>F592+(E592-$B$11*F592)*$B$4/$B$10</f>
        <v>2.2237262501704</v>
      </c>
      <c r="G593" s="6">
        <f>$B$7</f>
        <v>4</v>
      </c>
      <c r="H593" s="6">
        <f>$B$8</f>
        <v>7</v>
      </c>
    </row>
    <row r="594" spans="1:13" customHeight="1" ht="16.5">
      <c r="B594" s="9"/>
      <c r="C594" s="5"/>
      <c r="D594" s="6">
        <f>D593+$B$4</f>
        <v>592</v>
      </c>
      <c r="E594" s="6">
        <f>IF(D594 &lt; $B$6,$B$5,0)</f>
        <v>0</v>
      </c>
      <c r="F594" s="6">
        <f>F593+(E593-$B$11*F593)*$B$4/$B$10</f>
        <v>2.2194483425817</v>
      </c>
      <c r="G594" s="6">
        <f>$B$7</f>
        <v>4</v>
      </c>
      <c r="H594" s="6">
        <f>$B$8</f>
        <v>7</v>
      </c>
    </row>
    <row r="595" spans="1:13" customHeight="1" ht="16.5">
      <c r="B595" s="9"/>
      <c r="C595" s="5"/>
      <c r="D595" s="6">
        <f>D594+$B$4</f>
        <v>593</v>
      </c>
      <c r="E595" s="6">
        <f>IF(D595 &lt; $B$6,$B$5,0)</f>
        <v>0</v>
      </c>
      <c r="F595" s="6">
        <f>F594+(E594-$B$11*F594)*$B$4/$B$10</f>
        <v>2.2151786646451</v>
      </c>
      <c r="G595" s="6">
        <f>$B$7</f>
        <v>4</v>
      </c>
      <c r="H595" s="6">
        <f>$B$8</f>
        <v>7</v>
      </c>
    </row>
    <row r="596" spans="1:13" customHeight="1" ht="16.5">
      <c r="B596" s="9"/>
      <c r="C596" s="5"/>
      <c r="D596" s="6">
        <f>D595+$B$4</f>
        <v>594</v>
      </c>
      <c r="E596" s="6">
        <f>IF(D596 &lt; $B$6,$B$5,0)</f>
        <v>0</v>
      </c>
      <c r="F596" s="6">
        <f>F595+(E595-$B$11*F595)*$B$4/$B$10</f>
        <v>2.2109172005288</v>
      </c>
      <c r="G596" s="6">
        <f>$B$7</f>
        <v>4</v>
      </c>
      <c r="H596" s="6">
        <f>$B$8</f>
        <v>7</v>
      </c>
    </row>
    <row r="597" spans="1:13" customHeight="1" ht="16.5">
      <c r="B597" s="9"/>
      <c r="C597" s="5"/>
      <c r="D597" s="6">
        <f>D596+$B$4</f>
        <v>595</v>
      </c>
      <c r="E597" s="6">
        <f>IF(D597 &lt; $B$6,$B$5,0)</f>
        <v>0</v>
      </c>
      <c r="F597" s="6">
        <f>F596+(E596-$B$11*F596)*$B$4/$B$10</f>
        <v>2.2066639344312</v>
      </c>
      <c r="G597" s="6">
        <f>$B$7</f>
        <v>4</v>
      </c>
      <c r="H597" s="6">
        <f>$B$8</f>
        <v>7</v>
      </c>
    </row>
    <row r="598" spans="1:13" customHeight="1" ht="16.5">
      <c r="B598" s="9"/>
      <c r="C598" s="5"/>
      <c r="D598" s="6">
        <f>D597+$B$4</f>
        <v>596</v>
      </c>
      <c r="E598" s="6">
        <f>IF(D598 &lt; $B$6,$B$5,0)</f>
        <v>0</v>
      </c>
      <c r="F598" s="6">
        <f>F597+(E597-$B$11*F597)*$B$4/$B$10</f>
        <v>2.2024188505816</v>
      </c>
      <c r="G598" s="6">
        <f>$B$7</f>
        <v>4</v>
      </c>
      <c r="H598" s="6">
        <f>$B$8</f>
        <v>7</v>
      </c>
    </row>
    <row r="599" spans="1:13" customHeight="1" ht="16.5">
      <c r="B599" s="9"/>
      <c r="C599" s="5"/>
      <c r="D599" s="6">
        <f>D598+$B$4</f>
        <v>597</v>
      </c>
      <c r="E599" s="6">
        <f>IF(D599 &lt; $B$6,$B$5,0)</f>
        <v>0</v>
      </c>
      <c r="F599" s="6">
        <f>F598+(E598-$B$11*F598)*$B$4/$B$10</f>
        <v>2.1981819332391</v>
      </c>
      <c r="G599" s="6">
        <f>$B$7</f>
        <v>4</v>
      </c>
      <c r="H599" s="6">
        <f>$B$8</f>
        <v>7</v>
      </c>
    </row>
    <row r="600" spans="1:13" customHeight="1" ht="16.5">
      <c r="B600" s="9"/>
      <c r="C600" s="5"/>
      <c r="D600" s="6">
        <f>D599+$B$4</f>
        <v>598</v>
      </c>
      <c r="E600" s="6">
        <f>IF(D600 &lt; $B$6,$B$5,0)</f>
        <v>0</v>
      </c>
      <c r="F600" s="6">
        <f>F599+(E599-$B$11*F599)*$B$4/$B$10</f>
        <v>2.1939531666934</v>
      </c>
      <c r="G600" s="6">
        <f>$B$7</f>
        <v>4</v>
      </c>
      <c r="H600" s="6">
        <f>$B$8</f>
        <v>7</v>
      </c>
    </row>
    <row r="601" spans="1:13" customHeight="1" ht="16.5">
      <c r="B601" s="9"/>
      <c r="C601" s="5"/>
      <c r="D601" s="6">
        <f>D600+$B$4</f>
        <v>599</v>
      </c>
      <c r="E601" s="6">
        <f>IF(D601 &lt; $B$6,$B$5,0)</f>
        <v>0</v>
      </c>
      <c r="F601" s="6">
        <f>F600+(E600-$B$11*F600)*$B$4/$B$10</f>
        <v>2.1897325352644</v>
      </c>
      <c r="G601" s="6">
        <f>$B$7</f>
        <v>4</v>
      </c>
      <c r="H601" s="6">
        <f>$B$8</f>
        <v>7</v>
      </c>
    </row>
    <row r="602" spans="1:13" customHeight="1" ht="16.5">
      <c r="B602" s="9"/>
      <c r="C602" s="5"/>
      <c r="D602" s="6">
        <f>D601+$B$4</f>
        <v>600</v>
      </c>
      <c r="E602" s="6">
        <f>IF(D602 &lt; $B$6,$B$5,0)</f>
        <v>0</v>
      </c>
      <c r="F602" s="6">
        <f>F601+(E601-$B$11*F601)*$B$4/$B$10</f>
        <v>2.1855200233021</v>
      </c>
      <c r="G602" s="6">
        <f>$B$7</f>
        <v>4</v>
      </c>
      <c r="H602" s="6">
        <f>$B$8</f>
        <v>7</v>
      </c>
    </row>
    <row r="603" spans="1:13" customHeight="1" ht="16.5">
      <c r="B603" s="9"/>
      <c r="C603" s="5"/>
      <c r="D603" s="6">
        <f>D602+$B$4</f>
        <v>601</v>
      </c>
      <c r="E603" s="6">
        <f>IF(D603 &lt; $B$6,$B$5,0)</f>
        <v>0</v>
      </c>
      <c r="F603" s="6">
        <f>F602+(E602-$B$11*F602)*$B$4/$B$10</f>
        <v>2.1813156151866</v>
      </c>
      <c r="G603" s="6">
        <f>$B$7</f>
        <v>4</v>
      </c>
      <c r="H603" s="6">
        <f>$B$8</f>
        <v>7</v>
      </c>
    </row>
    <row r="604" spans="1:13" customHeight="1" ht="16.5">
      <c r="B604" s="9"/>
      <c r="C604" s="5"/>
      <c r="D604" s="6">
        <f>D603+$B$4</f>
        <v>602</v>
      </c>
      <c r="E604" s="6">
        <f>IF(D604 &lt; $B$6,$B$5,0)</f>
        <v>0</v>
      </c>
      <c r="F604" s="6">
        <f>F603+(E603-$B$11*F603)*$B$4/$B$10</f>
        <v>2.1771192953281</v>
      </c>
      <c r="G604" s="6">
        <f>$B$7</f>
        <v>4</v>
      </c>
      <c r="H604" s="6">
        <f>$B$8</f>
        <v>7</v>
      </c>
    </row>
    <row r="605" spans="1:13" customHeight="1" ht="16.5">
      <c r="B605" s="9"/>
      <c r="C605" s="5"/>
      <c r="D605" s="6">
        <f>D604+$B$4</f>
        <v>603</v>
      </c>
      <c r="E605" s="6">
        <f>IF(D605 &lt; $B$6,$B$5,0)</f>
        <v>0</v>
      </c>
      <c r="F605" s="6">
        <f>F604+(E604-$B$11*F604)*$B$4/$B$10</f>
        <v>2.1729310481667</v>
      </c>
      <c r="G605" s="6">
        <f>$B$7</f>
        <v>4</v>
      </c>
      <c r="H605" s="6">
        <f>$B$8</f>
        <v>7</v>
      </c>
    </row>
    <row r="606" spans="1:13" customHeight="1" ht="16.5">
      <c r="B606" s="9"/>
      <c r="C606" s="5"/>
      <c r="D606" s="6">
        <f>D605+$B$4</f>
        <v>604</v>
      </c>
      <c r="E606" s="6">
        <f>IF(D606 &lt; $B$6,$B$5,0)</f>
        <v>0</v>
      </c>
      <c r="F606" s="6">
        <f>F605+(E605-$B$11*F605)*$B$4/$B$10</f>
        <v>2.1687508581726</v>
      </c>
      <c r="G606" s="6">
        <f>$B$7</f>
        <v>4</v>
      </c>
      <c r="H606" s="6">
        <f>$B$8</f>
        <v>7</v>
      </c>
    </row>
    <row r="607" spans="1:13" customHeight="1" ht="16.5">
      <c r="B607" s="9"/>
      <c r="C607" s="5"/>
      <c r="D607" s="6">
        <f>D606+$B$4</f>
        <v>605</v>
      </c>
      <c r="E607" s="6">
        <f>IF(D607 &lt; $B$6,$B$5,0)</f>
        <v>0</v>
      </c>
      <c r="F607" s="6">
        <f>F606+(E606-$B$11*F606)*$B$4/$B$10</f>
        <v>2.1645787098458</v>
      </c>
      <c r="G607" s="6">
        <f>$B$7</f>
        <v>4</v>
      </c>
      <c r="H607" s="6">
        <f>$B$8</f>
        <v>7</v>
      </c>
    </row>
    <row r="608" spans="1:13" customHeight="1" ht="16.5">
      <c r="B608" s="9"/>
      <c r="C608" s="5"/>
      <c r="D608" s="6">
        <f>D607+$B$4</f>
        <v>606</v>
      </c>
      <c r="E608" s="6">
        <f>IF(D608 &lt; $B$6,$B$5,0)</f>
        <v>0</v>
      </c>
      <c r="F608" s="6">
        <f>F607+(E607-$B$11*F607)*$B$4/$B$10</f>
        <v>2.1604145877159</v>
      </c>
      <c r="G608" s="6">
        <f>$B$7</f>
        <v>4</v>
      </c>
      <c r="H608" s="6">
        <f>$B$8</f>
        <v>7</v>
      </c>
    </row>
    <row r="609" spans="1:13" customHeight="1" ht="16.5">
      <c r="B609" s="9"/>
      <c r="C609" s="5"/>
      <c r="D609" s="6">
        <f>D608+$B$4</f>
        <v>607</v>
      </c>
      <c r="E609" s="6">
        <f>IF(D609 &lt; $B$6,$B$5,0)</f>
        <v>0</v>
      </c>
      <c r="F609" s="6">
        <f>F608+(E608-$B$11*F608)*$B$4/$B$10</f>
        <v>2.1562584763426</v>
      </c>
      <c r="G609" s="6">
        <f>$B$7</f>
        <v>4</v>
      </c>
      <c r="H609" s="6">
        <f>$B$8</f>
        <v>7</v>
      </c>
    </row>
    <row r="610" spans="1:13" customHeight="1" ht="16.5">
      <c r="B610" s="9"/>
      <c r="C610" s="5"/>
      <c r="D610" s="6">
        <f>D609+$B$4</f>
        <v>608</v>
      </c>
      <c r="E610" s="6">
        <f>IF(D610 &lt; $B$6,$B$5,0)</f>
        <v>0</v>
      </c>
      <c r="F610" s="6">
        <f>F609+(E609-$B$11*F609)*$B$4/$B$10</f>
        <v>2.1521103603151</v>
      </c>
      <c r="G610" s="6">
        <f>$B$7</f>
        <v>4</v>
      </c>
      <c r="H610" s="6">
        <f>$B$8</f>
        <v>7</v>
      </c>
    </row>
    <row r="611" spans="1:13" customHeight="1" ht="16.5">
      <c r="B611" s="9"/>
      <c r="C611" s="5"/>
      <c r="D611" s="6">
        <f>D610+$B$4</f>
        <v>609</v>
      </c>
      <c r="E611" s="6">
        <f>IF(D611 &lt; $B$6,$B$5,0)</f>
        <v>0</v>
      </c>
      <c r="F611" s="6">
        <f>F610+(E610-$B$11*F610)*$B$4/$B$10</f>
        <v>2.1479702242524</v>
      </c>
      <c r="G611" s="6">
        <f>$B$7</f>
        <v>4</v>
      </c>
      <c r="H611" s="6">
        <f>$B$8</f>
        <v>7</v>
      </c>
    </row>
    <row r="612" spans="1:13" customHeight="1" ht="16.5">
      <c r="B612" s="9"/>
      <c r="C612" s="5"/>
      <c r="D612" s="6">
        <f>D611+$B$4</f>
        <v>610</v>
      </c>
      <c r="E612" s="6">
        <f>IF(D612 &lt; $B$6,$B$5,0)</f>
        <v>0</v>
      </c>
      <c r="F612" s="6">
        <f>F611+(E611-$B$11*F611)*$B$4/$B$10</f>
        <v>2.1438380528028</v>
      </c>
      <c r="G612" s="6">
        <f>$B$7</f>
        <v>4</v>
      </c>
      <c r="H612" s="6">
        <f>$B$8</f>
        <v>7</v>
      </c>
    </row>
    <row r="613" spans="1:13" customHeight="1" ht="16.5">
      <c r="B613" s="9"/>
      <c r="C613" s="5"/>
      <c r="D613" s="6">
        <f>D612+$B$4</f>
        <v>611</v>
      </c>
      <c r="E613" s="6">
        <f>IF(D613 &lt; $B$6,$B$5,0)</f>
        <v>0</v>
      </c>
      <c r="F613" s="6">
        <f>F612+(E612-$B$11*F612)*$B$4/$B$10</f>
        <v>2.1397138306445</v>
      </c>
      <c r="G613" s="6">
        <f>$B$7</f>
        <v>4</v>
      </c>
      <c r="H613" s="6">
        <f>$B$8</f>
        <v>7</v>
      </c>
    </row>
    <row r="614" spans="1:13" customHeight="1" ht="16.5">
      <c r="B614" s="9"/>
      <c r="C614" s="5"/>
      <c r="D614" s="6">
        <f>D613+$B$4</f>
        <v>612</v>
      </c>
      <c r="E614" s="6">
        <f>IF(D614 &lt; $B$6,$B$5,0)</f>
        <v>0</v>
      </c>
      <c r="F614" s="6">
        <f>F613+(E613-$B$11*F613)*$B$4/$B$10</f>
        <v>2.135597542485</v>
      </c>
      <c r="G614" s="6">
        <f>$B$7</f>
        <v>4</v>
      </c>
      <c r="H614" s="6">
        <f>$B$8</f>
        <v>7</v>
      </c>
    </row>
    <row r="615" spans="1:13" customHeight="1" ht="16.5">
      <c r="B615" s="9"/>
      <c r="C615" s="5"/>
      <c r="D615" s="6">
        <f>D614+$B$4</f>
        <v>613</v>
      </c>
      <c r="E615" s="6">
        <f>IF(D615 &lt; $B$6,$B$5,0)</f>
        <v>0</v>
      </c>
      <c r="F615" s="6">
        <f>F614+(E614-$B$11*F614)*$B$4/$B$10</f>
        <v>2.1314891730611</v>
      </c>
      <c r="G615" s="6">
        <f>$B$7</f>
        <v>4</v>
      </c>
      <c r="H615" s="6">
        <f>$B$8</f>
        <v>7</v>
      </c>
    </row>
    <row r="616" spans="1:13" customHeight="1" ht="16.5">
      <c r="B616" s="9"/>
      <c r="C616" s="5"/>
      <c r="D616" s="6">
        <f>D615+$B$4</f>
        <v>614</v>
      </c>
      <c r="E616" s="6">
        <f>IF(D616 &lt; $B$6,$B$5,0)</f>
        <v>0</v>
      </c>
      <c r="F616" s="6">
        <f>F615+(E615-$B$11*F615)*$B$4/$B$10</f>
        <v>2.1273887071391</v>
      </c>
      <c r="G616" s="6">
        <f>$B$7</f>
        <v>4</v>
      </c>
      <c r="H616" s="6">
        <f>$B$8</f>
        <v>7</v>
      </c>
    </row>
    <row r="617" spans="1:13" customHeight="1" ht="16.5">
      <c r="B617" s="9"/>
      <c r="C617" s="5"/>
      <c r="D617" s="6">
        <f>D616+$B$4</f>
        <v>615</v>
      </c>
      <c r="E617" s="6">
        <f>IF(D617 &lt; $B$6,$B$5,0)</f>
        <v>0</v>
      </c>
      <c r="F617" s="6">
        <f>F616+(E616-$B$11*F616)*$B$4/$B$10</f>
        <v>2.1232961295147</v>
      </c>
      <c r="G617" s="6">
        <f>$B$7</f>
        <v>4</v>
      </c>
      <c r="H617" s="6">
        <f>$B$8</f>
        <v>7</v>
      </c>
    </row>
    <row r="618" spans="1:13" customHeight="1" ht="16.5">
      <c r="B618" s="9"/>
      <c r="C618" s="5"/>
      <c r="D618" s="6">
        <f>D617+$B$4</f>
        <v>616</v>
      </c>
      <c r="E618" s="6">
        <f>IF(D618 &lt; $B$6,$B$5,0)</f>
        <v>0</v>
      </c>
      <c r="F618" s="6">
        <f>F617+(E617-$B$11*F617)*$B$4/$B$10</f>
        <v>2.1192114250126</v>
      </c>
      <c r="G618" s="6">
        <f>$B$7</f>
        <v>4</v>
      </c>
      <c r="H618" s="6">
        <f>$B$8</f>
        <v>7</v>
      </c>
    </row>
    <row r="619" spans="1:13" customHeight="1" ht="16.5">
      <c r="B619" s="9"/>
      <c r="C619" s="5"/>
      <c r="D619" s="6">
        <f>D618+$B$4</f>
        <v>617</v>
      </c>
      <c r="E619" s="6">
        <f>IF(D619 &lt; $B$6,$B$5,0)</f>
        <v>0</v>
      </c>
      <c r="F619" s="6">
        <f>F618+(E618-$B$11*F618)*$B$4/$B$10</f>
        <v>2.115134578487</v>
      </c>
      <c r="G619" s="6">
        <f>$B$7</f>
        <v>4</v>
      </c>
      <c r="H619" s="6">
        <f>$B$8</f>
        <v>7</v>
      </c>
    </row>
    <row r="620" spans="1:13" customHeight="1" ht="16.5">
      <c r="B620" s="9"/>
      <c r="C620" s="5"/>
      <c r="D620" s="6">
        <f>D619+$B$4</f>
        <v>618</v>
      </c>
      <c r="E620" s="6">
        <f>IF(D620 &lt; $B$6,$B$5,0)</f>
        <v>0</v>
      </c>
      <c r="F620" s="6">
        <f>F619+(E619-$B$11*F619)*$B$4/$B$10</f>
        <v>2.1110655748209</v>
      </c>
      <c r="G620" s="6">
        <f>$B$7</f>
        <v>4</v>
      </c>
      <c r="H620" s="6">
        <f>$B$8</f>
        <v>7</v>
      </c>
    </row>
    <row r="621" spans="1:13" customHeight="1" ht="16.5">
      <c r="B621" s="9"/>
      <c r="C621" s="5"/>
      <c r="D621" s="6">
        <f>D620+$B$4</f>
        <v>619</v>
      </c>
      <c r="E621" s="6">
        <f>IF(D621 &lt; $B$6,$B$5,0)</f>
        <v>0</v>
      </c>
      <c r="F621" s="6">
        <f>F620+(E620-$B$11*F620)*$B$4/$B$10</f>
        <v>2.1070043989266</v>
      </c>
      <c r="G621" s="6">
        <f>$B$7</f>
        <v>4</v>
      </c>
      <c r="H621" s="6">
        <f>$B$8</f>
        <v>7</v>
      </c>
    </row>
    <row r="622" spans="1:13" customHeight="1" ht="16.5">
      <c r="B622" s="9"/>
      <c r="C622" s="5"/>
      <c r="D622" s="6">
        <f>D621+$B$4</f>
        <v>620</v>
      </c>
      <c r="E622" s="6">
        <f>IF(D622 &lt; $B$6,$B$5,0)</f>
        <v>0</v>
      </c>
      <c r="F622" s="6">
        <f>F621+(E621-$B$11*F621)*$B$4/$B$10</f>
        <v>2.1029510357454</v>
      </c>
      <c r="G622" s="6">
        <f>$B$7</f>
        <v>4</v>
      </c>
      <c r="H622" s="6">
        <f>$B$8</f>
        <v>7</v>
      </c>
    </row>
    <row r="623" spans="1:13" customHeight="1" ht="16.5">
      <c r="B623" s="9"/>
      <c r="C623" s="5"/>
      <c r="D623" s="6">
        <f>D622+$B$4</f>
        <v>621</v>
      </c>
      <c r="E623" s="6">
        <f>IF(D623 &lt; $B$6,$B$5,0)</f>
        <v>0</v>
      </c>
      <c r="F623" s="6">
        <f>F622+(E622-$B$11*F622)*$B$4/$B$10</f>
        <v>2.0989054702475</v>
      </c>
      <c r="G623" s="6">
        <f>$B$7</f>
        <v>4</v>
      </c>
      <c r="H623" s="6">
        <f>$B$8</f>
        <v>7</v>
      </c>
    </row>
    <row r="624" spans="1:13" customHeight="1" ht="16.5">
      <c r="B624" s="9"/>
      <c r="C624" s="5"/>
      <c r="D624" s="6">
        <f>D623+$B$4</f>
        <v>622</v>
      </c>
      <c r="E624" s="6">
        <f>IF(D624 &lt; $B$6,$B$5,0)</f>
        <v>0</v>
      </c>
      <c r="F624" s="6">
        <f>F623+(E623-$B$11*F623)*$B$4/$B$10</f>
        <v>2.0948676874321</v>
      </c>
      <c r="G624" s="6">
        <f>$B$7</f>
        <v>4</v>
      </c>
      <c r="H624" s="6">
        <f>$B$8</f>
        <v>7</v>
      </c>
    </row>
    <row r="625" spans="1:13" customHeight="1" ht="16.5">
      <c r="B625" s="9"/>
      <c r="C625" s="5"/>
      <c r="D625" s="6">
        <f>D624+$B$4</f>
        <v>623</v>
      </c>
      <c r="E625" s="6">
        <f>IF(D625 &lt; $B$6,$B$5,0)</f>
        <v>0</v>
      </c>
      <c r="F625" s="6">
        <f>F624+(E624-$B$11*F624)*$B$4/$B$10</f>
        <v>2.0908376723273</v>
      </c>
      <c r="G625" s="6">
        <f>$B$7</f>
        <v>4</v>
      </c>
      <c r="H625" s="6">
        <f>$B$8</f>
        <v>7</v>
      </c>
    </row>
    <row r="626" spans="1:13" customHeight="1" ht="16.5">
      <c r="B626" s="9"/>
      <c r="C626" s="5"/>
      <c r="D626" s="6">
        <f>D625+$B$4</f>
        <v>624</v>
      </c>
      <c r="E626" s="6">
        <f>IF(D626 &lt; $B$6,$B$5,0)</f>
        <v>0</v>
      </c>
      <c r="F626" s="6">
        <f>F625+(E625-$B$11*F625)*$B$4/$B$10</f>
        <v>2.0868154099897</v>
      </c>
      <c r="G626" s="6">
        <f>$B$7</f>
        <v>4</v>
      </c>
      <c r="H626" s="6">
        <f>$B$8</f>
        <v>7</v>
      </c>
    </row>
    <row r="627" spans="1:13" customHeight="1" ht="16.5">
      <c r="B627" s="9"/>
      <c r="C627" s="5"/>
      <c r="D627" s="6">
        <f>D626+$B$4</f>
        <v>625</v>
      </c>
      <c r="E627" s="6">
        <f>IF(D627 &lt; $B$6,$B$5,0)</f>
        <v>0</v>
      </c>
      <c r="F627" s="6">
        <f>F626+(E626-$B$11*F626)*$B$4/$B$10</f>
        <v>2.082800885505</v>
      </c>
      <c r="G627" s="6">
        <f>$B$7</f>
        <v>4</v>
      </c>
      <c r="H627" s="6">
        <f>$B$8</f>
        <v>7</v>
      </c>
    </row>
    <row r="628" spans="1:13" customHeight="1" ht="16.5">
      <c r="B628" s="9"/>
      <c r="C628" s="5"/>
      <c r="D628" s="6">
        <f>D627+$B$4</f>
        <v>626</v>
      </c>
      <c r="E628" s="6">
        <f>IF(D628 &lt; $B$6,$B$5,0)</f>
        <v>0</v>
      </c>
      <c r="F628" s="6">
        <f>F627+(E627-$B$11*F627)*$B$4/$B$10</f>
        <v>2.0787940839875</v>
      </c>
      <c r="G628" s="6">
        <f>$B$7</f>
        <v>4</v>
      </c>
      <c r="H628" s="6">
        <f>$B$8</f>
        <v>7</v>
      </c>
    </row>
    <row r="629" spans="1:13" customHeight="1" ht="16.5">
      <c r="B629" s="9"/>
      <c r="C629" s="5"/>
      <c r="D629" s="6">
        <f>D628+$B$4</f>
        <v>627</v>
      </c>
      <c r="E629" s="6">
        <f>IF(D629 &lt; $B$6,$B$5,0)</f>
        <v>0</v>
      </c>
      <c r="F629" s="6">
        <f>F628+(E628-$B$11*F628)*$B$4/$B$10</f>
        <v>2.07479499058</v>
      </c>
      <c r="G629" s="6">
        <f>$B$7</f>
        <v>4</v>
      </c>
      <c r="H629" s="6">
        <f>$B$8</f>
        <v>7</v>
      </c>
    </row>
    <row r="630" spans="1:13" customHeight="1" ht="16.5">
      <c r="B630" s="9"/>
      <c r="C630" s="5"/>
      <c r="D630" s="6">
        <f>D629+$B$4</f>
        <v>628</v>
      </c>
      <c r="E630" s="6">
        <f>IF(D630 &lt; $B$6,$B$5,0)</f>
        <v>0</v>
      </c>
      <c r="F630" s="6">
        <f>F629+(E629-$B$11*F629)*$B$4/$B$10</f>
        <v>2.070803590454</v>
      </c>
      <c r="G630" s="6">
        <f>$B$7</f>
        <v>4</v>
      </c>
      <c r="H630" s="6">
        <f>$B$8</f>
        <v>7</v>
      </c>
    </row>
    <row r="631" spans="1:13" customHeight="1" ht="16.5">
      <c r="B631" s="9"/>
      <c r="C631" s="5"/>
      <c r="D631" s="6">
        <f>D630+$B$4</f>
        <v>629</v>
      </c>
      <c r="E631" s="6">
        <f>IF(D631 &lt; $B$6,$B$5,0)</f>
        <v>0</v>
      </c>
      <c r="F631" s="6">
        <f>F630+(E630-$B$11*F630)*$B$4/$B$10</f>
        <v>2.0668198688095</v>
      </c>
      <c r="G631" s="6">
        <f>$B$7</f>
        <v>4</v>
      </c>
      <c r="H631" s="6">
        <f>$B$8</f>
        <v>7</v>
      </c>
    </row>
    <row r="632" spans="1:13" customHeight="1" ht="16.5">
      <c r="B632" s="9"/>
      <c r="C632" s="5"/>
      <c r="D632" s="6">
        <f>D631+$B$4</f>
        <v>630</v>
      </c>
      <c r="E632" s="6">
        <f>IF(D632 &lt; $B$6,$B$5,0)</f>
        <v>0</v>
      </c>
      <c r="F632" s="6">
        <f>F631+(E631-$B$11*F631)*$B$4/$B$10</f>
        <v>2.062843810875</v>
      </c>
      <c r="G632" s="6">
        <f>$B$7</f>
        <v>4</v>
      </c>
      <c r="H632" s="6">
        <f>$B$8</f>
        <v>7</v>
      </c>
    </row>
    <row r="633" spans="1:13" customHeight="1" ht="16.5">
      <c r="B633" s="9"/>
      <c r="C633" s="5"/>
      <c r="D633" s="6">
        <f>D632+$B$4</f>
        <v>631</v>
      </c>
      <c r="E633" s="6">
        <f>IF(D633 &lt; $B$6,$B$5,0)</f>
        <v>0</v>
      </c>
      <c r="F633" s="6">
        <f>F632+(E632-$B$11*F632)*$B$4/$B$10</f>
        <v>2.0588754019073</v>
      </c>
      <c r="G633" s="6">
        <f>$B$7</f>
        <v>4</v>
      </c>
      <c r="H633" s="6">
        <f>$B$8</f>
        <v>7</v>
      </c>
    </row>
    <row r="634" spans="1:13" customHeight="1" ht="16.5">
      <c r="B634" s="9"/>
      <c r="C634" s="5"/>
      <c r="D634" s="6">
        <f>D633+$B$4</f>
        <v>632</v>
      </c>
      <c r="E634" s="6">
        <f>IF(D634 &lt; $B$6,$B$5,0)</f>
        <v>0</v>
      </c>
      <c r="F634" s="6">
        <f>F633+(E633-$B$11*F633)*$B$4/$B$10</f>
        <v>2.0549146271918</v>
      </c>
      <c r="G634" s="6">
        <f>$B$7</f>
        <v>4</v>
      </c>
      <c r="H634" s="6">
        <f>$B$8</f>
        <v>7</v>
      </c>
    </row>
    <row r="635" spans="1:13" customHeight="1" ht="16.5">
      <c r="B635" s="9"/>
      <c r="C635" s="5"/>
      <c r="D635" s="6">
        <f>D634+$B$4</f>
        <v>633</v>
      </c>
      <c r="E635" s="6">
        <f>IF(D635 &lt; $B$6,$B$5,0)</f>
        <v>0</v>
      </c>
      <c r="F635" s="6">
        <f>F634+(E634-$B$11*F634)*$B$4/$B$10</f>
        <v>2.050961472042</v>
      </c>
      <c r="G635" s="6">
        <f>$B$7</f>
        <v>4</v>
      </c>
      <c r="H635" s="6">
        <f>$B$8</f>
        <v>7</v>
      </c>
    </row>
    <row r="636" spans="1:13" customHeight="1" ht="16.5">
      <c r="B636" s="9"/>
      <c r="C636" s="5"/>
      <c r="D636" s="6">
        <f>D635+$B$4</f>
        <v>634</v>
      </c>
      <c r="E636" s="6">
        <f>IF(D636 &lt; $B$6,$B$5,0)</f>
        <v>0</v>
      </c>
      <c r="F636" s="6">
        <f>F635+(E635-$B$11*F635)*$B$4/$B$10</f>
        <v>2.0470159217996</v>
      </c>
      <c r="G636" s="6">
        <f>$B$7</f>
        <v>4</v>
      </c>
      <c r="H636" s="6">
        <f>$B$8</f>
        <v>7</v>
      </c>
    </row>
    <row r="637" spans="1:13" customHeight="1" ht="16.5">
      <c r="B637" s="9"/>
      <c r="C637" s="5"/>
      <c r="D637" s="6">
        <f>D636+$B$4</f>
        <v>635</v>
      </c>
      <c r="E637" s="6">
        <f>IF(D637 &lt; $B$6,$B$5,0)</f>
        <v>0</v>
      </c>
      <c r="F637" s="6">
        <f>F636+(E636-$B$11*F636)*$B$4/$B$10</f>
        <v>2.0430779618348</v>
      </c>
      <c r="G637" s="6">
        <f>$B$7</f>
        <v>4</v>
      </c>
      <c r="H637" s="6">
        <f>$B$8</f>
        <v>7</v>
      </c>
    </row>
    <row r="638" spans="1:13" customHeight="1" ht="16.5">
      <c r="B638" s="9"/>
      <c r="C638" s="5"/>
      <c r="D638" s="6">
        <f>D637+$B$4</f>
        <v>636</v>
      </c>
      <c r="E638" s="6">
        <f>IF(D638 &lt; $B$6,$B$5,0)</f>
        <v>0</v>
      </c>
      <c r="F638" s="6">
        <f>F637+(E637-$B$11*F637)*$B$4/$B$10</f>
        <v>2.0391475775456</v>
      </c>
      <c r="G638" s="6">
        <f>$B$7</f>
        <v>4</v>
      </c>
      <c r="H638" s="6">
        <f>$B$8</f>
        <v>7</v>
      </c>
    </row>
    <row r="639" spans="1:13" customHeight="1" ht="16.5">
      <c r="B639" s="9"/>
      <c r="C639" s="5"/>
      <c r="D639" s="6">
        <f>D638+$B$4</f>
        <v>637</v>
      </c>
      <c r="E639" s="6">
        <f>IF(D639 &lt; $B$6,$B$5,0)</f>
        <v>0</v>
      </c>
      <c r="F639" s="6">
        <f>F638+(E638-$B$11*F638)*$B$4/$B$10</f>
        <v>2.0352247543583</v>
      </c>
      <c r="G639" s="6">
        <f>$B$7</f>
        <v>4</v>
      </c>
      <c r="H639" s="6">
        <f>$B$8</f>
        <v>7</v>
      </c>
    </row>
    <row r="640" spans="1:13" customHeight="1" ht="16.5">
      <c r="B640" s="9"/>
      <c r="C640" s="5"/>
      <c r="D640" s="6">
        <f>D639+$B$4</f>
        <v>638</v>
      </c>
      <c r="E640" s="6">
        <f>IF(D640 &lt; $B$6,$B$5,0)</f>
        <v>0</v>
      </c>
      <c r="F640" s="6">
        <f>F639+(E639-$B$11*F639)*$B$4/$B$10</f>
        <v>2.0313094777271</v>
      </c>
      <c r="G640" s="6">
        <f>$B$7</f>
        <v>4</v>
      </c>
      <c r="H640" s="6">
        <f>$B$8</f>
        <v>7</v>
      </c>
    </row>
    <row r="641" spans="1:13" customHeight="1" ht="16.5">
      <c r="B641" s="9"/>
      <c r="C641" s="5"/>
      <c r="D641" s="6">
        <f>D640+$B$4</f>
        <v>639</v>
      </c>
      <c r="E641" s="6">
        <f>IF(D641 &lt; $B$6,$B$5,0)</f>
        <v>0</v>
      </c>
      <c r="F641" s="6">
        <f>F640+(E640-$B$11*F640)*$B$4/$B$10</f>
        <v>2.0274017331345</v>
      </c>
      <c r="G641" s="6">
        <f>$B$7</f>
        <v>4</v>
      </c>
      <c r="H641" s="6">
        <f>$B$8</f>
        <v>7</v>
      </c>
    </row>
    <row r="642" spans="1:13" customHeight="1" ht="16.5">
      <c r="B642" s="9"/>
      <c r="C642" s="5"/>
      <c r="D642" s="6">
        <f>D641+$B$4</f>
        <v>640</v>
      </c>
      <c r="E642" s="6">
        <f>IF(D642 &lt; $B$6,$B$5,0)</f>
        <v>0</v>
      </c>
      <c r="F642" s="6">
        <f>F641+(E641-$B$11*F641)*$B$4/$B$10</f>
        <v>2.0235015060904</v>
      </c>
      <c r="G642" s="6">
        <f>$B$7</f>
        <v>4</v>
      </c>
      <c r="H642" s="6">
        <f>$B$8</f>
        <v>7</v>
      </c>
    </row>
    <row r="643" spans="1:13" customHeight="1" ht="16.5">
      <c r="B643" s="9"/>
      <c r="C643" s="5"/>
      <c r="D643" s="6">
        <f>D642+$B$4</f>
        <v>641</v>
      </c>
      <c r="E643" s="6">
        <f>IF(D643 &lt; $B$6,$B$5,0)</f>
        <v>0</v>
      </c>
      <c r="F643" s="6">
        <f>F642+(E642-$B$11*F642)*$B$4/$B$10</f>
        <v>2.0196087821331</v>
      </c>
      <c r="G643" s="6">
        <f>$B$7</f>
        <v>4</v>
      </c>
      <c r="H643" s="6">
        <f>$B$8</f>
        <v>7</v>
      </c>
    </row>
    <row r="644" spans="1:13" customHeight="1" ht="16.5">
      <c r="B644" s="9"/>
      <c r="C644" s="5"/>
      <c r="D644" s="6">
        <f>D643+$B$4</f>
        <v>642</v>
      </c>
      <c r="E644" s="6">
        <f>IF(D644 &lt; $B$6,$B$5,0)</f>
        <v>0</v>
      </c>
      <c r="F644" s="6">
        <f>F643+(E643-$B$11*F643)*$B$4/$B$10</f>
        <v>2.0157235468284</v>
      </c>
      <c r="G644" s="6">
        <f>$B$7</f>
        <v>4</v>
      </c>
      <c r="H644" s="6">
        <f>$B$8</f>
        <v>7</v>
      </c>
    </row>
    <row r="645" spans="1:13" customHeight="1" ht="16.5">
      <c r="B645" s="9"/>
      <c r="C645" s="5"/>
      <c r="D645" s="6">
        <f>D644+$B$4</f>
        <v>643</v>
      </c>
      <c r="E645" s="6">
        <f>IF(D645 &lt; $B$6,$B$5,0)</f>
        <v>0</v>
      </c>
      <c r="F645" s="6">
        <f>F644+(E644-$B$11*F644)*$B$4/$B$10</f>
        <v>2.0118457857699</v>
      </c>
      <c r="G645" s="6">
        <f>$B$7</f>
        <v>4</v>
      </c>
      <c r="H645" s="6">
        <f>$B$8</f>
        <v>7</v>
      </c>
    </row>
    <row r="646" spans="1:13" customHeight="1" ht="16.5">
      <c r="B646" s="9"/>
      <c r="C646" s="5"/>
      <c r="D646" s="6">
        <f>D645+$B$4</f>
        <v>644</v>
      </c>
      <c r="E646" s="6">
        <f>IF(D646 &lt; $B$6,$B$5,0)</f>
        <v>0</v>
      </c>
      <c r="F646" s="6">
        <f>F645+(E645-$B$11*F645)*$B$4/$B$10</f>
        <v>2.0079754845791</v>
      </c>
      <c r="G646" s="6">
        <f>$B$7</f>
        <v>4</v>
      </c>
      <c r="H646" s="6">
        <f>$B$8</f>
        <v>7</v>
      </c>
    </row>
    <row r="647" spans="1:13" customHeight="1" ht="16.5">
      <c r="B647" s="9"/>
      <c r="C647" s="5"/>
      <c r="D647" s="6">
        <f>D646+$B$4</f>
        <v>645</v>
      </c>
      <c r="E647" s="6">
        <f>IF(D647 &lt; $B$6,$B$5,0)</f>
        <v>0</v>
      </c>
      <c r="F647" s="6">
        <f>F646+(E646-$B$11*F646)*$B$4/$B$10</f>
        <v>2.0041126289049</v>
      </c>
      <c r="G647" s="6">
        <f>$B$7</f>
        <v>4</v>
      </c>
      <c r="H647" s="6">
        <f>$B$8</f>
        <v>7</v>
      </c>
    </row>
    <row r="648" spans="1:13" customHeight="1" ht="16.5">
      <c r="B648" s="9"/>
      <c r="C648" s="5"/>
      <c r="D648" s="6">
        <f>D647+$B$4</f>
        <v>646</v>
      </c>
      <c r="E648" s="6">
        <f>IF(D648 &lt; $B$6,$B$5,0)</f>
        <v>0</v>
      </c>
      <c r="F648" s="6">
        <f>F647+(E647-$B$11*F647)*$B$4/$B$10</f>
        <v>2.000257204424</v>
      </c>
      <c r="G648" s="6">
        <f>$B$7</f>
        <v>4</v>
      </c>
      <c r="H648" s="6">
        <f>$B$8</f>
        <v>7</v>
      </c>
    </row>
    <row r="649" spans="1:13" customHeight="1" ht="16.5">
      <c r="B649" s="9"/>
      <c r="C649" s="5"/>
      <c r="D649" s="6">
        <f>D648+$B$4</f>
        <v>647</v>
      </c>
      <c r="E649" s="6">
        <f>IF(D649 &lt; $B$6,$B$5,0)</f>
        <v>0</v>
      </c>
      <c r="F649" s="6">
        <f>F648+(E648-$B$11*F648)*$B$4/$B$10</f>
        <v>1.9964091968406</v>
      </c>
      <c r="G649" s="6">
        <f>$B$7</f>
        <v>4</v>
      </c>
      <c r="H649" s="6">
        <f>$B$8</f>
        <v>7</v>
      </c>
    </row>
    <row r="650" spans="1:13" customHeight="1" ht="16.5">
      <c r="B650" s="9"/>
      <c r="C650" s="5"/>
      <c r="D650" s="6">
        <f>D649+$B$4</f>
        <v>648</v>
      </c>
      <c r="E650" s="6">
        <f>IF(D650 &lt; $B$6,$B$5,0)</f>
        <v>0</v>
      </c>
      <c r="F650" s="6">
        <f>F649+(E649-$B$11*F649)*$B$4/$B$10</f>
        <v>1.9925685918863</v>
      </c>
      <c r="G650" s="6">
        <f>$B$7</f>
        <v>4</v>
      </c>
      <c r="H650" s="6">
        <f>$B$8</f>
        <v>7</v>
      </c>
    </row>
    <row r="651" spans="1:13" customHeight="1" ht="16.5">
      <c r="B651" s="9"/>
      <c r="C651" s="5"/>
      <c r="D651" s="6">
        <f>D650+$B$4</f>
        <v>649</v>
      </c>
      <c r="E651" s="6">
        <f>IF(D651 &lt; $B$6,$B$5,0)</f>
        <v>0</v>
      </c>
      <c r="F651" s="6">
        <f>F650+(E650-$B$11*F650)*$B$4/$B$10</f>
        <v>1.9887353753205</v>
      </c>
      <c r="G651" s="6">
        <f>$B$7</f>
        <v>4</v>
      </c>
      <c r="H651" s="6">
        <f>$B$8</f>
        <v>7</v>
      </c>
    </row>
    <row r="652" spans="1:13" customHeight="1" ht="16.5">
      <c r="B652" s="9"/>
      <c r="C652" s="5"/>
      <c r="D652" s="6">
        <f>D651+$B$4</f>
        <v>650</v>
      </c>
      <c r="E652" s="6">
        <f>IF(D652 &lt; $B$6,$B$5,0)</f>
        <v>0</v>
      </c>
      <c r="F652" s="6">
        <f>F651+(E651-$B$11*F651)*$B$4/$B$10</f>
        <v>1.9849095329294</v>
      </c>
      <c r="G652" s="6">
        <f>$B$7</f>
        <v>4</v>
      </c>
      <c r="H652" s="6">
        <f>$B$8</f>
        <v>7</v>
      </c>
    </row>
    <row r="653" spans="1:13" customHeight="1" ht="16.5">
      <c r="B653" s="9"/>
      <c r="C653" s="5"/>
      <c r="D653" s="6">
        <f>D652+$B$4</f>
        <v>651</v>
      </c>
      <c r="E653" s="6">
        <f>IF(D653 &lt; $B$6,$B$5,0)</f>
        <v>0</v>
      </c>
      <c r="F653" s="6">
        <f>F652+(E652-$B$11*F652)*$B$4/$B$10</f>
        <v>1.9810910505272</v>
      </c>
      <c r="G653" s="6">
        <f>$B$7</f>
        <v>4</v>
      </c>
      <c r="H653" s="6">
        <f>$B$8</f>
        <v>7</v>
      </c>
    </row>
    <row r="654" spans="1:13" customHeight="1" ht="16.5">
      <c r="B654" s="9"/>
      <c r="C654" s="5"/>
      <c r="D654" s="6">
        <f>D653+$B$4</f>
        <v>652</v>
      </c>
      <c r="E654" s="6">
        <f>IF(D654 &lt; $B$6,$B$5,0)</f>
        <v>0</v>
      </c>
      <c r="F654" s="6">
        <f>F653+(E653-$B$11*F653)*$B$4/$B$10</f>
        <v>1.9772799139548</v>
      </c>
      <c r="G654" s="6">
        <f>$B$7</f>
        <v>4</v>
      </c>
      <c r="H654" s="6">
        <f>$B$8</f>
        <v>7</v>
      </c>
    </row>
    <row r="655" spans="1:13" customHeight="1" ht="16.5">
      <c r="B655" s="9"/>
      <c r="C655" s="5"/>
      <c r="D655" s="6">
        <f>D654+$B$4</f>
        <v>653</v>
      </c>
      <c r="E655" s="6">
        <f>IF(D655 &lt; $B$6,$B$5,0)</f>
        <v>0</v>
      </c>
      <c r="F655" s="6">
        <f>F654+(E654-$B$11*F654)*$B$4/$B$10</f>
        <v>1.9734761090809</v>
      </c>
      <c r="G655" s="6">
        <f>$B$7</f>
        <v>4</v>
      </c>
      <c r="H655" s="6">
        <f>$B$8</f>
        <v>7</v>
      </c>
    </row>
    <row r="656" spans="1:13" customHeight="1" ht="16.5">
      <c r="B656" s="9"/>
      <c r="C656" s="5"/>
      <c r="D656" s="6">
        <f>D655+$B$4</f>
        <v>654</v>
      </c>
      <c r="E656" s="6">
        <f>IF(D656 &lt; $B$6,$B$5,0)</f>
        <v>0</v>
      </c>
      <c r="F656" s="6">
        <f>F655+(E655-$B$11*F655)*$B$4/$B$10</f>
        <v>1.9696796218008</v>
      </c>
      <c r="G656" s="6">
        <f>$B$7</f>
        <v>4</v>
      </c>
      <c r="H656" s="6">
        <f>$B$8</f>
        <v>7</v>
      </c>
    </row>
    <row r="657" spans="1:13" customHeight="1" ht="16.5">
      <c r="B657" s="9"/>
      <c r="C657" s="5"/>
      <c r="D657" s="6">
        <f>D656+$B$4</f>
        <v>655</v>
      </c>
      <c r="E657" s="6">
        <f>IF(D657 &lt; $B$6,$B$5,0)</f>
        <v>0</v>
      </c>
      <c r="F657" s="6">
        <f>F656+(E656-$B$11*F656)*$B$4/$B$10</f>
        <v>1.9658904380374</v>
      </c>
      <c r="G657" s="6">
        <f>$B$7</f>
        <v>4</v>
      </c>
      <c r="H657" s="6">
        <f>$B$8</f>
        <v>7</v>
      </c>
    </row>
    <row r="658" spans="1:13" customHeight="1" ht="16.5">
      <c r="B658" s="9"/>
      <c r="C658" s="5"/>
      <c r="D658" s="6">
        <f>D657+$B$4</f>
        <v>656</v>
      </c>
      <c r="E658" s="6">
        <f>IF(D658 &lt; $B$6,$B$5,0)</f>
        <v>0</v>
      </c>
      <c r="F658" s="6">
        <f>F657+(E657-$B$11*F657)*$B$4/$B$10</f>
        <v>1.9621085437406</v>
      </c>
      <c r="G658" s="6">
        <f>$B$7</f>
        <v>4</v>
      </c>
      <c r="H658" s="6">
        <f>$B$8</f>
        <v>7</v>
      </c>
    </row>
    <row r="659" spans="1:13" customHeight="1" ht="16.5">
      <c r="B659" s="9"/>
      <c r="C659" s="5"/>
      <c r="D659" s="6">
        <f>D658+$B$4</f>
        <v>657</v>
      </c>
      <c r="E659" s="6">
        <f>IF(D659 &lt; $B$6,$B$5,0)</f>
        <v>0</v>
      </c>
      <c r="F659" s="6">
        <f>F658+(E658-$B$11*F658)*$B$4/$B$10</f>
        <v>1.958333924887</v>
      </c>
      <c r="G659" s="6">
        <f>$B$7</f>
        <v>4</v>
      </c>
      <c r="H659" s="6">
        <f>$B$8</f>
        <v>7</v>
      </c>
    </row>
    <row r="660" spans="1:13" customHeight="1" ht="16.5">
      <c r="B660" s="9"/>
      <c r="C660" s="5"/>
      <c r="D660" s="6">
        <f>D659+$B$4</f>
        <v>658</v>
      </c>
      <c r="E660" s="6">
        <f>IF(D660 &lt; $B$6,$B$5,0)</f>
        <v>0</v>
      </c>
      <c r="F660" s="6">
        <f>F659+(E659-$B$11*F659)*$B$4/$B$10</f>
        <v>1.9545665674806</v>
      </c>
      <c r="G660" s="6">
        <f>$B$7</f>
        <v>4</v>
      </c>
      <c r="H660" s="6">
        <f>$B$8</f>
        <v>7</v>
      </c>
    </row>
    <row r="661" spans="1:13" customHeight="1" ht="16.5">
      <c r="B661" s="9"/>
      <c r="C661" s="5"/>
      <c r="D661" s="6">
        <f>D660+$B$4</f>
        <v>659</v>
      </c>
      <c r="E661" s="6">
        <f>IF(D661 &lt; $B$6,$B$5,0)</f>
        <v>0</v>
      </c>
      <c r="F661" s="6">
        <f>F660+(E660-$B$11*F660)*$B$4/$B$10</f>
        <v>1.9508064575521</v>
      </c>
      <c r="G661" s="6">
        <f>$B$7</f>
        <v>4</v>
      </c>
      <c r="H661" s="6">
        <f>$B$8</f>
        <v>7</v>
      </c>
    </row>
    <row r="662" spans="1:13" customHeight="1" ht="16.5">
      <c r="B662" s="9"/>
      <c r="C662" s="5"/>
      <c r="D662" s="6">
        <f>D661+$B$4</f>
        <v>660</v>
      </c>
      <c r="E662" s="6">
        <f>IF(D662 &lt; $B$6,$B$5,0)</f>
        <v>0</v>
      </c>
      <c r="F662" s="6">
        <f>F661+(E661-$B$11*F661)*$B$4/$B$10</f>
        <v>1.9470535811591</v>
      </c>
      <c r="G662" s="6">
        <f>$B$7</f>
        <v>4</v>
      </c>
      <c r="H662" s="6">
        <f>$B$8</f>
        <v>7</v>
      </c>
    </row>
    <row r="663" spans="1:13" customHeight="1" ht="16.5">
      <c r="B663" s="9"/>
      <c r="C663" s="5"/>
      <c r="D663" s="6">
        <f>D662+$B$4</f>
        <v>661</v>
      </c>
      <c r="E663" s="6">
        <f>IF(D663 &lt; $B$6,$B$5,0)</f>
        <v>0</v>
      </c>
      <c r="F663" s="6">
        <f>F662+(E662-$B$11*F662)*$B$4/$B$10</f>
        <v>1.943307924386</v>
      </c>
      <c r="G663" s="6">
        <f>$B$7</f>
        <v>4</v>
      </c>
      <c r="H663" s="6">
        <f>$B$8</f>
        <v>7</v>
      </c>
    </row>
    <row r="664" spans="1:13" customHeight="1" ht="16.5">
      <c r="B664" s="9"/>
      <c r="C664" s="5"/>
      <c r="D664" s="6">
        <f>D663+$B$4</f>
        <v>662</v>
      </c>
      <c r="E664" s="6">
        <f>IF(D664 &lt; $B$6,$B$5,0)</f>
        <v>0</v>
      </c>
      <c r="F664" s="6">
        <f>F663+(E663-$B$11*F663)*$B$4/$B$10</f>
        <v>1.9395694733441</v>
      </c>
      <c r="G664" s="6">
        <f>$B$7</f>
        <v>4</v>
      </c>
      <c r="H664" s="6">
        <f>$B$8</f>
        <v>7</v>
      </c>
    </row>
    <row r="665" spans="1:13" customHeight="1" ht="16.5">
      <c r="B665" s="9"/>
      <c r="C665" s="5"/>
      <c r="D665" s="6">
        <f>D664+$B$4</f>
        <v>663</v>
      </c>
      <c r="E665" s="6">
        <f>IF(D665 &lt; $B$6,$B$5,0)</f>
        <v>0</v>
      </c>
      <c r="F665" s="6">
        <f>F664+(E664-$B$11*F664)*$B$4/$B$10</f>
        <v>1.9358382141713</v>
      </c>
      <c r="G665" s="6">
        <f>$B$7</f>
        <v>4</v>
      </c>
      <c r="H665" s="6">
        <f>$B$8</f>
        <v>7</v>
      </c>
    </row>
    <row r="666" spans="1:13" customHeight="1" ht="16.5">
      <c r="B666" s="9"/>
      <c r="C666" s="5"/>
      <c r="D666" s="6">
        <f>D665+$B$4</f>
        <v>664</v>
      </c>
      <c r="E666" s="6">
        <f>IF(D666 &lt; $B$6,$B$5,0)</f>
        <v>0</v>
      </c>
      <c r="F666" s="6">
        <f>F665+(E665-$B$11*F665)*$B$4/$B$10</f>
        <v>1.9321141330322</v>
      </c>
      <c r="G666" s="6">
        <f>$B$7</f>
        <v>4</v>
      </c>
      <c r="H666" s="6">
        <f>$B$8</f>
        <v>7</v>
      </c>
    </row>
    <row r="667" spans="1:13" customHeight="1" ht="16.5">
      <c r="B667" s="9"/>
      <c r="C667" s="5"/>
      <c r="D667" s="6">
        <f>D666+$B$4</f>
        <v>665</v>
      </c>
      <c r="E667" s="6">
        <f>IF(D667 &lt; $B$6,$B$5,0)</f>
        <v>0</v>
      </c>
      <c r="F667" s="6">
        <f>F666+(E666-$B$11*F666)*$B$4/$B$10</f>
        <v>1.928397216118</v>
      </c>
      <c r="G667" s="6">
        <f>$B$7</f>
        <v>4</v>
      </c>
      <c r="H667" s="6">
        <f>$B$8</f>
        <v>7</v>
      </c>
    </row>
    <row r="668" spans="1:13" customHeight="1" ht="16.5">
      <c r="B668" s="9"/>
      <c r="C668" s="5"/>
      <c r="D668" s="6">
        <f>D667+$B$4</f>
        <v>666</v>
      </c>
      <c r="E668" s="6">
        <f>IF(D668 &lt; $B$6,$B$5,0)</f>
        <v>0</v>
      </c>
      <c r="F668" s="6">
        <f>F667+(E667-$B$11*F667)*$B$4/$B$10</f>
        <v>1.9246874496465</v>
      </c>
      <c r="G668" s="6">
        <f>$B$7</f>
        <v>4</v>
      </c>
      <c r="H668" s="6">
        <f>$B$8</f>
        <v>7</v>
      </c>
    </row>
    <row r="669" spans="1:13" customHeight="1" ht="16.5">
      <c r="B669" s="9"/>
      <c r="C669" s="5"/>
      <c r="D669" s="6">
        <f>D668+$B$4</f>
        <v>667</v>
      </c>
      <c r="E669" s="6">
        <f>IF(D669 &lt; $B$6,$B$5,0)</f>
        <v>0</v>
      </c>
      <c r="F669" s="6">
        <f>F668+(E668-$B$11*F668)*$B$4/$B$10</f>
        <v>1.9209848198619</v>
      </c>
      <c r="G669" s="6">
        <f>$B$7</f>
        <v>4</v>
      </c>
      <c r="H669" s="6">
        <f>$B$8</f>
        <v>7</v>
      </c>
    </row>
    <row r="670" spans="1:13" customHeight="1" ht="16.5">
      <c r="B670" s="9"/>
      <c r="C670" s="5"/>
      <c r="D670" s="6">
        <f>D669+$B$4</f>
        <v>668</v>
      </c>
      <c r="E670" s="6">
        <f>IF(D670 &lt; $B$6,$B$5,0)</f>
        <v>0</v>
      </c>
      <c r="F670" s="6">
        <f>F669+(E669-$B$11*F669)*$B$4/$B$10</f>
        <v>1.917289313035</v>
      </c>
      <c r="G670" s="6">
        <f>$B$7</f>
        <v>4</v>
      </c>
      <c r="H670" s="6">
        <f>$B$8</f>
        <v>7</v>
      </c>
    </row>
    <row r="671" spans="1:13" customHeight="1" ht="16.5">
      <c r="B671" s="9"/>
      <c r="C671" s="5"/>
      <c r="D671" s="6">
        <f>D670+$B$4</f>
        <v>669</v>
      </c>
      <c r="E671" s="6">
        <f>IF(D671 &lt; $B$6,$B$5,0)</f>
        <v>0</v>
      </c>
      <c r="F671" s="6">
        <f>F670+(E670-$B$11*F670)*$B$4/$B$10</f>
        <v>1.913600915463</v>
      </c>
      <c r="G671" s="6">
        <f>$B$7</f>
        <v>4</v>
      </c>
      <c r="H671" s="6">
        <f>$B$8</f>
        <v>7</v>
      </c>
    </row>
    <row r="672" spans="1:13" customHeight="1" ht="16.5">
      <c r="B672" s="9"/>
      <c r="C672" s="5"/>
      <c r="D672" s="6">
        <f>D671+$B$4</f>
        <v>670</v>
      </c>
      <c r="E672" s="6">
        <f>IF(D672 &lt; $B$6,$B$5,0)</f>
        <v>0</v>
      </c>
      <c r="F672" s="6">
        <f>F671+(E671-$B$11*F671)*$B$4/$B$10</f>
        <v>1.9099196134694</v>
      </c>
      <c r="G672" s="6">
        <f>$B$7</f>
        <v>4</v>
      </c>
      <c r="H672" s="6">
        <f>$B$8</f>
        <v>7</v>
      </c>
    </row>
    <row r="673" spans="1:13" customHeight="1" ht="16.5">
      <c r="B673" s="9"/>
      <c r="C673" s="5"/>
      <c r="D673" s="6">
        <f>D672+$B$4</f>
        <v>671</v>
      </c>
      <c r="E673" s="6">
        <f>IF(D673 &lt; $B$6,$B$5,0)</f>
        <v>0</v>
      </c>
      <c r="F673" s="6">
        <f>F672+(E672-$B$11*F672)*$B$4/$B$10</f>
        <v>1.9062453934041</v>
      </c>
      <c r="G673" s="6">
        <f>$B$7</f>
        <v>4</v>
      </c>
      <c r="H673" s="6">
        <f>$B$8</f>
        <v>7</v>
      </c>
    </row>
    <row r="674" spans="1:13" customHeight="1" ht="16.5">
      <c r="B674" s="9"/>
      <c r="C674" s="5"/>
      <c r="D674" s="6">
        <f>D673+$B$4</f>
        <v>672</v>
      </c>
      <c r="E674" s="6">
        <f>IF(D674 &lt; $B$6,$B$5,0)</f>
        <v>0</v>
      </c>
      <c r="F674" s="6">
        <f>F673+(E673-$B$11*F673)*$B$4/$B$10</f>
        <v>1.9025782416431</v>
      </c>
      <c r="G674" s="6">
        <f>$B$7</f>
        <v>4</v>
      </c>
      <c r="H674" s="6">
        <f>$B$8</f>
        <v>7</v>
      </c>
    </row>
    <row r="675" spans="1:13" customHeight="1" ht="16.5">
      <c r="B675" s="9"/>
      <c r="C675" s="5"/>
      <c r="D675" s="6">
        <f>D674+$B$4</f>
        <v>673</v>
      </c>
      <c r="E675" s="6">
        <f>IF(D675 &lt; $B$6,$B$5,0)</f>
        <v>0</v>
      </c>
      <c r="F675" s="6">
        <f>F674+(E674-$B$11*F674)*$B$4/$B$10</f>
        <v>1.8989181445888</v>
      </c>
      <c r="G675" s="6">
        <f>$B$7</f>
        <v>4</v>
      </c>
      <c r="H675" s="6">
        <f>$B$8</f>
        <v>7</v>
      </c>
    </row>
    <row r="676" spans="1:13" customHeight="1" ht="16.5">
      <c r="B676" s="9"/>
      <c r="C676" s="5"/>
      <c r="D676" s="6">
        <f>D675+$B$4</f>
        <v>674</v>
      </c>
      <c r="E676" s="6">
        <f>IF(D676 &lt; $B$6,$B$5,0)</f>
        <v>0</v>
      </c>
      <c r="F676" s="6">
        <f>F675+(E675-$B$11*F675)*$B$4/$B$10</f>
        <v>1.8952650886695</v>
      </c>
      <c r="G676" s="6">
        <f>$B$7</f>
        <v>4</v>
      </c>
      <c r="H676" s="6">
        <f>$B$8</f>
        <v>7</v>
      </c>
    </row>
    <row r="677" spans="1:13" customHeight="1" ht="16.5">
      <c r="B677" s="9"/>
      <c r="C677" s="5"/>
      <c r="D677" s="6">
        <f>D676+$B$4</f>
        <v>675</v>
      </c>
      <c r="E677" s="6">
        <f>IF(D677 &lt; $B$6,$B$5,0)</f>
        <v>0</v>
      </c>
      <c r="F677" s="6">
        <f>F676+(E676-$B$11*F676)*$B$4/$B$10</f>
        <v>1.8916190603399</v>
      </c>
      <c r="G677" s="6">
        <f>$B$7</f>
        <v>4</v>
      </c>
      <c r="H677" s="6">
        <f>$B$8</f>
        <v>7</v>
      </c>
    </row>
    <row r="678" spans="1:13" customHeight="1" ht="16.5">
      <c r="B678" s="9"/>
      <c r="C678" s="5"/>
      <c r="D678" s="6">
        <f>D677+$B$4</f>
        <v>676</v>
      </c>
      <c r="E678" s="6">
        <f>IF(D678 &lt; $B$6,$B$5,0)</f>
        <v>0</v>
      </c>
      <c r="F678" s="6">
        <f>F677+(E677-$B$11*F677)*$B$4/$B$10</f>
        <v>1.8879800460807</v>
      </c>
      <c r="G678" s="6">
        <f>$B$7</f>
        <v>4</v>
      </c>
      <c r="H678" s="6">
        <f>$B$8</f>
        <v>7</v>
      </c>
    </row>
    <row r="679" spans="1:13" customHeight="1" ht="16.5">
      <c r="B679" s="9"/>
      <c r="C679" s="5"/>
      <c r="D679" s="6">
        <f>D678+$B$4</f>
        <v>677</v>
      </c>
      <c r="E679" s="6">
        <f>IF(D679 &lt; $B$6,$B$5,0)</f>
        <v>0</v>
      </c>
      <c r="F679" s="6">
        <f>F678+(E678-$B$11*F678)*$B$4/$B$10</f>
        <v>1.8843480323983</v>
      </c>
      <c r="G679" s="6">
        <f>$B$7</f>
        <v>4</v>
      </c>
      <c r="H679" s="6">
        <f>$B$8</f>
        <v>7</v>
      </c>
    </row>
    <row r="680" spans="1:13" customHeight="1" ht="16.5">
      <c r="B680" s="9"/>
      <c r="C680" s="5"/>
      <c r="D680" s="6">
        <f>D679+$B$4</f>
        <v>678</v>
      </c>
      <c r="E680" s="6">
        <f>IF(D680 &lt; $B$6,$B$5,0)</f>
        <v>0</v>
      </c>
      <c r="F680" s="6">
        <f>F679+(E679-$B$11*F679)*$B$4/$B$10</f>
        <v>1.8807230058255</v>
      </c>
      <c r="G680" s="6">
        <f>$B$7</f>
        <v>4</v>
      </c>
      <c r="H680" s="6">
        <f>$B$8</f>
        <v>7</v>
      </c>
    </row>
    <row r="681" spans="1:13" customHeight="1" ht="16.5">
      <c r="B681" s="9"/>
      <c r="C681" s="5"/>
      <c r="D681" s="6">
        <f>D680+$B$4</f>
        <v>679</v>
      </c>
      <c r="E681" s="6">
        <f>IF(D681 &lt; $B$6,$B$5,0)</f>
        <v>0</v>
      </c>
      <c r="F681" s="6">
        <f>F680+(E680-$B$11*F680)*$B$4/$B$10</f>
        <v>1.8771049529208</v>
      </c>
      <c r="G681" s="6">
        <f>$B$7</f>
        <v>4</v>
      </c>
      <c r="H681" s="6">
        <f>$B$8</f>
        <v>7</v>
      </c>
    </row>
    <row r="682" spans="1:13" customHeight="1" ht="16.5">
      <c r="B682" s="9"/>
      <c r="C682" s="5"/>
      <c r="D682" s="6">
        <f>D681+$B$4</f>
        <v>680</v>
      </c>
      <c r="E682" s="6">
        <f>IF(D682 &lt; $B$6,$B$5,0)</f>
        <v>0</v>
      </c>
      <c r="F682" s="6">
        <f>F681+(E681-$B$11*F681)*$B$4/$B$10</f>
        <v>1.8734938602685</v>
      </c>
      <c r="G682" s="6">
        <f>$B$7</f>
        <v>4</v>
      </c>
      <c r="H682" s="6">
        <f>$B$8</f>
        <v>7</v>
      </c>
    </row>
    <row r="683" spans="1:13" customHeight="1" ht="16.5">
      <c r="B683" s="9"/>
      <c r="C683" s="5"/>
      <c r="D683" s="6">
        <f>D682+$B$4</f>
        <v>681</v>
      </c>
      <c r="E683" s="6">
        <f>IF(D683 &lt; $B$6,$B$5,0)</f>
        <v>0</v>
      </c>
      <c r="F683" s="6">
        <f>F682+(E682-$B$11*F682)*$B$4/$B$10</f>
        <v>1.8698897144787</v>
      </c>
      <c r="G683" s="6">
        <f>$B$7</f>
        <v>4</v>
      </c>
      <c r="H683" s="6">
        <f>$B$8</f>
        <v>7</v>
      </c>
    </row>
    <row r="684" spans="1:13" customHeight="1" ht="16.5">
      <c r="B684" s="9"/>
      <c r="C684" s="5"/>
      <c r="D684" s="6">
        <f>D683+$B$4</f>
        <v>682</v>
      </c>
      <c r="E684" s="6">
        <f>IF(D684 &lt; $B$6,$B$5,0)</f>
        <v>0</v>
      </c>
      <c r="F684" s="6">
        <f>F683+(E683-$B$11*F683)*$B$4/$B$10</f>
        <v>1.8662925021874</v>
      </c>
      <c r="G684" s="6">
        <f>$B$7</f>
        <v>4</v>
      </c>
      <c r="H684" s="6">
        <f>$B$8</f>
        <v>7</v>
      </c>
    </row>
    <row r="685" spans="1:13" customHeight="1" ht="16.5">
      <c r="B685" s="9"/>
      <c r="C685" s="5"/>
      <c r="D685" s="6">
        <f>D684+$B$4</f>
        <v>683</v>
      </c>
      <c r="E685" s="6">
        <f>IF(D685 &lt; $B$6,$B$5,0)</f>
        <v>0</v>
      </c>
      <c r="F685" s="6">
        <f>F684+(E684-$B$11*F684)*$B$4/$B$10</f>
        <v>1.8627022100563</v>
      </c>
      <c r="G685" s="6">
        <f>$B$7</f>
        <v>4</v>
      </c>
      <c r="H685" s="6">
        <f>$B$8</f>
        <v>7</v>
      </c>
    </row>
    <row r="686" spans="1:13" customHeight="1" ht="16.5">
      <c r="B686" s="9"/>
      <c r="C686" s="5"/>
      <c r="D686" s="6">
        <f>D685+$B$4</f>
        <v>684</v>
      </c>
      <c r="E686" s="6">
        <f>IF(D686 &lt; $B$6,$B$5,0)</f>
        <v>0</v>
      </c>
      <c r="F686" s="6">
        <f>F685+(E685-$B$11*F685)*$B$4/$B$10</f>
        <v>1.8591188247726</v>
      </c>
      <c r="G686" s="6">
        <f>$B$7</f>
        <v>4</v>
      </c>
      <c r="H686" s="6">
        <f>$B$8</f>
        <v>7</v>
      </c>
    </row>
    <row r="687" spans="1:13" customHeight="1" ht="16.5">
      <c r="B687" s="9"/>
      <c r="C687" s="5"/>
      <c r="D687" s="6">
        <f>D686+$B$4</f>
        <v>685</v>
      </c>
      <c r="E687" s="6">
        <f>IF(D687 &lt; $B$6,$B$5,0)</f>
        <v>0</v>
      </c>
      <c r="F687" s="6">
        <f>F686+(E686-$B$11*F686)*$B$4/$B$10</f>
        <v>1.8555423330493</v>
      </c>
      <c r="G687" s="6">
        <f>$B$7</f>
        <v>4</v>
      </c>
      <c r="H687" s="6">
        <f>$B$8</f>
        <v>7</v>
      </c>
    </row>
    <row r="688" spans="1:13" customHeight="1" ht="16.5">
      <c r="B688" s="9"/>
      <c r="C688" s="5"/>
      <c r="D688" s="6">
        <f>D687+$B$4</f>
        <v>686</v>
      </c>
      <c r="E688" s="6">
        <f>IF(D688 &lt; $B$6,$B$5,0)</f>
        <v>0</v>
      </c>
      <c r="F688" s="6">
        <f>F687+(E687-$B$11*F687)*$B$4/$B$10</f>
        <v>1.8519727216247</v>
      </c>
      <c r="G688" s="6">
        <f>$B$7</f>
        <v>4</v>
      </c>
      <c r="H688" s="6">
        <f>$B$8</f>
        <v>7</v>
      </c>
    </row>
    <row r="689" spans="1:13" customHeight="1" ht="16.5">
      <c r="B689" s="9"/>
      <c r="C689" s="5"/>
      <c r="D689" s="6">
        <f>D688+$B$4</f>
        <v>687</v>
      </c>
      <c r="E689" s="6">
        <f>IF(D689 &lt; $B$6,$B$5,0)</f>
        <v>0</v>
      </c>
      <c r="F689" s="6">
        <f>F688+(E688-$B$11*F688)*$B$4/$B$10</f>
        <v>1.848409977263</v>
      </c>
      <c r="G689" s="6">
        <f>$B$7</f>
        <v>4</v>
      </c>
      <c r="H689" s="6">
        <f>$B$8</f>
        <v>7</v>
      </c>
    </row>
    <row r="690" spans="1:13" customHeight="1" ht="16.5">
      <c r="B690" s="9"/>
      <c r="C690" s="5"/>
      <c r="D690" s="6">
        <f>D689+$B$4</f>
        <v>688</v>
      </c>
      <c r="E690" s="6">
        <f>IF(D690 &lt; $B$6,$B$5,0)</f>
        <v>0</v>
      </c>
      <c r="F690" s="6">
        <f>F689+(E689-$B$11*F689)*$B$4/$B$10</f>
        <v>1.8448540867535</v>
      </c>
      <c r="G690" s="6">
        <f>$B$7</f>
        <v>4</v>
      </c>
      <c r="H690" s="6">
        <f>$B$8</f>
        <v>7</v>
      </c>
    </row>
    <row r="691" spans="1:13" customHeight="1" ht="16.5">
      <c r="B691" s="9"/>
      <c r="C691" s="5"/>
      <c r="D691" s="6">
        <f>D690+$B$4</f>
        <v>689</v>
      </c>
      <c r="E691" s="6">
        <f>IF(D691 &lt; $B$6,$B$5,0)</f>
        <v>0</v>
      </c>
      <c r="F691" s="6">
        <f>F690+(E690-$B$11*F690)*$B$4/$B$10</f>
        <v>1.8413050369111</v>
      </c>
      <c r="G691" s="6">
        <f>$B$7</f>
        <v>4</v>
      </c>
      <c r="H691" s="6">
        <f>$B$8</f>
        <v>7</v>
      </c>
    </row>
    <row r="692" spans="1:13" customHeight="1" ht="16.5">
      <c r="B692" s="9"/>
      <c r="C692" s="5"/>
      <c r="D692" s="6">
        <f>D691+$B$4</f>
        <v>690</v>
      </c>
      <c r="E692" s="6">
        <f>IF(D692 &lt; $B$6,$B$5,0)</f>
        <v>0</v>
      </c>
      <c r="F692" s="6">
        <f>F691+(E691-$B$11*F691)*$B$4/$B$10</f>
        <v>1.8377628145761</v>
      </c>
      <c r="G692" s="6">
        <f>$B$7</f>
        <v>4</v>
      </c>
      <c r="H692" s="6">
        <f>$B$8</f>
        <v>7</v>
      </c>
    </row>
    <row r="693" spans="1:13" customHeight="1" ht="16.5">
      <c r="B693" s="9"/>
      <c r="C693" s="5"/>
      <c r="D693" s="6">
        <f>D692+$B$4</f>
        <v>691</v>
      </c>
      <c r="E693" s="6">
        <f>IF(D693 &lt; $B$6,$B$5,0)</f>
        <v>0</v>
      </c>
      <c r="F693" s="6">
        <f>F692+(E692-$B$11*F692)*$B$4/$B$10</f>
        <v>1.8342274066138</v>
      </c>
      <c r="G693" s="6">
        <f>$B$7</f>
        <v>4</v>
      </c>
      <c r="H693" s="6">
        <f>$B$8</f>
        <v>7</v>
      </c>
    </row>
    <row r="694" spans="1:13" customHeight="1" ht="16.5">
      <c r="B694" s="9"/>
      <c r="C694" s="5"/>
      <c r="D694" s="6">
        <f>D693+$B$4</f>
        <v>692</v>
      </c>
      <c r="E694" s="6">
        <f>IF(D694 &lt; $B$6,$B$5,0)</f>
        <v>0</v>
      </c>
      <c r="F694" s="6">
        <f>F693+(E693-$B$11*F693)*$B$4/$B$10</f>
        <v>1.8306987999153</v>
      </c>
      <c r="G694" s="6">
        <f>$B$7</f>
        <v>4</v>
      </c>
      <c r="H694" s="6">
        <f>$B$8</f>
        <v>7</v>
      </c>
    </row>
    <row r="695" spans="1:13" customHeight="1" ht="16.5">
      <c r="B695" s="9"/>
      <c r="C695" s="5"/>
      <c r="D695" s="6">
        <f>D694+$B$4</f>
        <v>693</v>
      </c>
      <c r="E695" s="6">
        <f>IF(D695 &lt; $B$6,$B$5,0)</f>
        <v>0</v>
      </c>
      <c r="F695" s="6">
        <f>F694+(E694-$B$11*F694)*$B$4/$B$10</f>
        <v>1.8271769813965</v>
      </c>
      <c r="G695" s="6">
        <f>$B$7</f>
        <v>4</v>
      </c>
      <c r="H695" s="6">
        <f>$B$8</f>
        <v>7</v>
      </c>
    </row>
    <row r="696" spans="1:13" customHeight="1" ht="16.5">
      <c r="B696" s="9"/>
      <c r="C696" s="5"/>
      <c r="D696" s="6">
        <f>D695+$B$4</f>
        <v>694</v>
      </c>
      <c r="E696" s="6">
        <f>IF(D696 &lt; $B$6,$B$5,0)</f>
        <v>0</v>
      </c>
      <c r="F696" s="6">
        <f>F695+(E695-$B$11*F695)*$B$4/$B$10</f>
        <v>1.8236619379985</v>
      </c>
      <c r="G696" s="6">
        <f>$B$7</f>
        <v>4</v>
      </c>
      <c r="H696" s="6">
        <f>$B$8</f>
        <v>7</v>
      </c>
    </row>
    <row r="697" spans="1:13" customHeight="1" ht="16.5">
      <c r="B697" s="9"/>
      <c r="C697" s="5"/>
      <c r="D697" s="6">
        <f>D696+$B$4</f>
        <v>695</v>
      </c>
      <c r="E697" s="6">
        <f>IF(D697 &lt; $B$6,$B$5,0)</f>
        <v>0</v>
      </c>
      <c r="F697" s="6">
        <f>F696+(E696-$B$11*F696)*$B$4/$B$10</f>
        <v>1.8201536566877</v>
      </c>
      <c r="G697" s="6">
        <f>$B$7</f>
        <v>4</v>
      </c>
      <c r="H697" s="6">
        <f>$B$8</f>
        <v>7</v>
      </c>
    </row>
    <row r="698" spans="1:13" customHeight="1" ht="16.5">
      <c r="B698" s="9"/>
      <c r="C698" s="5"/>
      <c r="D698" s="6">
        <f>D697+$B$4</f>
        <v>696</v>
      </c>
      <c r="E698" s="6">
        <f>IF(D698 &lt; $B$6,$B$5,0)</f>
        <v>0</v>
      </c>
      <c r="F698" s="6">
        <f>F697+(E697-$B$11*F697)*$B$4/$B$10</f>
        <v>1.8166521244556</v>
      </c>
      <c r="G698" s="6">
        <f>$B$7</f>
        <v>4</v>
      </c>
      <c r="H698" s="6">
        <f>$B$8</f>
        <v>7</v>
      </c>
    </row>
    <row r="699" spans="1:13" customHeight="1" ht="16.5">
      <c r="B699" s="9"/>
      <c r="C699" s="5"/>
      <c r="D699" s="6">
        <f>D698+$B$4</f>
        <v>697</v>
      </c>
      <c r="E699" s="6">
        <f>IF(D699 &lt; $B$6,$B$5,0)</f>
        <v>0</v>
      </c>
      <c r="F699" s="6">
        <f>F698+(E698-$B$11*F698)*$B$4/$B$10</f>
        <v>1.8131573283184</v>
      </c>
      <c r="G699" s="6">
        <f>$B$7</f>
        <v>4</v>
      </c>
      <c r="H699" s="6">
        <f>$B$8</f>
        <v>7</v>
      </c>
    </row>
    <row r="700" spans="1:13" customHeight="1" ht="16.5">
      <c r="B700" s="9"/>
      <c r="C700" s="5"/>
      <c r="D700" s="6">
        <f>D699+$B$4</f>
        <v>698</v>
      </c>
      <c r="E700" s="6">
        <f>IF(D700 &lt; $B$6,$B$5,0)</f>
        <v>0</v>
      </c>
      <c r="F700" s="6">
        <f>F699+(E699-$B$11*F699)*$B$4/$B$10</f>
        <v>1.8096692553177</v>
      </c>
      <c r="G700" s="6">
        <f>$B$7</f>
        <v>4</v>
      </c>
      <c r="H700" s="6">
        <f>$B$8</f>
        <v>7</v>
      </c>
    </row>
    <row r="701" spans="1:13" customHeight="1" ht="16.5">
      <c r="B701" s="9"/>
      <c r="C701" s="5"/>
      <c r="D701" s="6">
        <f>D700+$B$4</f>
        <v>699</v>
      </c>
      <c r="E701" s="6">
        <f>IF(D701 &lt; $B$6,$B$5,0)</f>
        <v>0</v>
      </c>
      <c r="F701" s="6">
        <f>F700+(E700-$B$11*F700)*$B$4/$B$10</f>
        <v>1.8061878925197</v>
      </c>
      <c r="G701" s="6">
        <f>$B$7</f>
        <v>4</v>
      </c>
      <c r="H701" s="6">
        <f>$B$8</f>
        <v>7</v>
      </c>
    </row>
    <row r="702" spans="1:13" customHeight="1" ht="16.5">
      <c r="B702" s="9"/>
      <c r="C702" s="5"/>
      <c r="D702" s="6">
        <f>D701+$B$4</f>
        <v>700</v>
      </c>
      <c r="E702" s="6">
        <f>IF(D702 &lt; $B$6,$B$5,0)</f>
        <v>0</v>
      </c>
      <c r="F702" s="6">
        <f>F701+(E701-$B$11*F701)*$B$4/$B$10</f>
        <v>1.8027132270156</v>
      </c>
      <c r="G702" s="6">
        <f>$B$7</f>
        <v>4</v>
      </c>
      <c r="H702" s="6">
        <f>$B$8</f>
        <v>7</v>
      </c>
    </row>
    <row r="703" spans="1:13" customHeight="1" ht="16.5">
      <c r="B703" s="9"/>
      <c r="C703" s="5"/>
      <c r="D703" s="6">
        <f>D702+$B$4</f>
        <v>701</v>
      </c>
      <c r="E703" s="6">
        <f>IF(D703 &lt; $B$6,$B$5,0)</f>
        <v>0</v>
      </c>
      <c r="F703" s="6">
        <f>F702+(E702-$B$11*F702)*$B$4/$B$10</f>
        <v>1.7992452459215</v>
      </c>
      <c r="G703" s="6">
        <f>$B$7</f>
        <v>4</v>
      </c>
      <c r="H703" s="6">
        <f>$B$8</f>
        <v>7</v>
      </c>
    </row>
    <row r="704" spans="1:13" customHeight="1" ht="16.5">
      <c r="B704" s="9"/>
      <c r="C704" s="5"/>
      <c r="D704" s="6">
        <f>D703+$B$4</f>
        <v>702</v>
      </c>
      <c r="E704" s="6">
        <f>IF(D704 &lt; $B$6,$B$5,0)</f>
        <v>0</v>
      </c>
      <c r="F704" s="6">
        <f>F703+(E703-$B$11*F703)*$B$4/$B$10</f>
        <v>1.7957839363782</v>
      </c>
      <c r="G704" s="6">
        <f>$B$7</f>
        <v>4</v>
      </c>
      <c r="H704" s="6">
        <f>$B$8</f>
        <v>7</v>
      </c>
    </row>
    <row r="705" spans="1:13" customHeight="1" ht="16.5">
      <c r="B705" s="9"/>
      <c r="C705" s="5"/>
      <c r="D705" s="6">
        <f>D704+$B$4</f>
        <v>703</v>
      </c>
      <c r="E705" s="6">
        <f>IF(D705 &lt; $B$6,$B$5,0)</f>
        <v>0</v>
      </c>
      <c r="F705" s="6">
        <f>F704+(E704-$B$11*F704)*$B$4/$B$10</f>
        <v>1.7923292855513</v>
      </c>
      <c r="G705" s="6">
        <f>$B$7</f>
        <v>4</v>
      </c>
      <c r="H705" s="6">
        <f>$B$8</f>
        <v>7</v>
      </c>
    </row>
    <row r="706" spans="1:13" customHeight="1" ht="16.5">
      <c r="B706" s="9"/>
      <c r="C706" s="5"/>
      <c r="D706" s="6">
        <f>D705+$B$4</f>
        <v>704</v>
      </c>
      <c r="E706" s="6">
        <f>IF(D706 &lt; $B$6,$B$5,0)</f>
        <v>0</v>
      </c>
      <c r="F706" s="6">
        <f>F705+(E705-$B$11*F705)*$B$4/$B$10</f>
        <v>1.788881280631</v>
      </c>
      <c r="G706" s="6">
        <f>$B$7</f>
        <v>4</v>
      </c>
      <c r="H706" s="6">
        <f>$B$8</f>
        <v>7</v>
      </c>
    </row>
    <row r="707" spans="1:13" customHeight="1" ht="16.5">
      <c r="B707" s="9"/>
      <c r="C707" s="5"/>
      <c r="D707" s="6">
        <f>D706+$B$4</f>
        <v>705</v>
      </c>
      <c r="E707" s="6">
        <f>IF(D707 &lt; $B$6,$B$5,0)</f>
        <v>0</v>
      </c>
      <c r="F707" s="6">
        <f>F706+(E706-$B$11*F706)*$B$4/$B$10</f>
        <v>1.7854399088322</v>
      </c>
      <c r="G707" s="6">
        <f>$B$7</f>
        <v>4</v>
      </c>
      <c r="H707" s="6">
        <f>$B$8</f>
        <v>7</v>
      </c>
    </row>
    <row r="708" spans="1:13" customHeight="1" ht="16.5">
      <c r="B708" s="9"/>
      <c r="C708" s="5"/>
      <c r="D708" s="6">
        <f>D707+$B$4</f>
        <v>706</v>
      </c>
      <c r="E708" s="6">
        <f>IF(D708 &lt; $B$6,$B$5,0)</f>
        <v>0</v>
      </c>
      <c r="F708" s="6">
        <f>F707+(E707-$B$11*F707)*$B$4/$B$10</f>
        <v>1.7820051573944</v>
      </c>
      <c r="G708" s="6">
        <f>$B$7</f>
        <v>4</v>
      </c>
      <c r="H708" s="6">
        <f>$B$8</f>
        <v>7</v>
      </c>
    </row>
    <row r="709" spans="1:13" customHeight="1" ht="16.5">
      <c r="B709" s="9"/>
      <c r="C709" s="5"/>
      <c r="D709" s="6">
        <f>D708+$B$4</f>
        <v>707</v>
      </c>
      <c r="E709" s="6">
        <f>IF(D709 &lt; $B$6,$B$5,0)</f>
        <v>0</v>
      </c>
      <c r="F709" s="6">
        <f>F708+(E708-$B$11*F708)*$B$4/$B$10</f>
        <v>1.7785770135816</v>
      </c>
      <c r="G709" s="6">
        <f>$B$7</f>
        <v>4</v>
      </c>
      <c r="H709" s="6">
        <f>$B$8</f>
        <v>7</v>
      </c>
    </row>
    <row r="710" spans="1:13" customHeight="1" ht="16.5">
      <c r="B710" s="9"/>
      <c r="C710" s="5"/>
      <c r="D710" s="6">
        <f>D709+$B$4</f>
        <v>708</v>
      </c>
      <c r="E710" s="6">
        <f>IF(D710 &lt; $B$6,$B$5,0)</f>
        <v>0</v>
      </c>
      <c r="F710" s="6">
        <f>F709+(E709-$B$11*F709)*$B$4/$B$10</f>
        <v>1.7751554646824</v>
      </c>
      <c r="G710" s="6">
        <f>$B$7</f>
        <v>4</v>
      </c>
      <c r="H710" s="6">
        <f>$B$8</f>
        <v>7</v>
      </c>
    </row>
    <row r="711" spans="1:13" customHeight="1" ht="16.5">
      <c r="B711" s="9"/>
      <c r="C711" s="5"/>
      <c r="D711" s="6">
        <f>D710+$B$4</f>
        <v>709</v>
      </c>
      <c r="E711" s="6">
        <f>IF(D711 &lt; $B$6,$B$5,0)</f>
        <v>0</v>
      </c>
      <c r="F711" s="6">
        <f>F710+(E710-$B$11*F710)*$B$4/$B$10</f>
        <v>1.7717404980097</v>
      </c>
      <c r="G711" s="6">
        <f>$B$7</f>
        <v>4</v>
      </c>
      <c r="H711" s="6">
        <f>$B$8</f>
        <v>7</v>
      </c>
    </row>
    <row r="712" spans="1:13" customHeight="1" ht="16.5">
      <c r="B712" s="9"/>
      <c r="C712" s="5"/>
      <c r="D712" s="6">
        <f>D711+$B$4</f>
        <v>710</v>
      </c>
      <c r="E712" s="6">
        <f>IF(D712 &lt; $B$6,$B$5,0)</f>
        <v>0</v>
      </c>
      <c r="F712" s="6">
        <f>F711+(E711-$B$11*F711)*$B$4/$B$10</f>
        <v>1.768332100901</v>
      </c>
      <c r="G712" s="6">
        <f>$B$7</f>
        <v>4</v>
      </c>
      <c r="H712" s="6">
        <f>$B$8</f>
        <v>7</v>
      </c>
    </row>
    <row r="713" spans="1:13" customHeight="1" ht="16.5">
      <c r="B713" s="9"/>
      <c r="C713" s="5"/>
      <c r="D713" s="6">
        <f>D712+$B$4</f>
        <v>711</v>
      </c>
      <c r="E713" s="6">
        <f>IF(D713 &lt; $B$6,$B$5,0)</f>
        <v>0</v>
      </c>
      <c r="F713" s="6">
        <f>F712+(E712-$B$11*F712)*$B$4/$B$10</f>
        <v>1.7649302607181</v>
      </c>
      <c r="G713" s="6">
        <f>$B$7</f>
        <v>4</v>
      </c>
      <c r="H713" s="6">
        <f>$B$8</f>
        <v>7</v>
      </c>
    </row>
    <row r="714" spans="1:13" customHeight="1" ht="16.5">
      <c r="B714" s="9"/>
      <c r="C714" s="5"/>
      <c r="D714" s="6">
        <f>D713+$B$4</f>
        <v>712</v>
      </c>
      <c r="E714" s="6">
        <f>IF(D714 &lt; $B$6,$B$5,0)</f>
        <v>0</v>
      </c>
      <c r="F714" s="6">
        <f>F713+(E713-$B$11*F713)*$B$4/$B$10</f>
        <v>1.7615349648469</v>
      </c>
      <c r="G714" s="6">
        <f>$B$7</f>
        <v>4</v>
      </c>
      <c r="H714" s="6">
        <f>$B$8</f>
        <v>7</v>
      </c>
    </row>
    <row r="715" spans="1:13" customHeight="1" ht="16.5">
      <c r="B715" s="9"/>
      <c r="C715" s="5"/>
      <c r="D715" s="6">
        <f>D714+$B$4</f>
        <v>713</v>
      </c>
      <c r="E715" s="6">
        <f>IF(D715 &lt; $B$6,$B$5,0)</f>
        <v>0</v>
      </c>
      <c r="F715" s="6">
        <f>F714+(E714-$B$11*F714)*$B$4/$B$10</f>
        <v>1.7581462006979</v>
      </c>
      <c r="G715" s="6">
        <f>$B$7</f>
        <v>4</v>
      </c>
      <c r="H715" s="6">
        <f>$B$8</f>
        <v>7</v>
      </c>
    </row>
    <row r="716" spans="1:13" customHeight="1" ht="16.5">
      <c r="B716" s="9"/>
      <c r="C716" s="5"/>
      <c r="D716" s="6">
        <f>D715+$B$4</f>
        <v>714</v>
      </c>
      <c r="E716" s="6">
        <f>IF(D716 &lt; $B$6,$B$5,0)</f>
        <v>0</v>
      </c>
      <c r="F716" s="6">
        <f>F715+(E715-$B$11*F715)*$B$4/$B$10</f>
        <v>1.7547639557056</v>
      </c>
      <c r="G716" s="6">
        <f>$B$7</f>
        <v>4</v>
      </c>
      <c r="H716" s="6">
        <f>$B$8</f>
        <v>7</v>
      </c>
    </row>
    <row r="717" spans="1:13" customHeight="1" ht="16.5">
      <c r="B717" s="9"/>
      <c r="C717" s="5"/>
      <c r="D717" s="6">
        <f>D716+$B$4</f>
        <v>715</v>
      </c>
      <c r="E717" s="6">
        <f>IF(D717 &lt; $B$6,$B$5,0)</f>
        <v>0</v>
      </c>
      <c r="F717" s="6">
        <f>F716+(E716-$B$11*F716)*$B$4/$B$10</f>
        <v>1.7513882173287</v>
      </c>
      <c r="G717" s="6">
        <f>$B$7</f>
        <v>4</v>
      </c>
      <c r="H717" s="6">
        <f>$B$8</f>
        <v>7</v>
      </c>
    </row>
    <row r="718" spans="1:13" customHeight="1" ht="16.5">
      <c r="B718" s="9"/>
      <c r="C718" s="5"/>
      <c r="D718" s="6">
        <f>D717+$B$4</f>
        <v>716</v>
      </c>
      <c r="E718" s="6">
        <f>IF(D718 &lt; $B$6,$B$5,0)</f>
        <v>0</v>
      </c>
      <c r="F718" s="6">
        <f>F717+(E717-$B$11*F717)*$B$4/$B$10</f>
        <v>1.7480189730501</v>
      </c>
      <c r="G718" s="6">
        <f>$B$7</f>
        <v>4</v>
      </c>
      <c r="H718" s="6">
        <f>$B$8</f>
        <v>7</v>
      </c>
    </row>
    <row r="719" spans="1:13" customHeight="1" ht="16.5">
      <c r="B719" s="9"/>
      <c r="C719" s="5"/>
      <c r="D719" s="6">
        <f>D718+$B$4</f>
        <v>717</v>
      </c>
      <c r="E719" s="6">
        <f>IF(D719 &lt; $B$6,$B$5,0)</f>
        <v>0</v>
      </c>
      <c r="F719" s="6">
        <f>F718+(E718-$B$11*F718)*$B$4/$B$10</f>
        <v>1.7446562103767</v>
      </c>
      <c r="G719" s="6">
        <f>$B$7</f>
        <v>4</v>
      </c>
      <c r="H719" s="6">
        <f>$B$8</f>
        <v>7</v>
      </c>
    </row>
    <row r="720" spans="1:13" customHeight="1" ht="16.5">
      <c r="B720" s="9"/>
      <c r="C720" s="5"/>
      <c r="D720" s="6">
        <f>D719+$B$4</f>
        <v>718</v>
      </c>
      <c r="E720" s="6">
        <f>IF(D720 &lt; $B$6,$B$5,0)</f>
        <v>0</v>
      </c>
      <c r="F720" s="6">
        <f>F719+(E719-$B$11*F719)*$B$4/$B$10</f>
        <v>1.7412999168395</v>
      </c>
      <c r="G720" s="6">
        <f>$B$7</f>
        <v>4</v>
      </c>
      <c r="H720" s="6">
        <f>$B$8</f>
        <v>7</v>
      </c>
    </row>
    <row r="721" spans="1:13" customHeight="1" ht="16.5">
      <c r="B721" s="9"/>
      <c r="C721" s="5"/>
      <c r="D721" s="6">
        <f>D720+$B$4</f>
        <v>719</v>
      </c>
      <c r="E721" s="6">
        <f>IF(D721 &lt; $B$6,$B$5,0)</f>
        <v>0</v>
      </c>
      <c r="F721" s="6">
        <f>F720+(E720-$B$11*F720)*$B$4/$B$10</f>
        <v>1.7379500799934</v>
      </c>
      <c r="G721" s="6">
        <f>$B$7</f>
        <v>4</v>
      </c>
      <c r="H721" s="6">
        <f>$B$8</f>
        <v>7</v>
      </c>
    </row>
    <row r="722" spans="1:13" customHeight="1" ht="16.5">
      <c r="B722" s="9"/>
      <c r="C722" s="5"/>
      <c r="D722" s="6">
        <f>D721+$B$4</f>
        <v>720</v>
      </c>
      <c r="E722" s="6">
        <f>IF(D722 &lt; $B$6,$B$5,0)</f>
        <v>0</v>
      </c>
      <c r="F722" s="6">
        <f>F721+(E721-$B$11*F721)*$B$4/$B$10</f>
        <v>1.7346066874174</v>
      </c>
      <c r="G722" s="6">
        <f>$B$7</f>
        <v>4</v>
      </c>
      <c r="H722" s="6">
        <f>$B$8</f>
        <v>7</v>
      </c>
    </row>
    <row r="723" spans="1:13" customHeight="1" ht="16.5">
      <c r="B723" s="9"/>
      <c r="C723" s="5"/>
      <c r="D723" s="6">
        <f>D722+$B$4</f>
        <v>721</v>
      </c>
      <c r="E723" s="6">
        <f>IF(D723 &lt; $B$6,$B$5,0)</f>
        <v>0</v>
      </c>
      <c r="F723" s="6">
        <f>F722+(E722-$B$11*F722)*$B$4/$B$10</f>
        <v>1.7312697267142</v>
      </c>
      <c r="G723" s="6">
        <f>$B$7</f>
        <v>4</v>
      </c>
      <c r="H723" s="6">
        <f>$B$8</f>
        <v>7</v>
      </c>
    </row>
    <row r="724" spans="1:13" customHeight="1" ht="16.5">
      <c r="B724" s="9"/>
      <c r="C724" s="5"/>
      <c r="D724" s="6">
        <f>D723+$B$4</f>
        <v>722</v>
      </c>
      <c r="E724" s="6">
        <f>IF(D724 &lt; $B$6,$B$5,0)</f>
        <v>0</v>
      </c>
      <c r="F724" s="6">
        <f>F723+(E723-$B$11*F723)*$B$4/$B$10</f>
        <v>1.7279391855105</v>
      </c>
      <c r="G724" s="6">
        <f>$B$7</f>
        <v>4</v>
      </c>
      <c r="H724" s="6">
        <f>$B$8</f>
        <v>7</v>
      </c>
    </row>
    <row r="725" spans="1:13" customHeight="1" ht="16.5">
      <c r="B725" s="9"/>
      <c r="C725" s="5"/>
      <c r="D725" s="6">
        <f>D724+$B$4</f>
        <v>723</v>
      </c>
      <c r="E725" s="6">
        <f>IF(D725 &lt; $B$6,$B$5,0)</f>
        <v>0</v>
      </c>
      <c r="F725" s="6">
        <f>F724+(E724-$B$11*F724)*$B$4/$B$10</f>
        <v>1.7246150514568</v>
      </c>
      <c r="G725" s="6">
        <f>$B$7</f>
        <v>4</v>
      </c>
      <c r="H725" s="6">
        <f>$B$8</f>
        <v>7</v>
      </c>
    </row>
    <row r="726" spans="1:13" customHeight="1" ht="16.5">
      <c r="B726" s="9"/>
      <c r="C726" s="5"/>
      <c r="D726" s="6">
        <f>D725+$B$4</f>
        <v>724</v>
      </c>
      <c r="E726" s="6">
        <f>IF(D726 &lt; $B$6,$B$5,0)</f>
        <v>0</v>
      </c>
      <c r="F726" s="6">
        <f>F725+(E725-$B$11*F725)*$B$4/$B$10</f>
        <v>1.7212973122271</v>
      </c>
      <c r="G726" s="6">
        <f>$B$7</f>
        <v>4</v>
      </c>
      <c r="H726" s="6">
        <f>$B$8</f>
        <v>7</v>
      </c>
    </row>
    <row r="727" spans="1:13" customHeight="1" ht="16.5">
      <c r="B727" s="9"/>
      <c r="C727" s="5"/>
      <c r="D727" s="6">
        <f>D726+$B$4</f>
        <v>725</v>
      </c>
      <c r="E727" s="6">
        <f>IF(D727 &lt; $B$6,$B$5,0)</f>
        <v>0</v>
      </c>
      <c r="F727" s="6">
        <f>F726+(E726-$B$11*F726)*$B$4/$B$10</f>
        <v>1.7179859555195</v>
      </c>
      <c r="G727" s="6">
        <f>$B$7</f>
        <v>4</v>
      </c>
      <c r="H727" s="6">
        <f>$B$8</f>
        <v>7</v>
      </c>
    </row>
    <row r="728" spans="1:13" customHeight="1" ht="16.5">
      <c r="B728" s="9"/>
      <c r="C728" s="5"/>
      <c r="D728" s="6">
        <f>D727+$B$4</f>
        <v>726</v>
      </c>
      <c r="E728" s="6">
        <f>IF(D728 &lt; $B$6,$B$5,0)</f>
        <v>0</v>
      </c>
      <c r="F728" s="6">
        <f>F727+(E727-$B$11*F727)*$B$4/$B$10</f>
        <v>1.7146809690556</v>
      </c>
      <c r="G728" s="6">
        <f>$B$7</f>
        <v>4</v>
      </c>
      <c r="H728" s="6">
        <f>$B$8</f>
        <v>7</v>
      </c>
    </row>
    <row r="729" spans="1:13" customHeight="1" ht="16.5">
      <c r="B729" s="9"/>
      <c r="C729" s="5"/>
      <c r="D729" s="6">
        <f>D728+$B$4</f>
        <v>727</v>
      </c>
      <c r="E729" s="6">
        <f>IF(D729 &lt; $B$6,$B$5,0)</f>
        <v>0</v>
      </c>
      <c r="F729" s="6">
        <f>F728+(E728-$B$11*F728)*$B$4/$B$10</f>
        <v>1.7113823405805</v>
      </c>
      <c r="G729" s="6">
        <f>$B$7</f>
        <v>4</v>
      </c>
      <c r="H729" s="6">
        <f>$B$8</f>
        <v>7</v>
      </c>
    </row>
    <row r="730" spans="1:13" customHeight="1" ht="16.5">
      <c r="B730" s="9"/>
      <c r="C730" s="5"/>
      <c r="D730" s="6">
        <f>D729+$B$4</f>
        <v>728</v>
      </c>
      <c r="E730" s="6">
        <f>IF(D730 &lt; $B$6,$B$5,0)</f>
        <v>0</v>
      </c>
      <c r="F730" s="6">
        <f>F729+(E729-$B$11*F729)*$B$4/$B$10</f>
        <v>1.708090057863</v>
      </c>
      <c r="G730" s="6">
        <f>$B$7</f>
        <v>4</v>
      </c>
      <c r="H730" s="6">
        <f>$B$8</f>
        <v>7</v>
      </c>
    </row>
    <row r="731" spans="1:13" customHeight="1" ht="16.5">
      <c r="B731" s="9"/>
      <c r="C731" s="5"/>
      <c r="D731" s="6">
        <f>D730+$B$4</f>
        <v>729</v>
      </c>
      <c r="E731" s="6">
        <f>IF(D731 &lt; $B$6,$B$5,0)</f>
        <v>0</v>
      </c>
      <c r="F731" s="6">
        <f>F730+(E730-$B$11*F730)*$B$4/$B$10</f>
        <v>1.7048041086954</v>
      </c>
      <c r="G731" s="6">
        <f>$B$7</f>
        <v>4</v>
      </c>
      <c r="H731" s="6">
        <f>$B$8</f>
        <v>7</v>
      </c>
    </row>
    <row r="732" spans="1:13" customHeight="1" ht="16.5">
      <c r="B732" s="9"/>
      <c r="C732" s="5"/>
      <c r="D732" s="6">
        <f>D731+$B$4</f>
        <v>730</v>
      </c>
      <c r="E732" s="6">
        <f>IF(D732 &lt; $B$6,$B$5,0)</f>
        <v>0</v>
      </c>
      <c r="F732" s="6">
        <f>F731+(E731-$B$11*F731)*$B$4/$B$10</f>
        <v>1.7015244808936</v>
      </c>
      <c r="G732" s="6">
        <f>$B$7</f>
        <v>4</v>
      </c>
      <c r="H732" s="6">
        <f>$B$8</f>
        <v>7</v>
      </c>
    </row>
    <row r="733" spans="1:13" customHeight="1" ht="16.5">
      <c r="B733" s="9"/>
      <c r="C733" s="5"/>
      <c r="D733" s="6">
        <f>D732+$B$4</f>
        <v>731</v>
      </c>
      <c r="E733" s="6">
        <f>IF(D733 &lt; $B$6,$B$5,0)</f>
        <v>0</v>
      </c>
      <c r="F733" s="6">
        <f>F732+(E732-$B$11*F732)*$B$4/$B$10</f>
        <v>1.6982511622967</v>
      </c>
      <c r="G733" s="6">
        <f>$B$7</f>
        <v>4</v>
      </c>
      <c r="H733" s="6">
        <f>$B$8</f>
        <v>7</v>
      </c>
    </row>
    <row r="734" spans="1:13" customHeight="1" ht="16.5">
      <c r="B734" s="9"/>
      <c r="C734" s="5"/>
      <c r="D734" s="6">
        <f>D733+$B$4</f>
        <v>732</v>
      </c>
      <c r="E734" s="6">
        <f>IF(D734 &lt; $B$6,$B$5,0)</f>
        <v>0</v>
      </c>
      <c r="F734" s="6">
        <f>F733+(E733-$B$11*F733)*$B$4/$B$10</f>
        <v>1.6949841407674</v>
      </c>
      <c r="G734" s="6">
        <f>$B$7</f>
        <v>4</v>
      </c>
      <c r="H734" s="6">
        <f>$B$8</f>
        <v>7</v>
      </c>
    </row>
    <row r="735" spans="1:13" customHeight="1" ht="16.5">
      <c r="B735" s="9"/>
      <c r="C735" s="5"/>
      <c r="D735" s="6">
        <f>D734+$B$4</f>
        <v>733</v>
      </c>
      <c r="E735" s="6">
        <f>IF(D735 &lt; $B$6,$B$5,0)</f>
        <v>0</v>
      </c>
      <c r="F735" s="6">
        <f>F734+(E734-$B$11*F734)*$B$4/$B$10</f>
        <v>1.6917234041916</v>
      </c>
      <c r="G735" s="6">
        <f>$B$7</f>
        <v>4</v>
      </c>
      <c r="H735" s="6">
        <f>$B$8</f>
        <v>7</v>
      </c>
    </row>
    <row r="736" spans="1:13" customHeight="1" ht="16.5">
      <c r="B736" s="9"/>
      <c r="C736" s="5"/>
      <c r="D736" s="6">
        <f>D735+$B$4</f>
        <v>734</v>
      </c>
      <c r="E736" s="6">
        <f>IF(D736 &lt; $B$6,$B$5,0)</f>
        <v>0</v>
      </c>
      <c r="F736" s="6">
        <f>F735+(E735-$B$11*F735)*$B$4/$B$10</f>
        <v>1.6884689404786</v>
      </c>
      <c r="G736" s="6">
        <f>$B$7</f>
        <v>4</v>
      </c>
      <c r="H736" s="6">
        <f>$B$8</f>
        <v>7</v>
      </c>
    </row>
    <row r="737" spans="1:13" customHeight="1" ht="16.5">
      <c r="B737" s="9"/>
      <c r="C737" s="5"/>
      <c r="D737" s="6">
        <f>D736+$B$4</f>
        <v>735</v>
      </c>
      <c r="E737" s="6">
        <f>IF(D737 &lt; $B$6,$B$5,0)</f>
        <v>0</v>
      </c>
      <c r="F737" s="6">
        <f>F736+(E736-$B$11*F736)*$B$4/$B$10</f>
        <v>1.6852207375611</v>
      </c>
      <c r="G737" s="6">
        <f>$B$7</f>
        <v>4</v>
      </c>
      <c r="H737" s="6">
        <f>$B$8</f>
        <v>7</v>
      </c>
    </row>
    <row r="738" spans="1:13" customHeight="1" ht="16.5">
      <c r="B738" s="9"/>
      <c r="C738" s="5"/>
      <c r="D738" s="6">
        <f>D737+$B$4</f>
        <v>736</v>
      </c>
      <c r="E738" s="6">
        <f>IF(D738 &lt; $B$6,$B$5,0)</f>
        <v>0</v>
      </c>
      <c r="F738" s="6">
        <f>F737+(E737-$B$11*F737)*$B$4/$B$10</f>
        <v>1.6819787833946</v>
      </c>
      <c r="G738" s="6">
        <f>$B$7</f>
        <v>4</v>
      </c>
      <c r="H738" s="6">
        <f>$B$8</f>
        <v>7</v>
      </c>
    </row>
    <row r="739" spans="1:13" customHeight="1" ht="16.5">
      <c r="B739" s="9"/>
      <c r="C739" s="5"/>
      <c r="D739" s="6">
        <f>D738+$B$4</f>
        <v>737</v>
      </c>
      <c r="E739" s="6">
        <f>IF(D739 &lt; $B$6,$B$5,0)</f>
        <v>0</v>
      </c>
      <c r="F739" s="6">
        <f>F738+(E738-$B$11*F738)*$B$4/$B$10</f>
        <v>1.6787430659582</v>
      </c>
      <c r="G739" s="6">
        <f>$B$7</f>
        <v>4</v>
      </c>
      <c r="H739" s="6">
        <f>$B$8</f>
        <v>7</v>
      </c>
    </row>
    <row r="740" spans="1:13" customHeight="1" ht="16.5">
      <c r="B740" s="9"/>
      <c r="C740" s="5"/>
      <c r="D740" s="6">
        <f>D739+$B$4</f>
        <v>738</v>
      </c>
      <c r="E740" s="6">
        <f>IF(D740 &lt; $B$6,$B$5,0)</f>
        <v>0</v>
      </c>
      <c r="F740" s="6">
        <f>F739+(E739-$B$11*F739)*$B$4/$B$10</f>
        <v>1.6755135732539</v>
      </c>
      <c r="G740" s="6">
        <f>$B$7</f>
        <v>4</v>
      </c>
      <c r="H740" s="6">
        <f>$B$8</f>
        <v>7</v>
      </c>
    </row>
    <row r="741" spans="1:13" customHeight="1" ht="16.5">
      <c r="B741" s="9"/>
      <c r="C741" s="5"/>
      <c r="D741" s="6">
        <f>D740+$B$4</f>
        <v>739</v>
      </c>
      <c r="E741" s="6">
        <f>IF(D741 &lt; $B$6,$B$5,0)</f>
        <v>0</v>
      </c>
      <c r="F741" s="6">
        <f>F740+(E740-$B$11*F740)*$B$4/$B$10</f>
        <v>1.6722902933069</v>
      </c>
      <c r="G741" s="6">
        <f>$B$7</f>
        <v>4</v>
      </c>
      <c r="H741" s="6">
        <f>$B$8</f>
        <v>7</v>
      </c>
    </row>
    <row r="742" spans="1:13" customHeight="1" ht="16.5">
      <c r="B742" s="9"/>
      <c r="C742" s="5"/>
      <c r="D742" s="6">
        <f>D741+$B$4</f>
        <v>740</v>
      </c>
      <c r="E742" s="6">
        <f>IF(D742 &lt; $B$6,$B$5,0)</f>
        <v>0</v>
      </c>
      <c r="F742" s="6">
        <f>F741+(E741-$B$11*F741)*$B$4/$B$10</f>
        <v>1.6690732141652</v>
      </c>
      <c r="G742" s="6">
        <f>$B$7</f>
        <v>4</v>
      </c>
      <c r="H742" s="6">
        <f>$B$8</f>
        <v>7</v>
      </c>
    </row>
    <row r="743" spans="1:13" customHeight="1" ht="16.5">
      <c r="B743" s="9"/>
      <c r="C743" s="5"/>
      <c r="D743" s="6">
        <f>D742+$B$4</f>
        <v>741</v>
      </c>
      <c r="E743" s="6">
        <f>IF(D743 &lt; $B$6,$B$5,0)</f>
        <v>0</v>
      </c>
      <c r="F743" s="6">
        <f>F742+(E742-$B$11*F742)*$B$4/$B$10</f>
        <v>1.6658623239001</v>
      </c>
      <c r="G743" s="6">
        <f>$B$7</f>
        <v>4</v>
      </c>
      <c r="H743" s="6">
        <f>$B$8</f>
        <v>7</v>
      </c>
    </row>
    <row r="744" spans="1:13" customHeight="1" ht="16.5">
      <c r="B744" s="9"/>
      <c r="C744" s="5"/>
      <c r="D744" s="6">
        <f>D743+$B$4</f>
        <v>742</v>
      </c>
      <c r="E744" s="6">
        <f>IF(D744 &lt; $B$6,$B$5,0)</f>
        <v>0</v>
      </c>
      <c r="F744" s="6">
        <f>F743+(E743-$B$11*F743)*$B$4/$B$10</f>
        <v>1.6626576106057</v>
      </c>
      <c r="G744" s="6">
        <f>$B$7</f>
        <v>4</v>
      </c>
      <c r="H744" s="6">
        <f>$B$8</f>
        <v>7</v>
      </c>
    </row>
    <row r="745" spans="1:13" customHeight="1" ht="16.5">
      <c r="B745" s="9"/>
      <c r="C745" s="5"/>
      <c r="D745" s="6">
        <f>D744+$B$4</f>
        <v>743</v>
      </c>
      <c r="E745" s="6">
        <f>IF(D745 &lt; $B$6,$B$5,0)</f>
        <v>0</v>
      </c>
      <c r="F745" s="6">
        <f>F744+(E744-$B$11*F744)*$B$4/$B$10</f>
        <v>1.659459062399</v>
      </c>
      <c r="G745" s="6">
        <f>$B$7</f>
        <v>4</v>
      </c>
      <c r="H745" s="6">
        <f>$B$8</f>
        <v>7</v>
      </c>
    </row>
    <row r="746" spans="1:13" customHeight="1" ht="16.5">
      <c r="B746" s="9"/>
      <c r="C746" s="5"/>
      <c r="D746" s="6">
        <f>D745+$B$4</f>
        <v>744</v>
      </c>
      <c r="E746" s="6">
        <f>IF(D746 &lt; $B$6,$B$5,0)</f>
        <v>0</v>
      </c>
      <c r="F746" s="6">
        <f>F745+(E745-$B$11*F745)*$B$4/$B$10</f>
        <v>1.6562666674198</v>
      </c>
      <c r="G746" s="6">
        <f>$B$7</f>
        <v>4</v>
      </c>
      <c r="H746" s="6">
        <f>$B$8</f>
        <v>7</v>
      </c>
    </row>
    <row r="747" spans="1:13" customHeight="1" ht="16.5">
      <c r="B747" s="9"/>
      <c r="C747" s="5"/>
      <c r="D747" s="6">
        <f>D746+$B$4</f>
        <v>745</v>
      </c>
      <c r="E747" s="6">
        <f>IF(D747 &lt; $B$6,$B$5,0)</f>
        <v>0</v>
      </c>
      <c r="F747" s="6">
        <f>F746+(E746-$B$11*F746)*$B$4/$B$10</f>
        <v>1.6530804138309</v>
      </c>
      <c r="G747" s="6">
        <f>$B$7</f>
        <v>4</v>
      </c>
      <c r="H747" s="6">
        <f>$B$8</f>
        <v>7</v>
      </c>
    </row>
    <row r="748" spans="1:13" customHeight="1" ht="16.5">
      <c r="B748" s="9"/>
      <c r="C748" s="5"/>
      <c r="D748" s="6">
        <f>D747+$B$4</f>
        <v>746</v>
      </c>
      <c r="E748" s="6">
        <f>IF(D748 &lt; $B$6,$B$5,0)</f>
        <v>0</v>
      </c>
      <c r="F748" s="6">
        <f>F747+(E747-$B$11*F747)*$B$4/$B$10</f>
        <v>1.6499002898176</v>
      </c>
      <c r="G748" s="6">
        <f>$B$7</f>
        <v>4</v>
      </c>
      <c r="H748" s="6">
        <f>$B$8</f>
        <v>7</v>
      </c>
    </row>
    <row r="749" spans="1:13" customHeight="1" ht="16.5">
      <c r="B749" s="9"/>
      <c r="C749" s="5"/>
      <c r="D749" s="6">
        <f>D748+$B$4</f>
        <v>747</v>
      </c>
      <c r="E749" s="6">
        <f>IF(D749 &lt; $B$6,$B$5,0)</f>
        <v>0</v>
      </c>
      <c r="F749" s="6">
        <f>F748+(E748-$B$11*F748)*$B$4/$B$10</f>
        <v>1.6467262835883</v>
      </c>
      <c r="G749" s="6">
        <f>$B$7</f>
        <v>4</v>
      </c>
      <c r="H749" s="6">
        <f>$B$8</f>
        <v>7</v>
      </c>
    </row>
    <row r="750" spans="1:13" customHeight="1" ht="16.5">
      <c r="B750" s="9"/>
      <c r="C750" s="5"/>
      <c r="D750" s="6">
        <f>D749+$B$4</f>
        <v>748</v>
      </c>
      <c r="E750" s="6">
        <f>IF(D750 &lt; $B$6,$B$5,0)</f>
        <v>0</v>
      </c>
      <c r="F750" s="6">
        <f>F749+(E749-$B$11*F749)*$B$4/$B$10</f>
        <v>1.6435583833738</v>
      </c>
      <c r="G750" s="6">
        <f>$B$7</f>
        <v>4</v>
      </c>
      <c r="H750" s="6">
        <f>$B$8</f>
        <v>7</v>
      </c>
    </row>
    <row r="751" spans="1:13" customHeight="1" ht="16.5">
      <c r="B751" s="9"/>
      <c r="C751" s="5"/>
      <c r="D751" s="6">
        <f>D750+$B$4</f>
        <v>749</v>
      </c>
      <c r="E751" s="6">
        <f>IF(D751 &lt; $B$6,$B$5,0)</f>
        <v>0</v>
      </c>
      <c r="F751" s="6">
        <f>F750+(E750-$B$11*F750)*$B$4/$B$10</f>
        <v>1.6403965774275</v>
      </c>
      <c r="G751" s="6">
        <f>$B$7</f>
        <v>4</v>
      </c>
      <c r="H751" s="6">
        <f>$B$8</f>
        <v>7</v>
      </c>
    </row>
    <row r="752" spans="1:13" customHeight="1" ht="16.5">
      <c r="B752" s="9"/>
      <c r="C752" s="5"/>
      <c r="D752" s="6">
        <f>D751+$B$4</f>
        <v>750</v>
      </c>
      <c r="E752" s="6">
        <f>IF(D752 &lt; $B$6,$B$5,0)</f>
        <v>0</v>
      </c>
      <c r="F752" s="6">
        <f>F751+(E751-$B$11*F751)*$B$4/$B$10</f>
        <v>1.6372408540257</v>
      </c>
      <c r="G752" s="6">
        <f>$B$7</f>
        <v>4</v>
      </c>
      <c r="H752" s="6">
        <f>$B$8</f>
        <v>7</v>
      </c>
    </row>
    <row r="753" spans="1:13" customHeight="1" ht="16.5">
      <c r="B753" s="9"/>
      <c r="C753" s="5"/>
      <c r="D753" s="6">
        <f>D752+$B$4</f>
        <v>751</v>
      </c>
      <c r="E753" s="6">
        <f>IF(D753 &lt; $B$6,$B$5,0)</f>
        <v>0</v>
      </c>
      <c r="F753" s="6">
        <f>F752+(E752-$B$11*F752)*$B$4/$B$10</f>
        <v>1.6340912014669</v>
      </c>
      <c r="G753" s="6">
        <f>$B$7</f>
        <v>4</v>
      </c>
      <c r="H753" s="6">
        <f>$B$8</f>
        <v>7</v>
      </c>
    </row>
    <row r="754" spans="1:13" customHeight="1" ht="16.5">
      <c r="B754" s="9"/>
      <c r="C754" s="5"/>
      <c r="D754" s="6">
        <f>D753+$B$4</f>
        <v>752</v>
      </c>
      <c r="E754" s="6">
        <f>IF(D754 &lt; $B$6,$B$5,0)</f>
        <v>0</v>
      </c>
      <c r="F754" s="6">
        <f>F753+(E753-$B$11*F753)*$B$4/$B$10</f>
        <v>1.6309476080723</v>
      </c>
      <c r="G754" s="6">
        <f>$B$7</f>
        <v>4</v>
      </c>
      <c r="H754" s="6">
        <f>$B$8</f>
        <v>7</v>
      </c>
    </row>
    <row r="755" spans="1:13" customHeight="1" ht="16.5">
      <c r="B755" s="9"/>
      <c r="C755" s="5"/>
      <c r="D755" s="6">
        <f>D754+$B$4</f>
        <v>753</v>
      </c>
      <c r="E755" s="6">
        <f>IF(D755 &lt; $B$6,$B$5,0)</f>
        <v>0</v>
      </c>
      <c r="F755" s="6">
        <f>F754+(E754-$B$11*F754)*$B$4/$B$10</f>
        <v>1.6278100621857</v>
      </c>
      <c r="G755" s="6">
        <f>$B$7</f>
        <v>4</v>
      </c>
      <c r="H755" s="6">
        <f>$B$8</f>
        <v>7</v>
      </c>
    </row>
    <row r="756" spans="1:13" customHeight="1" ht="16.5">
      <c r="B756" s="9"/>
      <c r="C756" s="5"/>
      <c r="D756" s="6">
        <f>D755+$B$4</f>
        <v>754</v>
      </c>
      <c r="E756" s="6">
        <f>IF(D756 &lt; $B$6,$B$5,0)</f>
        <v>0</v>
      </c>
      <c r="F756" s="6">
        <f>F755+(E755-$B$11*F755)*$B$4/$B$10</f>
        <v>1.624678552173</v>
      </c>
      <c r="G756" s="6">
        <f>$B$7</f>
        <v>4</v>
      </c>
      <c r="H756" s="6">
        <f>$B$8</f>
        <v>7</v>
      </c>
    </row>
    <row r="757" spans="1:13" customHeight="1" ht="16.5">
      <c r="B757" s="9"/>
      <c r="C757" s="5"/>
      <c r="D757" s="6">
        <f>D756+$B$4</f>
        <v>755</v>
      </c>
      <c r="E757" s="6">
        <f>IF(D757 &lt; $B$6,$B$5,0)</f>
        <v>0</v>
      </c>
      <c r="F757" s="6">
        <f>F756+(E756-$B$11*F756)*$B$4/$B$10</f>
        <v>1.6215530664227</v>
      </c>
      <c r="G757" s="6">
        <f>$B$7</f>
        <v>4</v>
      </c>
      <c r="H757" s="6">
        <f>$B$8</f>
        <v>7</v>
      </c>
    </row>
    <row r="758" spans="1:13" customHeight="1" ht="16.5">
      <c r="B758" s="9"/>
      <c r="C758" s="5"/>
      <c r="D758" s="6">
        <f>D757+$B$4</f>
        <v>756</v>
      </c>
      <c r="E758" s="6">
        <f>IF(D758 &lt; $B$6,$B$5,0)</f>
        <v>0</v>
      </c>
      <c r="F758" s="6">
        <f>F757+(E757-$B$11*F757)*$B$4/$B$10</f>
        <v>1.6184335933456</v>
      </c>
      <c r="G758" s="6">
        <f>$B$7</f>
        <v>4</v>
      </c>
      <c r="H758" s="6">
        <f>$B$8</f>
        <v>7</v>
      </c>
    </row>
    <row r="759" spans="1:13" customHeight="1" ht="16.5">
      <c r="B759" s="9"/>
      <c r="C759" s="5"/>
      <c r="D759" s="6">
        <f>D758+$B$4</f>
        <v>757</v>
      </c>
      <c r="E759" s="6">
        <f>IF(D759 &lt; $B$6,$B$5,0)</f>
        <v>0</v>
      </c>
      <c r="F759" s="6">
        <f>F758+(E758-$B$11*F758)*$B$4/$B$10</f>
        <v>1.6153201213747</v>
      </c>
      <c r="G759" s="6">
        <f>$B$7</f>
        <v>4</v>
      </c>
      <c r="H759" s="6">
        <f>$B$8</f>
        <v>7</v>
      </c>
    </row>
    <row r="760" spans="1:13" customHeight="1" ht="16.5">
      <c r="B760" s="9"/>
      <c r="C760" s="5"/>
      <c r="D760" s="6">
        <f>D759+$B$4</f>
        <v>758</v>
      </c>
      <c r="E760" s="6">
        <f>IF(D760 &lt; $B$6,$B$5,0)</f>
        <v>0</v>
      </c>
      <c r="F760" s="6">
        <f>F759+(E759-$B$11*F759)*$B$4/$B$10</f>
        <v>1.6122126389655</v>
      </c>
      <c r="G760" s="6">
        <f>$B$7</f>
        <v>4</v>
      </c>
      <c r="H760" s="6">
        <f>$B$8</f>
        <v>7</v>
      </c>
    </row>
    <row r="761" spans="1:13" customHeight="1" ht="16.5">
      <c r="B761" s="9"/>
      <c r="C761" s="5"/>
      <c r="D761" s="6">
        <f>D760+$B$4</f>
        <v>759</v>
      </c>
      <c r="E761" s="6">
        <f>IF(D761 &lt; $B$6,$B$5,0)</f>
        <v>0</v>
      </c>
      <c r="F761" s="6">
        <f>F760+(E760-$B$11*F760)*$B$4/$B$10</f>
        <v>1.6091111345954</v>
      </c>
      <c r="G761" s="6">
        <f>$B$7</f>
        <v>4</v>
      </c>
      <c r="H761" s="6">
        <f>$B$8</f>
        <v>7</v>
      </c>
    </row>
    <row r="762" spans="1:13" customHeight="1" ht="16.5">
      <c r="B762" s="9"/>
      <c r="C762" s="5"/>
      <c r="D762" s="6">
        <f>D761+$B$4</f>
        <v>760</v>
      </c>
      <c r="E762" s="6">
        <f>IF(D762 &lt; $B$6,$B$5,0)</f>
        <v>0</v>
      </c>
      <c r="F762" s="6">
        <f>F761+(E761-$B$11*F761)*$B$4/$B$10</f>
        <v>1.6060155967642</v>
      </c>
      <c r="G762" s="6">
        <f>$B$7</f>
        <v>4</v>
      </c>
      <c r="H762" s="6">
        <f>$B$8</f>
        <v>7</v>
      </c>
    </row>
    <row r="763" spans="1:13" customHeight="1" ht="16.5">
      <c r="B763" s="9"/>
      <c r="C763" s="5"/>
      <c r="D763" s="6">
        <f>D762+$B$4</f>
        <v>761</v>
      </c>
      <c r="E763" s="6">
        <f>IF(D763 &lt; $B$6,$B$5,0)</f>
        <v>0</v>
      </c>
      <c r="F763" s="6">
        <f>F762+(E762-$B$11*F762)*$B$4/$B$10</f>
        <v>1.6029260139937</v>
      </c>
      <c r="G763" s="6">
        <f>$B$7</f>
        <v>4</v>
      </c>
      <c r="H763" s="6">
        <f>$B$8</f>
        <v>7</v>
      </c>
    </row>
    <row r="764" spans="1:13" customHeight="1" ht="16.5">
      <c r="B764" s="9"/>
      <c r="C764" s="5"/>
      <c r="D764" s="6">
        <f>D763+$B$4</f>
        <v>762</v>
      </c>
      <c r="E764" s="6">
        <f>IF(D764 &lt; $B$6,$B$5,0)</f>
        <v>0</v>
      </c>
      <c r="F764" s="6">
        <f>F763+(E763-$B$11*F763)*$B$4/$B$10</f>
        <v>1.5998423748277</v>
      </c>
      <c r="G764" s="6">
        <f>$B$7</f>
        <v>4</v>
      </c>
      <c r="H764" s="6">
        <f>$B$8</f>
        <v>7</v>
      </c>
    </row>
    <row r="765" spans="1:13" customHeight="1" ht="16.5">
      <c r="B765" s="9"/>
      <c r="C765" s="5"/>
      <c r="D765" s="6">
        <f>D764+$B$4</f>
        <v>763</v>
      </c>
      <c r="E765" s="6">
        <f>IF(D765 &lt; $B$6,$B$5,0)</f>
        <v>0</v>
      </c>
      <c r="F765" s="6">
        <f>F764+(E764-$B$11*F764)*$B$4/$B$10</f>
        <v>1.5967646678324</v>
      </c>
      <c r="G765" s="6">
        <f>$B$7</f>
        <v>4</v>
      </c>
      <c r="H765" s="6">
        <f>$B$8</f>
        <v>7</v>
      </c>
    </row>
    <row r="766" spans="1:13" customHeight="1" ht="16.5">
      <c r="B766" s="9"/>
      <c r="C766" s="5"/>
      <c r="D766" s="6">
        <f>D765+$B$4</f>
        <v>764</v>
      </c>
      <c r="E766" s="6">
        <f>IF(D766 &lt; $B$6,$B$5,0)</f>
        <v>0</v>
      </c>
      <c r="F766" s="6">
        <f>F765+(E765-$B$11*F765)*$B$4/$B$10</f>
        <v>1.5936928815955</v>
      </c>
      <c r="G766" s="6">
        <f>$B$7</f>
        <v>4</v>
      </c>
      <c r="H766" s="6">
        <f>$B$8</f>
        <v>7</v>
      </c>
    </row>
    <row r="767" spans="1:13" customHeight="1" ht="16.5">
      <c r="B767" s="9"/>
      <c r="C767" s="5"/>
      <c r="D767" s="6">
        <f>D766+$B$4</f>
        <v>765</v>
      </c>
      <c r="E767" s="6">
        <f>IF(D767 &lt; $B$6,$B$5,0)</f>
        <v>0</v>
      </c>
      <c r="F767" s="6">
        <f>F766+(E766-$B$11*F766)*$B$4/$B$10</f>
        <v>1.5906270047271</v>
      </c>
      <c r="G767" s="6">
        <f>$B$7</f>
        <v>4</v>
      </c>
      <c r="H767" s="6">
        <f>$B$8</f>
        <v>7</v>
      </c>
    </row>
    <row r="768" spans="1:13" customHeight="1" ht="16.5">
      <c r="B768" s="9"/>
      <c r="C768" s="5"/>
      <c r="D768" s="6">
        <f>D767+$B$4</f>
        <v>766</v>
      </c>
      <c r="E768" s="6">
        <f>IF(D768 &lt; $B$6,$B$5,0)</f>
        <v>0</v>
      </c>
      <c r="F768" s="6">
        <f>F767+(E767-$B$11*F767)*$B$4/$B$10</f>
        <v>1.5875670258588</v>
      </c>
      <c r="G768" s="6">
        <f>$B$7</f>
        <v>4</v>
      </c>
      <c r="H768" s="6">
        <f>$B$8</f>
        <v>7</v>
      </c>
    </row>
    <row r="769" spans="1:13" customHeight="1" ht="16.5">
      <c r="B769" s="9"/>
      <c r="C769" s="5"/>
      <c r="D769" s="6">
        <f>D768+$B$4</f>
        <v>767</v>
      </c>
      <c r="E769" s="6">
        <f>IF(D769 &lt; $B$6,$B$5,0)</f>
        <v>0</v>
      </c>
      <c r="F769" s="6">
        <f>F768+(E768-$B$11*F768)*$B$4/$B$10</f>
        <v>1.5845129336445</v>
      </c>
      <c r="G769" s="6">
        <f>$B$7</f>
        <v>4</v>
      </c>
      <c r="H769" s="6">
        <f>$B$8</f>
        <v>7</v>
      </c>
    </row>
    <row r="770" spans="1:13" customHeight="1" ht="16.5">
      <c r="B770" s="9"/>
      <c r="C770" s="5"/>
      <c r="D770" s="6">
        <f>D769+$B$4</f>
        <v>768</v>
      </c>
      <c r="E770" s="6">
        <f>IF(D770 &lt; $B$6,$B$5,0)</f>
        <v>0</v>
      </c>
      <c r="F770" s="6">
        <f>F769+(E769-$B$11*F769)*$B$4/$B$10</f>
        <v>1.5814647167596</v>
      </c>
      <c r="G770" s="6">
        <f>$B$7</f>
        <v>4</v>
      </c>
      <c r="H770" s="6">
        <f>$B$8</f>
        <v>7</v>
      </c>
    </row>
    <row r="771" spans="1:13" customHeight="1" ht="16.5">
      <c r="B771" s="9"/>
      <c r="C771" s="5"/>
      <c r="D771" s="6">
        <f>D770+$B$4</f>
        <v>769</v>
      </c>
      <c r="E771" s="6">
        <f>IF(D771 &lt; $B$6,$B$5,0)</f>
        <v>0</v>
      </c>
      <c r="F771" s="6">
        <f>F770+(E770-$B$11*F770)*$B$4/$B$10</f>
        <v>1.5784223639014</v>
      </c>
      <c r="G771" s="6">
        <f>$B$7</f>
        <v>4</v>
      </c>
      <c r="H771" s="6">
        <f>$B$8</f>
        <v>7</v>
      </c>
    </row>
    <row r="772" spans="1:13" customHeight="1" ht="16.5">
      <c r="B772" s="9"/>
      <c r="C772" s="5"/>
      <c r="D772" s="6">
        <f>D771+$B$4</f>
        <v>770</v>
      </c>
      <c r="E772" s="6">
        <f>IF(D772 &lt; $B$6,$B$5,0)</f>
        <v>0</v>
      </c>
      <c r="F772" s="6">
        <f>F771+(E771-$B$11*F771)*$B$4/$B$10</f>
        <v>1.575385863789</v>
      </c>
      <c r="G772" s="6">
        <f>$B$7</f>
        <v>4</v>
      </c>
      <c r="H772" s="6">
        <f>$B$8</f>
        <v>7</v>
      </c>
    </row>
    <row r="773" spans="1:13" customHeight="1" ht="16.5">
      <c r="B773" s="9"/>
      <c r="C773" s="5"/>
      <c r="D773" s="6">
        <f>D772+$B$4</f>
        <v>771</v>
      </c>
      <c r="E773" s="6">
        <f>IF(D773 &lt; $B$6,$B$5,0)</f>
        <v>0</v>
      </c>
      <c r="F773" s="6">
        <f>F772+(E772-$B$11*F772)*$B$4/$B$10</f>
        <v>1.5723552051631</v>
      </c>
      <c r="G773" s="6">
        <f>$B$7</f>
        <v>4</v>
      </c>
      <c r="H773" s="6">
        <f>$B$8</f>
        <v>7</v>
      </c>
    </row>
    <row r="774" spans="1:13" customHeight="1" ht="16.5">
      <c r="B774" s="9"/>
      <c r="C774" s="5"/>
      <c r="D774" s="6">
        <f>D773+$B$4</f>
        <v>772</v>
      </c>
      <c r="E774" s="6">
        <f>IF(D774 &lt; $B$6,$B$5,0)</f>
        <v>0</v>
      </c>
      <c r="F774" s="6">
        <f>F773+(E773-$B$11*F773)*$B$4/$B$10</f>
        <v>1.5693303767861</v>
      </c>
      <c r="G774" s="6">
        <f>$B$7</f>
        <v>4</v>
      </c>
      <c r="H774" s="6">
        <f>$B$8</f>
        <v>7</v>
      </c>
    </row>
    <row r="775" spans="1:13" customHeight="1" ht="16.5">
      <c r="B775" s="9"/>
      <c r="C775" s="5"/>
      <c r="D775" s="6">
        <f>D774+$B$4</f>
        <v>773</v>
      </c>
      <c r="E775" s="6">
        <f>IF(D775 &lt; $B$6,$B$5,0)</f>
        <v>0</v>
      </c>
      <c r="F775" s="6">
        <f>F774+(E774-$B$11*F774)*$B$4/$B$10</f>
        <v>1.566311367442</v>
      </c>
      <c r="G775" s="6">
        <f>$B$7</f>
        <v>4</v>
      </c>
      <c r="H775" s="6">
        <f>$B$8</f>
        <v>7</v>
      </c>
    </row>
    <row r="776" spans="1:13" customHeight="1" ht="16.5">
      <c r="B776" s="9"/>
      <c r="C776" s="5"/>
      <c r="D776" s="6">
        <f>D775+$B$4</f>
        <v>774</v>
      </c>
      <c r="E776" s="6">
        <f>IF(D776 &lt; $B$6,$B$5,0)</f>
        <v>0</v>
      </c>
      <c r="F776" s="6">
        <f>F775+(E775-$B$11*F775)*$B$4/$B$10</f>
        <v>1.5632981659364</v>
      </c>
      <c r="G776" s="6">
        <f>$B$7</f>
        <v>4</v>
      </c>
      <c r="H776" s="6">
        <f>$B$8</f>
        <v>7</v>
      </c>
    </row>
    <row r="777" spans="1:13" customHeight="1" ht="16.5">
      <c r="B777" s="9"/>
      <c r="C777" s="5"/>
      <c r="D777" s="6">
        <f>D776+$B$4</f>
        <v>775</v>
      </c>
      <c r="E777" s="6">
        <f>IF(D777 &lt; $B$6,$B$5,0)</f>
        <v>0</v>
      </c>
      <c r="F777" s="6">
        <f>F776+(E776-$B$11*F776)*$B$4/$B$10</f>
        <v>1.5602907610965</v>
      </c>
      <c r="G777" s="6">
        <f>$B$7</f>
        <v>4</v>
      </c>
      <c r="H777" s="6">
        <f>$B$8</f>
        <v>7</v>
      </c>
    </row>
    <row r="778" spans="1:13" customHeight="1" ht="16.5">
      <c r="B778" s="9"/>
      <c r="C778" s="5"/>
      <c r="D778" s="6">
        <f>D777+$B$4</f>
        <v>776</v>
      </c>
      <c r="E778" s="6">
        <f>IF(D778 &lt; $B$6,$B$5,0)</f>
        <v>0</v>
      </c>
      <c r="F778" s="6">
        <f>F777+(E777-$B$11*F777)*$B$4/$B$10</f>
        <v>1.5572891417709</v>
      </c>
      <c r="G778" s="6">
        <f>$B$7</f>
        <v>4</v>
      </c>
      <c r="H778" s="6">
        <f>$B$8</f>
        <v>7</v>
      </c>
    </row>
    <row r="779" spans="1:13" customHeight="1" ht="16.5">
      <c r="B779" s="9"/>
      <c r="C779" s="5"/>
      <c r="D779" s="6">
        <f>D778+$B$4</f>
        <v>777</v>
      </c>
      <c r="E779" s="6">
        <f>IF(D779 &lt; $B$6,$B$5,0)</f>
        <v>0</v>
      </c>
      <c r="F779" s="6">
        <f>F778+(E778-$B$11*F778)*$B$4/$B$10</f>
        <v>1.5542932968296</v>
      </c>
      <c r="G779" s="6">
        <f>$B$7</f>
        <v>4</v>
      </c>
      <c r="H779" s="6">
        <f>$B$8</f>
        <v>7</v>
      </c>
    </row>
    <row r="780" spans="1:13" customHeight="1" ht="16.5">
      <c r="B780" s="9"/>
      <c r="C780" s="5"/>
      <c r="D780" s="6">
        <f>D779+$B$4</f>
        <v>778</v>
      </c>
      <c r="E780" s="6">
        <f>IF(D780 &lt; $B$6,$B$5,0)</f>
        <v>0</v>
      </c>
      <c r="F780" s="6">
        <f>F779+(E779-$B$11*F779)*$B$4/$B$10</f>
        <v>1.5513032151642</v>
      </c>
      <c r="G780" s="6">
        <f>$B$7</f>
        <v>4</v>
      </c>
      <c r="H780" s="6">
        <f>$B$8</f>
        <v>7</v>
      </c>
    </row>
    <row r="781" spans="1:13" customHeight="1" ht="16.5">
      <c r="B781" s="9"/>
      <c r="C781" s="5"/>
      <c r="D781" s="6">
        <f>D780+$B$4</f>
        <v>779</v>
      </c>
      <c r="E781" s="6">
        <f>IF(D781 &lt; $B$6,$B$5,0)</f>
        <v>0</v>
      </c>
      <c r="F781" s="6">
        <f>F780+(E780-$B$11*F780)*$B$4/$B$10</f>
        <v>1.5483188856875</v>
      </c>
      <c r="G781" s="6">
        <f>$B$7</f>
        <v>4</v>
      </c>
      <c r="H781" s="6">
        <f>$B$8</f>
        <v>7</v>
      </c>
    </row>
    <row r="782" spans="1:13" customHeight="1" ht="16.5">
      <c r="B782" s="9"/>
      <c r="C782" s="5"/>
      <c r="D782" s="6">
        <f>D781+$B$4</f>
        <v>780</v>
      </c>
      <c r="E782" s="6">
        <f>IF(D782 &lt; $B$6,$B$5,0)</f>
        <v>0</v>
      </c>
      <c r="F782" s="6">
        <f>F781+(E781-$B$11*F781)*$B$4/$B$10</f>
        <v>1.5453402973337</v>
      </c>
      <c r="G782" s="6">
        <f>$B$7</f>
        <v>4</v>
      </c>
      <c r="H782" s="6">
        <f>$B$8</f>
        <v>7</v>
      </c>
    </row>
    <row r="783" spans="1:13" customHeight="1" ht="16.5">
      <c r="B783" s="9"/>
      <c r="C783" s="5"/>
      <c r="D783" s="6">
        <f>D782+$B$4</f>
        <v>781</v>
      </c>
      <c r="E783" s="6">
        <f>IF(D783 &lt; $B$6,$B$5,0)</f>
        <v>0</v>
      </c>
      <c r="F783" s="6">
        <f>F782+(E782-$B$11*F782)*$B$4/$B$10</f>
        <v>1.5423674390584</v>
      </c>
      <c r="G783" s="6">
        <f>$B$7</f>
        <v>4</v>
      </c>
      <c r="H783" s="6">
        <f>$B$8</f>
        <v>7</v>
      </c>
    </row>
    <row r="784" spans="1:13" customHeight="1" ht="16.5">
      <c r="B784" s="9"/>
      <c r="C784" s="5"/>
      <c r="D784" s="6">
        <f>D783+$B$4</f>
        <v>782</v>
      </c>
      <c r="E784" s="6">
        <f>IF(D784 &lt; $B$6,$B$5,0)</f>
        <v>0</v>
      </c>
      <c r="F784" s="6">
        <f>F783+(E783-$B$11*F783)*$B$4/$B$10</f>
        <v>1.5394002998381</v>
      </c>
      <c r="G784" s="6">
        <f>$B$7</f>
        <v>4</v>
      </c>
      <c r="H784" s="6">
        <f>$B$8</f>
        <v>7</v>
      </c>
    </row>
    <row r="785" spans="1:13" customHeight="1" ht="16.5">
      <c r="B785" s="9"/>
      <c r="C785" s="5"/>
      <c r="D785" s="6">
        <f>D784+$B$4</f>
        <v>783</v>
      </c>
      <c r="E785" s="6">
        <f>IF(D785 &lt; $B$6,$B$5,0)</f>
        <v>0</v>
      </c>
      <c r="F785" s="6">
        <f>F784+(E784-$B$11*F784)*$B$4/$B$10</f>
        <v>1.5364388686708</v>
      </c>
      <c r="G785" s="6">
        <f>$B$7</f>
        <v>4</v>
      </c>
      <c r="H785" s="6">
        <f>$B$8</f>
        <v>7</v>
      </c>
    </row>
    <row r="786" spans="1:13" customHeight="1" ht="16.5">
      <c r="B786" s="9"/>
      <c r="C786" s="5"/>
      <c r="D786" s="6">
        <f>D785+$B$4</f>
        <v>784</v>
      </c>
      <c r="E786" s="6">
        <f>IF(D786 &lt; $B$6,$B$5,0)</f>
        <v>0</v>
      </c>
      <c r="F786" s="6">
        <f>F785+(E785-$B$11*F785)*$B$4/$B$10</f>
        <v>1.5334831345757</v>
      </c>
      <c r="G786" s="6">
        <f>$B$7</f>
        <v>4</v>
      </c>
      <c r="H786" s="6">
        <f>$B$8</f>
        <v>7</v>
      </c>
    </row>
    <row r="787" spans="1:13" customHeight="1" ht="16.5">
      <c r="B787" s="9"/>
      <c r="C787" s="5"/>
      <c r="D787" s="6">
        <f>D786+$B$4</f>
        <v>785</v>
      </c>
      <c r="E787" s="6">
        <f>IF(D787 &lt; $B$6,$B$5,0)</f>
        <v>0</v>
      </c>
      <c r="F787" s="6">
        <f>F786+(E786-$B$11*F786)*$B$4/$B$10</f>
        <v>1.530533086593</v>
      </c>
      <c r="G787" s="6">
        <f>$B$7</f>
        <v>4</v>
      </c>
      <c r="H787" s="6">
        <f>$B$8</f>
        <v>7</v>
      </c>
    </row>
    <row r="788" spans="1:13" customHeight="1" ht="16.5">
      <c r="B788" s="9"/>
      <c r="C788" s="5"/>
      <c r="D788" s="6">
        <f>D787+$B$4</f>
        <v>786</v>
      </c>
      <c r="E788" s="6">
        <f>IF(D788 &lt; $B$6,$B$5,0)</f>
        <v>0</v>
      </c>
      <c r="F788" s="6">
        <f>F787+(E787-$B$11*F787)*$B$4/$B$10</f>
        <v>1.5275887137839</v>
      </c>
      <c r="G788" s="6">
        <f>$B$7</f>
        <v>4</v>
      </c>
      <c r="H788" s="6">
        <f>$B$8</f>
        <v>7</v>
      </c>
    </row>
    <row r="789" spans="1:13" customHeight="1" ht="16.5">
      <c r="B789" s="9"/>
      <c r="C789" s="5"/>
      <c r="D789" s="6">
        <f>D788+$B$4</f>
        <v>787</v>
      </c>
      <c r="E789" s="6">
        <f>IF(D789 &lt; $B$6,$B$5,0)</f>
        <v>0</v>
      </c>
      <c r="F789" s="6">
        <f>F788+(E788-$B$11*F788)*$B$4/$B$10</f>
        <v>1.5246500052309</v>
      </c>
      <c r="G789" s="6">
        <f>$B$7</f>
        <v>4</v>
      </c>
      <c r="H789" s="6">
        <f>$B$8</f>
        <v>7</v>
      </c>
    </row>
    <row r="790" spans="1:13" customHeight="1" ht="16.5">
      <c r="B790" s="9"/>
      <c r="C790" s="5"/>
      <c r="D790" s="6">
        <f>D789+$B$4</f>
        <v>788</v>
      </c>
      <c r="E790" s="6">
        <f>IF(D790 &lt; $B$6,$B$5,0)</f>
        <v>0</v>
      </c>
      <c r="F790" s="6">
        <f>F789+(E789-$B$11*F789)*$B$4/$B$10</f>
        <v>1.5217169500372</v>
      </c>
      <c r="G790" s="6">
        <f>$B$7</f>
        <v>4</v>
      </c>
      <c r="H790" s="6">
        <f>$B$8</f>
        <v>7</v>
      </c>
    </row>
    <row r="791" spans="1:13" customHeight="1" ht="16.5">
      <c r="B791" s="9"/>
      <c r="C791" s="5"/>
      <c r="D791" s="6">
        <f>D790+$B$4</f>
        <v>789</v>
      </c>
      <c r="E791" s="6">
        <f>IF(D791 &lt; $B$6,$B$5,0)</f>
        <v>0</v>
      </c>
      <c r="F791" s="6">
        <f>F790+(E790-$B$11*F790)*$B$4/$B$10</f>
        <v>1.5187895373271</v>
      </c>
      <c r="G791" s="6">
        <f>$B$7</f>
        <v>4</v>
      </c>
      <c r="H791" s="6">
        <f>$B$8</f>
        <v>7</v>
      </c>
    </row>
    <row r="792" spans="1:13" customHeight="1" ht="16.5">
      <c r="B792" s="9"/>
      <c r="C792" s="5"/>
      <c r="D792" s="6">
        <f>D791+$B$4</f>
        <v>790</v>
      </c>
      <c r="E792" s="6">
        <f>IF(D792 &lt; $B$6,$B$5,0)</f>
        <v>0</v>
      </c>
      <c r="F792" s="6">
        <f>F791+(E791-$B$11*F791)*$B$4/$B$10</f>
        <v>1.515867756246</v>
      </c>
      <c r="G792" s="6">
        <f>$B$7</f>
        <v>4</v>
      </c>
      <c r="H792" s="6">
        <f>$B$8</f>
        <v>7</v>
      </c>
    </row>
    <row r="793" spans="1:13" customHeight="1" ht="16.5">
      <c r="B793" s="9"/>
      <c r="C793" s="5"/>
      <c r="D793" s="6">
        <f>D792+$B$4</f>
        <v>791</v>
      </c>
      <c r="E793" s="6">
        <f>IF(D793 &lt; $B$6,$B$5,0)</f>
        <v>0</v>
      </c>
      <c r="F793" s="6">
        <f>F792+(E792-$B$11*F792)*$B$4/$B$10</f>
        <v>1.51295159596</v>
      </c>
      <c r="G793" s="6">
        <f>$B$7</f>
        <v>4</v>
      </c>
      <c r="H793" s="6">
        <f>$B$8</f>
        <v>7</v>
      </c>
    </row>
    <row r="794" spans="1:13" customHeight="1" ht="16.5">
      <c r="B794" s="9"/>
      <c r="C794" s="5"/>
      <c r="D794" s="6">
        <f>D793+$B$4</f>
        <v>792</v>
      </c>
      <c r="E794" s="6">
        <f>IF(D794 &lt; $B$6,$B$5,0)</f>
        <v>0</v>
      </c>
      <c r="F794" s="6">
        <f>F793+(E793-$B$11*F793)*$B$4/$B$10</f>
        <v>1.5100410456559</v>
      </c>
      <c r="G794" s="6">
        <f>$B$7</f>
        <v>4</v>
      </c>
      <c r="H794" s="6">
        <f>$B$8</f>
        <v>7</v>
      </c>
    </row>
    <row r="795" spans="1:13" customHeight="1" ht="16.5">
      <c r="B795" s="9"/>
      <c r="C795" s="5"/>
      <c r="D795" s="6">
        <f>D794+$B$4</f>
        <v>793</v>
      </c>
      <c r="E795" s="6">
        <f>IF(D795 &lt; $B$6,$B$5,0)</f>
        <v>0</v>
      </c>
      <c r="F795" s="6">
        <f>F794+(E794-$B$11*F794)*$B$4/$B$10</f>
        <v>1.5071360945415</v>
      </c>
      <c r="G795" s="6">
        <f>$B$7</f>
        <v>4</v>
      </c>
      <c r="H795" s="6">
        <f>$B$8</f>
        <v>7</v>
      </c>
    </row>
    <row r="796" spans="1:13" customHeight="1" ht="16.5">
      <c r="B796" s="9"/>
      <c r="C796" s="5"/>
      <c r="D796" s="6">
        <f>D795+$B$4</f>
        <v>794</v>
      </c>
      <c r="E796" s="6">
        <f>IF(D796 &lt; $B$6,$B$5,0)</f>
        <v>0</v>
      </c>
      <c r="F796" s="6">
        <f>F795+(E795-$B$11*F795)*$B$4/$B$10</f>
        <v>1.5042367318455</v>
      </c>
      <c r="G796" s="6">
        <f>$B$7</f>
        <v>4</v>
      </c>
      <c r="H796" s="6">
        <f>$B$8</f>
        <v>7</v>
      </c>
    </row>
    <row r="797" spans="1:13" customHeight="1" ht="16.5">
      <c r="B797" s="9"/>
      <c r="C797" s="5"/>
      <c r="D797" s="6">
        <f>D796+$B$4</f>
        <v>795</v>
      </c>
      <c r="E797" s="6">
        <f>IF(D797 &lt; $B$6,$B$5,0)</f>
        <v>0</v>
      </c>
      <c r="F797" s="6">
        <f>F796+(E796-$B$11*F796)*$B$4/$B$10</f>
        <v>1.501342946817</v>
      </c>
      <c r="G797" s="6">
        <f>$B$7</f>
        <v>4</v>
      </c>
      <c r="H797" s="6">
        <f>$B$8</f>
        <v>7</v>
      </c>
    </row>
    <row r="798" spans="1:13" customHeight="1" ht="16.5">
      <c r="B798" s="9"/>
      <c r="C798" s="5"/>
      <c r="D798" s="6">
        <f>D797+$B$4</f>
        <v>796</v>
      </c>
      <c r="E798" s="6">
        <f>IF(D798 &lt; $B$6,$B$5,0)</f>
        <v>0</v>
      </c>
      <c r="F798" s="6">
        <f>F797+(E797-$B$11*F797)*$B$4/$B$10</f>
        <v>1.4984547287259</v>
      </c>
      <c r="G798" s="6">
        <f>$B$7</f>
        <v>4</v>
      </c>
      <c r="H798" s="6">
        <f>$B$8</f>
        <v>7</v>
      </c>
    </row>
    <row r="799" spans="1:13" customHeight="1" ht="16.5">
      <c r="B799" s="9"/>
      <c r="C799" s="5"/>
      <c r="D799" s="6">
        <f>D798+$B$4</f>
        <v>797</v>
      </c>
      <c r="E799" s="6">
        <f>IF(D799 &lt; $B$6,$B$5,0)</f>
        <v>0</v>
      </c>
      <c r="F799" s="6">
        <f>F798+(E798-$B$11*F798)*$B$4/$B$10</f>
        <v>1.4955720668628</v>
      </c>
      <c r="G799" s="6">
        <f>$B$7</f>
        <v>4</v>
      </c>
      <c r="H799" s="6">
        <f>$B$8</f>
        <v>7</v>
      </c>
    </row>
    <row r="800" spans="1:13" customHeight="1" ht="16.5">
      <c r="B800" s="9"/>
      <c r="C800" s="5"/>
      <c r="D800" s="6">
        <f>D799+$B$4</f>
        <v>798</v>
      </c>
      <c r="E800" s="6">
        <f>IF(D800 &lt; $B$6,$B$5,0)</f>
        <v>0</v>
      </c>
      <c r="F800" s="6">
        <f>F799+(E799-$B$11*F799)*$B$4/$B$10</f>
        <v>1.4926949505389</v>
      </c>
      <c r="G800" s="6">
        <f>$B$7</f>
        <v>4</v>
      </c>
      <c r="H800" s="6">
        <f>$B$8</f>
        <v>7</v>
      </c>
    </row>
    <row r="801" spans="1:13" customHeight="1" ht="16.5">
      <c r="B801" s="9"/>
      <c r="C801" s="5"/>
      <c r="D801" s="6">
        <f>D800+$B$4</f>
        <v>799</v>
      </c>
      <c r="E801" s="6">
        <f>IF(D801 &lt; $B$6,$B$5,0)</f>
        <v>0</v>
      </c>
      <c r="F801" s="6">
        <f>F800+(E800-$B$11*F800)*$B$4/$B$10</f>
        <v>1.4898233690859</v>
      </c>
      <c r="G801" s="6">
        <f>$B$7</f>
        <v>4</v>
      </c>
      <c r="H801" s="6">
        <f>$B$8</f>
        <v>7</v>
      </c>
    </row>
    <row r="802" spans="1:13" customHeight="1" ht="16.5">
      <c r="B802" s="9"/>
      <c r="C802" s="5"/>
      <c r="D802" s="6">
        <f>D801+$B$4</f>
        <v>800</v>
      </c>
      <c r="E802" s="6">
        <f>IF(D802 &lt; $B$6,$B$5,0)</f>
        <v>0</v>
      </c>
      <c r="F802" s="6">
        <f>F801+(E801-$B$11*F801)*$B$4/$B$10</f>
        <v>1.4869573118562</v>
      </c>
      <c r="G802" s="6">
        <f>$B$7</f>
        <v>4</v>
      </c>
      <c r="H802" s="6">
        <f>$B$8</f>
        <v>7</v>
      </c>
    </row>
    <row r="803" spans="1:13" customHeight="1" ht="16.5">
      <c r="B803" s="9"/>
      <c r="C803" s="5"/>
      <c r="D803" s="6">
        <f>D802+$B$4</f>
        <v>801</v>
      </c>
      <c r="E803" s="6">
        <f>IF(D803 &lt; $B$6,$B$5,0)</f>
        <v>0</v>
      </c>
      <c r="F803" s="6">
        <f>F802+(E802-$B$11*F802)*$B$4/$B$10</f>
        <v>1.4840967682223</v>
      </c>
      <c r="G803" s="6">
        <f>$B$7</f>
        <v>4</v>
      </c>
      <c r="H803" s="6">
        <f>$B$8</f>
        <v>7</v>
      </c>
    </row>
    <row r="804" spans="1:13" customHeight="1" ht="16.5">
      <c r="B804" s="9"/>
      <c r="C804" s="5"/>
      <c r="D804" s="6">
        <f>D803+$B$4</f>
        <v>802</v>
      </c>
      <c r="E804" s="6">
        <f>IF(D804 &lt; $B$6,$B$5,0)</f>
        <v>0</v>
      </c>
      <c r="F804" s="6">
        <f>F803+(E803-$B$11*F803)*$B$4/$B$10</f>
        <v>1.4812417275775</v>
      </c>
      <c r="G804" s="6">
        <f>$B$7</f>
        <v>4</v>
      </c>
      <c r="H804" s="6">
        <f>$B$8</f>
        <v>7</v>
      </c>
    </row>
    <row r="805" spans="1:13" customHeight="1" ht="16.5">
      <c r="B805" s="9"/>
      <c r="C805" s="5"/>
      <c r="D805" s="6">
        <f>D804+$B$4</f>
        <v>803</v>
      </c>
      <c r="E805" s="6">
        <f>IF(D805 &lt; $B$6,$B$5,0)</f>
        <v>0</v>
      </c>
      <c r="F805" s="6">
        <f>F804+(E804-$B$11*F804)*$B$4/$B$10</f>
        <v>1.4783921793354</v>
      </c>
      <c r="G805" s="6">
        <f>$B$7</f>
        <v>4</v>
      </c>
      <c r="H805" s="6">
        <f>$B$8</f>
        <v>7</v>
      </c>
    </row>
    <row r="806" spans="1:13" customHeight="1" ht="16.5">
      <c r="B806" s="9"/>
      <c r="C806" s="5"/>
      <c r="D806" s="6">
        <f>D805+$B$4</f>
        <v>804</v>
      </c>
      <c r="E806" s="6">
        <f>IF(D806 &lt; $B$6,$B$5,0)</f>
        <v>0</v>
      </c>
      <c r="F806" s="6">
        <f>F805+(E805-$B$11*F805)*$B$4/$B$10</f>
        <v>1.47554811293</v>
      </c>
      <c r="G806" s="6">
        <f>$B$7</f>
        <v>4</v>
      </c>
      <c r="H806" s="6">
        <f>$B$8</f>
        <v>7</v>
      </c>
    </row>
    <row r="807" spans="1:13" customHeight="1" ht="16.5">
      <c r="B807" s="9"/>
      <c r="C807" s="5"/>
      <c r="D807" s="6">
        <f>D806+$B$4</f>
        <v>805</v>
      </c>
      <c r="E807" s="6">
        <f>IF(D807 &lt; $B$6,$B$5,0)</f>
        <v>0</v>
      </c>
      <c r="F807" s="6">
        <f>F806+(E806-$B$11*F806)*$B$4/$B$10</f>
        <v>1.4727095178155</v>
      </c>
      <c r="G807" s="6">
        <f>$B$7</f>
        <v>4</v>
      </c>
      <c r="H807" s="6">
        <f>$B$8</f>
        <v>7</v>
      </c>
    </row>
    <row r="808" spans="1:13" customHeight="1" ht="16.5">
      <c r="B808" s="9"/>
      <c r="C808" s="5"/>
      <c r="D808" s="6">
        <f>D807+$B$4</f>
        <v>806</v>
      </c>
      <c r="E808" s="6">
        <f>IF(D808 &lt; $B$6,$B$5,0)</f>
        <v>0</v>
      </c>
      <c r="F808" s="6">
        <f>F807+(E807-$B$11*F807)*$B$4/$B$10</f>
        <v>1.4698763834665</v>
      </c>
      <c r="G808" s="6">
        <f>$B$7</f>
        <v>4</v>
      </c>
      <c r="H808" s="6">
        <f>$B$8</f>
        <v>7</v>
      </c>
    </row>
    <row r="809" spans="1:13" customHeight="1" ht="16.5">
      <c r="B809" s="9"/>
      <c r="C809" s="5"/>
      <c r="D809" s="6">
        <f>D808+$B$4</f>
        <v>807</v>
      </c>
      <c r="E809" s="6">
        <f>IF(D809 &lt; $B$6,$B$5,0)</f>
        <v>0</v>
      </c>
      <c r="F809" s="6">
        <f>F808+(E808-$B$11*F808)*$B$4/$B$10</f>
        <v>1.4670486993778</v>
      </c>
      <c r="G809" s="6">
        <f>$B$7</f>
        <v>4</v>
      </c>
      <c r="H809" s="6">
        <f>$B$8</f>
        <v>7</v>
      </c>
    </row>
    <row r="810" spans="1:13" customHeight="1" ht="16.5">
      <c r="B810" s="9"/>
      <c r="C810" s="5"/>
      <c r="D810" s="6">
        <f>D809+$B$4</f>
        <v>808</v>
      </c>
      <c r="E810" s="6">
        <f>IF(D810 &lt; $B$6,$B$5,0)</f>
        <v>0</v>
      </c>
      <c r="F810" s="6">
        <f>F809+(E809-$B$11*F809)*$B$4/$B$10</f>
        <v>1.4642264550644</v>
      </c>
      <c r="G810" s="6">
        <f>$B$7</f>
        <v>4</v>
      </c>
      <c r="H810" s="6">
        <f>$B$8</f>
        <v>7</v>
      </c>
    </row>
    <row r="811" spans="1:13" customHeight="1" ht="16.5">
      <c r="B811" s="9"/>
      <c r="C811" s="5"/>
      <c r="D811" s="6">
        <f>D810+$B$4</f>
        <v>809</v>
      </c>
      <c r="E811" s="6">
        <f>IF(D811 &lt; $B$6,$B$5,0)</f>
        <v>0</v>
      </c>
      <c r="F811" s="6">
        <f>F810+(E810-$B$11*F810)*$B$4/$B$10</f>
        <v>1.4614096400616</v>
      </c>
      <c r="G811" s="6">
        <f>$B$7</f>
        <v>4</v>
      </c>
      <c r="H811" s="6">
        <f>$B$8</f>
        <v>7</v>
      </c>
    </row>
    <row r="812" spans="1:13" customHeight="1" ht="16.5">
      <c r="B812" s="9"/>
      <c r="C812" s="5"/>
      <c r="D812" s="6">
        <f>D811+$B$4</f>
        <v>810</v>
      </c>
      <c r="E812" s="6">
        <f>IF(D812 &lt; $B$6,$B$5,0)</f>
        <v>0</v>
      </c>
      <c r="F812" s="6">
        <f>F811+(E811-$B$11*F811)*$B$4/$B$10</f>
        <v>1.4585982439247</v>
      </c>
      <c r="G812" s="6">
        <f>$B$7</f>
        <v>4</v>
      </c>
      <c r="H812" s="6">
        <f>$B$8</f>
        <v>7</v>
      </c>
    </row>
    <row r="813" spans="1:13" customHeight="1" ht="16.5">
      <c r="B813" s="9"/>
      <c r="C813" s="5"/>
      <c r="D813" s="6">
        <f>D812+$B$4</f>
        <v>811</v>
      </c>
      <c r="E813" s="6">
        <f>IF(D813 &lt; $B$6,$B$5,0)</f>
        <v>0</v>
      </c>
      <c r="F813" s="6">
        <f>F812+(E812-$B$11*F812)*$B$4/$B$10</f>
        <v>1.455792256229</v>
      </c>
      <c r="G813" s="6">
        <f>$B$7</f>
        <v>4</v>
      </c>
      <c r="H813" s="6">
        <f>$B$8</f>
        <v>7</v>
      </c>
    </row>
    <row r="814" spans="1:13" customHeight="1" ht="16.5">
      <c r="B814" s="9"/>
      <c r="C814" s="5"/>
      <c r="D814" s="6">
        <f>D813+$B$4</f>
        <v>812</v>
      </c>
      <c r="E814" s="6">
        <f>IF(D814 &lt; $B$6,$B$5,0)</f>
        <v>0</v>
      </c>
      <c r="F814" s="6">
        <f>F813+(E813-$B$11*F813)*$B$4/$B$10</f>
        <v>1.4529916665701</v>
      </c>
      <c r="G814" s="6">
        <f>$B$7</f>
        <v>4</v>
      </c>
      <c r="H814" s="6">
        <f>$B$8</f>
        <v>7</v>
      </c>
    </row>
    <row r="815" spans="1:13" customHeight="1" ht="16.5">
      <c r="B815" s="9"/>
      <c r="C815" s="5"/>
      <c r="D815" s="6">
        <f>D814+$B$4</f>
        <v>813</v>
      </c>
      <c r="E815" s="6">
        <f>IF(D815 &lt; $B$6,$B$5,0)</f>
        <v>0</v>
      </c>
      <c r="F815" s="6">
        <f>F814+(E814-$B$11*F814)*$B$4/$B$10</f>
        <v>1.4501964645635</v>
      </c>
      <c r="G815" s="6">
        <f>$B$7</f>
        <v>4</v>
      </c>
      <c r="H815" s="6">
        <f>$B$8</f>
        <v>7</v>
      </c>
    </row>
    <row r="816" spans="1:13" customHeight="1" ht="16.5">
      <c r="B816" s="9"/>
      <c r="C816" s="5"/>
      <c r="D816" s="6">
        <f>D815+$B$4</f>
        <v>814</v>
      </c>
      <c r="E816" s="6">
        <f>IF(D816 &lt; $B$6,$B$5,0)</f>
        <v>0</v>
      </c>
      <c r="F816" s="6">
        <f>F815+(E815-$B$11*F815)*$B$4/$B$10</f>
        <v>1.4474066398446</v>
      </c>
      <c r="G816" s="6">
        <f>$B$7</f>
        <v>4</v>
      </c>
      <c r="H816" s="6">
        <f>$B$8</f>
        <v>7</v>
      </c>
    </row>
    <row r="817" spans="1:13" customHeight="1" ht="16.5">
      <c r="B817" s="9"/>
      <c r="C817" s="5"/>
      <c r="D817" s="6">
        <f>D816+$B$4</f>
        <v>815</v>
      </c>
      <c r="E817" s="6">
        <f>IF(D817 &lt; $B$6,$B$5,0)</f>
        <v>0</v>
      </c>
      <c r="F817" s="6">
        <f>F816+(E816-$B$11*F816)*$B$4/$B$10</f>
        <v>1.4446221820688</v>
      </c>
      <c r="G817" s="6">
        <f>$B$7</f>
        <v>4</v>
      </c>
      <c r="H817" s="6">
        <f>$B$8</f>
        <v>7</v>
      </c>
    </row>
    <row r="818" spans="1:13" customHeight="1" ht="16.5">
      <c r="B818" s="9"/>
      <c r="C818" s="5"/>
      <c r="D818" s="6">
        <f>D817+$B$4</f>
        <v>816</v>
      </c>
      <c r="E818" s="6">
        <f>IF(D818 &lt; $B$6,$B$5,0)</f>
        <v>0</v>
      </c>
      <c r="F818" s="6">
        <f>F817+(E817-$B$11*F817)*$B$4/$B$10</f>
        <v>1.4418430809115</v>
      </c>
      <c r="G818" s="6">
        <f>$B$7</f>
        <v>4</v>
      </c>
      <c r="H818" s="6">
        <f>$B$8</f>
        <v>7</v>
      </c>
    </row>
    <row r="819" spans="1:13" customHeight="1" ht="16.5">
      <c r="B819" s="9"/>
      <c r="C819" s="5"/>
      <c r="D819" s="6">
        <f>D818+$B$4</f>
        <v>817</v>
      </c>
      <c r="E819" s="6">
        <f>IF(D819 &lt; $B$6,$B$5,0)</f>
        <v>0</v>
      </c>
      <c r="F819" s="6">
        <f>F818+(E818-$B$11*F818)*$B$4/$B$10</f>
        <v>1.4390693260678</v>
      </c>
      <c r="G819" s="6">
        <f>$B$7</f>
        <v>4</v>
      </c>
      <c r="H819" s="6">
        <f>$B$8</f>
        <v>7</v>
      </c>
    </row>
    <row r="820" spans="1:13" customHeight="1" ht="16.5">
      <c r="B820" s="9"/>
      <c r="C820" s="5"/>
      <c r="D820" s="6">
        <f>D819+$B$4</f>
        <v>818</v>
      </c>
      <c r="E820" s="6">
        <f>IF(D820 &lt; $B$6,$B$5,0)</f>
        <v>0</v>
      </c>
      <c r="F820" s="6">
        <f>F819+(E819-$B$11*F819)*$B$4/$B$10</f>
        <v>1.4363009072527</v>
      </c>
      <c r="G820" s="6">
        <f>$B$7</f>
        <v>4</v>
      </c>
      <c r="H820" s="6">
        <f>$B$8</f>
        <v>7</v>
      </c>
    </row>
    <row r="821" spans="1:13" customHeight="1" ht="16.5">
      <c r="B821" s="9"/>
      <c r="C821" s="5"/>
      <c r="D821" s="6">
        <f>D820+$B$4</f>
        <v>819</v>
      </c>
      <c r="E821" s="6">
        <f>IF(D821 &lt; $B$6,$B$5,0)</f>
        <v>0</v>
      </c>
      <c r="F821" s="6">
        <f>F820+(E820-$B$11*F820)*$B$4/$B$10</f>
        <v>1.433537814201</v>
      </c>
      <c r="G821" s="6">
        <f>$B$7</f>
        <v>4</v>
      </c>
      <c r="H821" s="6">
        <f>$B$8</f>
        <v>7</v>
      </c>
    </row>
    <row r="822" spans="1:13" customHeight="1" ht="16.5">
      <c r="B822" s="9"/>
      <c r="C822" s="5"/>
      <c r="D822" s="6">
        <f>D821+$B$4</f>
        <v>820</v>
      </c>
      <c r="E822" s="6">
        <f>IF(D822 &lt; $B$6,$B$5,0)</f>
        <v>0</v>
      </c>
      <c r="F822" s="6">
        <f>F821+(E821-$B$11*F821)*$B$4/$B$10</f>
        <v>1.4307800366672</v>
      </c>
      <c r="G822" s="6">
        <f>$B$7</f>
        <v>4</v>
      </c>
      <c r="H822" s="6">
        <f>$B$8</f>
        <v>7</v>
      </c>
    </row>
    <row r="823" spans="1:13" customHeight="1" ht="16.5">
      <c r="B823" s="9"/>
      <c r="C823" s="5"/>
      <c r="D823" s="6">
        <f>D822+$B$4</f>
        <v>821</v>
      </c>
      <c r="E823" s="6">
        <f>IF(D823 &lt; $B$6,$B$5,0)</f>
        <v>0</v>
      </c>
      <c r="F823" s="6">
        <f>F822+(E822-$B$11*F822)*$B$4/$B$10</f>
        <v>1.4280275644256</v>
      </c>
      <c r="G823" s="6">
        <f>$B$7</f>
        <v>4</v>
      </c>
      <c r="H823" s="6">
        <f>$B$8</f>
        <v>7</v>
      </c>
    </row>
    <row r="824" spans="1:13" customHeight="1" ht="16.5">
      <c r="B824" s="9"/>
      <c r="C824" s="5"/>
      <c r="D824" s="6">
        <f>D823+$B$4</f>
        <v>822</v>
      </c>
      <c r="E824" s="6">
        <f>IF(D824 &lt; $B$6,$B$5,0)</f>
        <v>0</v>
      </c>
      <c r="F824" s="6">
        <f>F823+(E823-$B$11*F823)*$B$4/$B$10</f>
        <v>1.42528038727</v>
      </c>
      <c r="G824" s="6">
        <f>$B$7</f>
        <v>4</v>
      </c>
      <c r="H824" s="6">
        <f>$B$8</f>
        <v>7</v>
      </c>
    </row>
    <row r="825" spans="1:13" customHeight="1" ht="16.5">
      <c r="B825" s="9"/>
      <c r="C825" s="5"/>
      <c r="D825" s="6">
        <f>D824+$B$4</f>
        <v>823</v>
      </c>
      <c r="E825" s="6">
        <f>IF(D825 &lt; $B$6,$B$5,0)</f>
        <v>0</v>
      </c>
      <c r="F825" s="6">
        <f>F824+(E824-$B$11*F824)*$B$4/$B$10</f>
        <v>1.4225384950141</v>
      </c>
      <c r="G825" s="6">
        <f>$B$7</f>
        <v>4</v>
      </c>
      <c r="H825" s="6">
        <f>$B$8</f>
        <v>7</v>
      </c>
    </row>
    <row r="826" spans="1:13" customHeight="1" ht="16.5">
      <c r="B826" s="9"/>
      <c r="C826" s="5"/>
      <c r="D826" s="6">
        <f>D825+$B$4</f>
        <v>824</v>
      </c>
      <c r="E826" s="6">
        <f>IF(D826 &lt; $B$6,$B$5,0)</f>
        <v>0</v>
      </c>
      <c r="F826" s="6">
        <f>F825+(E825-$B$11*F825)*$B$4/$B$10</f>
        <v>1.4198018774909</v>
      </c>
      <c r="G826" s="6">
        <f>$B$7</f>
        <v>4</v>
      </c>
      <c r="H826" s="6">
        <f>$B$8</f>
        <v>7</v>
      </c>
    </row>
    <row r="827" spans="1:13" customHeight="1" ht="16.5">
      <c r="B827" s="9"/>
      <c r="C827" s="5"/>
      <c r="D827" s="6">
        <f>D826+$B$4</f>
        <v>825</v>
      </c>
      <c r="E827" s="6">
        <f>IF(D827 &lt; $B$6,$B$5,0)</f>
        <v>0</v>
      </c>
      <c r="F827" s="6">
        <f>F826+(E826-$B$11*F826)*$B$4/$B$10</f>
        <v>1.4170705245532</v>
      </c>
      <c r="G827" s="6">
        <f>$B$7</f>
        <v>4</v>
      </c>
      <c r="H827" s="6">
        <f>$B$8</f>
        <v>7</v>
      </c>
    </row>
    <row r="828" spans="1:13" customHeight="1" ht="16.5">
      <c r="B828" s="9"/>
      <c r="C828" s="5"/>
      <c r="D828" s="6">
        <f>D827+$B$4</f>
        <v>826</v>
      </c>
      <c r="E828" s="6">
        <f>IF(D828 &lt; $B$6,$B$5,0)</f>
        <v>0</v>
      </c>
      <c r="F828" s="6">
        <f>F827+(E827-$B$11*F827)*$B$4/$B$10</f>
        <v>1.4143444260731</v>
      </c>
      <c r="G828" s="6">
        <f>$B$7</f>
        <v>4</v>
      </c>
      <c r="H828" s="6">
        <f>$B$8</f>
        <v>7</v>
      </c>
    </row>
    <row r="829" spans="1:13" customHeight="1" ht="16.5">
      <c r="B829" s="9"/>
      <c r="C829" s="5"/>
      <c r="D829" s="6">
        <f>D828+$B$4</f>
        <v>827</v>
      </c>
      <c r="E829" s="6">
        <f>IF(D829 &lt; $B$6,$B$5,0)</f>
        <v>0</v>
      </c>
      <c r="F829" s="6">
        <f>F828+(E828-$B$11*F828)*$B$4/$B$10</f>
        <v>1.4116235719424</v>
      </c>
      <c r="G829" s="6">
        <f>$B$7</f>
        <v>4</v>
      </c>
      <c r="H829" s="6">
        <f>$B$8</f>
        <v>7</v>
      </c>
    </row>
    <row r="830" spans="1:13" customHeight="1" ht="16.5">
      <c r="B830" s="9"/>
      <c r="C830" s="5"/>
      <c r="D830" s="6">
        <f>D829+$B$4</f>
        <v>828</v>
      </c>
      <c r="E830" s="6">
        <f>IF(D830 &lt; $B$6,$B$5,0)</f>
        <v>0</v>
      </c>
      <c r="F830" s="6">
        <f>F829+(E829-$B$11*F829)*$B$4/$B$10</f>
        <v>1.4089079520723</v>
      </c>
      <c r="G830" s="6">
        <f>$B$7</f>
        <v>4</v>
      </c>
      <c r="H830" s="6">
        <f>$B$8</f>
        <v>7</v>
      </c>
    </row>
    <row r="831" spans="1:13" customHeight="1" ht="16.5">
      <c r="B831" s="9"/>
      <c r="C831" s="5"/>
      <c r="D831" s="6">
        <f>D830+$B$4</f>
        <v>829</v>
      </c>
      <c r="E831" s="6">
        <f>IF(D831 &lt; $B$6,$B$5,0)</f>
        <v>0</v>
      </c>
      <c r="F831" s="6">
        <f>F830+(E830-$B$11*F830)*$B$4/$B$10</f>
        <v>1.4061975563932</v>
      </c>
      <c r="G831" s="6">
        <f>$B$7</f>
        <v>4</v>
      </c>
      <c r="H831" s="6">
        <f>$B$8</f>
        <v>7</v>
      </c>
    </row>
    <row r="832" spans="1:13" customHeight="1" ht="16.5">
      <c r="B832" s="9"/>
      <c r="C832" s="5"/>
      <c r="D832" s="6">
        <f>D831+$B$4</f>
        <v>830</v>
      </c>
      <c r="E832" s="6">
        <f>IF(D832 &lt; $B$6,$B$5,0)</f>
        <v>0</v>
      </c>
      <c r="F832" s="6">
        <f>F831+(E831-$B$11*F831)*$B$4/$B$10</f>
        <v>1.4034923748552</v>
      </c>
      <c r="G832" s="6">
        <f>$B$7</f>
        <v>4</v>
      </c>
      <c r="H832" s="6">
        <f>$B$8</f>
        <v>7</v>
      </c>
    </row>
    <row r="833" spans="1:13" customHeight="1" ht="16.5">
      <c r="B833" s="9"/>
      <c r="C833" s="5"/>
      <c r="D833" s="6">
        <f>D832+$B$4</f>
        <v>831</v>
      </c>
      <c r="E833" s="6">
        <f>IF(D833 &lt; $B$6,$B$5,0)</f>
        <v>0</v>
      </c>
      <c r="F833" s="6">
        <f>F832+(E832-$B$11*F832)*$B$4/$B$10</f>
        <v>1.4007923974274</v>
      </c>
      <c r="G833" s="6">
        <f>$B$7</f>
        <v>4</v>
      </c>
      <c r="H833" s="6">
        <f>$B$8</f>
        <v>7</v>
      </c>
    </row>
    <row r="834" spans="1:13" customHeight="1" ht="16.5">
      <c r="B834" s="9"/>
      <c r="C834" s="5"/>
      <c r="D834" s="6">
        <f>D833+$B$4</f>
        <v>832</v>
      </c>
      <c r="E834" s="6">
        <f>IF(D834 &lt; $B$6,$B$5,0)</f>
        <v>0</v>
      </c>
      <c r="F834" s="6">
        <f>F833+(E833-$B$11*F833)*$B$4/$B$10</f>
        <v>1.3980976140984</v>
      </c>
      <c r="G834" s="6">
        <f>$B$7</f>
        <v>4</v>
      </c>
      <c r="H834" s="6">
        <f>$B$8</f>
        <v>7</v>
      </c>
    </row>
    <row r="835" spans="1:13" customHeight="1" ht="16.5">
      <c r="B835" s="9"/>
      <c r="C835" s="5"/>
      <c r="D835" s="6">
        <f>D834+$B$4</f>
        <v>833</v>
      </c>
      <c r="E835" s="6">
        <f>IF(D835 &lt; $B$6,$B$5,0)</f>
        <v>0</v>
      </c>
      <c r="F835" s="6">
        <f>F834+(E834-$B$11*F834)*$B$4/$B$10</f>
        <v>1.3954080148762</v>
      </c>
      <c r="G835" s="6">
        <f>$B$7</f>
        <v>4</v>
      </c>
      <c r="H835" s="6">
        <f>$B$8</f>
        <v>7</v>
      </c>
    </row>
    <row r="836" spans="1:13" customHeight="1" ht="16.5">
      <c r="B836" s="9"/>
      <c r="C836" s="5"/>
      <c r="D836" s="6">
        <f>D835+$B$4</f>
        <v>834</v>
      </c>
      <c r="E836" s="6">
        <f>IF(D836 &lt; $B$6,$B$5,0)</f>
        <v>0</v>
      </c>
      <c r="F836" s="6">
        <f>F835+(E835-$B$11*F835)*$B$4/$B$10</f>
        <v>1.3927235897876</v>
      </c>
      <c r="G836" s="6">
        <f>$B$7</f>
        <v>4</v>
      </c>
      <c r="H836" s="6">
        <f>$B$8</f>
        <v>7</v>
      </c>
    </row>
    <row r="837" spans="1:13" customHeight="1" ht="16.5">
      <c r="B837" s="9"/>
      <c r="C837" s="5"/>
      <c r="D837" s="6">
        <f>D836+$B$4</f>
        <v>835</v>
      </c>
      <c r="E837" s="6">
        <f>IF(D837 &lt; $B$6,$B$5,0)</f>
        <v>0</v>
      </c>
      <c r="F837" s="6">
        <f>F836+(E836-$B$11*F836)*$B$4/$B$10</f>
        <v>1.3900443288789</v>
      </c>
      <c r="G837" s="6">
        <f>$B$7</f>
        <v>4</v>
      </c>
      <c r="H837" s="6">
        <f>$B$8</f>
        <v>7</v>
      </c>
    </row>
    <row r="838" spans="1:13" customHeight="1" ht="16.5">
      <c r="B838" s="9"/>
      <c r="C838" s="5"/>
      <c r="D838" s="6">
        <f>D837+$B$4</f>
        <v>836</v>
      </c>
      <c r="E838" s="6">
        <f>IF(D838 &lt; $B$6,$B$5,0)</f>
        <v>0</v>
      </c>
      <c r="F838" s="6">
        <f>F837+(E837-$B$11*F837)*$B$4/$B$10</f>
        <v>1.3873702222155</v>
      </c>
      <c r="G838" s="6">
        <f>$B$7</f>
        <v>4</v>
      </c>
      <c r="H838" s="6">
        <f>$B$8</f>
        <v>7</v>
      </c>
    </row>
    <row r="839" spans="1:13" customHeight="1" ht="16.5">
      <c r="B839" s="9"/>
      <c r="C839" s="5"/>
      <c r="D839" s="6">
        <f>D838+$B$4</f>
        <v>837</v>
      </c>
      <c r="E839" s="6">
        <f>IF(D839 &lt; $B$6,$B$5,0)</f>
        <v>0</v>
      </c>
      <c r="F839" s="6">
        <f>F838+(E838-$B$11*F838)*$B$4/$B$10</f>
        <v>1.384701259882</v>
      </c>
      <c r="G839" s="6">
        <f>$B$7</f>
        <v>4</v>
      </c>
      <c r="H839" s="6">
        <f>$B$8</f>
        <v>7</v>
      </c>
    </row>
    <row r="840" spans="1:13" customHeight="1" ht="16.5">
      <c r="B840" s="9"/>
      <c r="C840" s="5"/>
      <c r="D840" s="6">
        <f>D839+$B$4</f>
        <v>838</v>
      </c>
      <c r="E840" s="6">
        <f>IF(D840 &lt; $B$6,$B$5,0)</f>
        <v>0</v>
      </c>
      <c r="F840" s="6">
        <f>F839+(E839-$B$11*F839)*$B$4/$B$10</f>
        <v>1.3820374319817</v>
      </c>
      <c r="G840" s="6">
        <f>$B$7</f>
        <v>4</v>
      </c>
      <c r="H840" s="6">
        <f>$B$8</f>
        <v>7</v>
      </c>
    </row>
    <row r="841" spans="1:13" customHeight="1" ht="16.5">
      <c r="B841" s="9"/>
      <c r="C841" s="5"/>
      <c r="D841" s="6">
        <f>D840+$B$4</f>
        <v>839</v>
      </c>
      <c r="E841" s="6">
        <f>IF(D841 &lt; $B$6,$B$5,0)</f>
        <v>0</v>
      </c>
      <c r="F841" s="6">
        <f>F840+(E840-$B$11*F840)*$B$4/$B$10</f>
        <v>1.3793787286375</v>
      </c>
      <c r="G841" s="6">
        <f>$B$7</f>
        <v>4</v>
      </c>
      <c r="H841" s="6">
        <f>$B$8</f>
        <v>7</v>
      </c>
    </row>
    <row r="842" spans="1:13" customHeight="1" ht="16.5">
      <c r="B842" s="9"/>
      <c r="C842" s="5"/>
      <c r="D842" s="6">
        <f>D841+$B$4</f>
        <v>840</v>
      </c>
      <c r="E842" s="6">
        <f>IF(D842 &lt; $B$6,$B$5,0)</f>
        <v>0</v>
      </c>
      <c r="F842" s="6">
        <f>F841+(E841-$B$11*F841)*$B$4/$B$10</f>
        <v>1.3767251399907</v>
      </c>
      <c r="G842" s="6">
        <f>$B$7</f>
        <v>4</v>
      </c>
      <c r="H842" s="6">
        <f>$B$8</f>
        <v>7</v>
      </c>
    </row>
    <row r="843" spans="1:13" customHeight="1" ht="16.5">
      <c r="B843" s="9"/>
      <c r="C843" s="5"/>
      <c r="D843" s="6">
        <f>D842+$B$4</f>
        <v>841</v>
      </c>
      <c r="E843" s="6">
        <f>IF(D843 &lt; $B$6,$B$5,0)</f>
        <v>0</v>
      </c>
      <c r="F843" s="6">
        <f>F842+(E842-$B$11*F842)*$B$4/$B$10</f>
        <v>1.3740766562021</v>
      </c>
      <c r="G843" s="6">
        <f>$B$7</f>
        <v>4</v>
      </c>
      <c r="H843" s="6">
        <f>$B$8</f>
        <v>7</v>
      </c>
    </row>
    <row r="844" spans="1:13" customHeight="1" ht="16.5">
      <c r="B844" s="9"/>
      <c r="C844" s="5"/>
      <c r="D844" s="6">
        <f>D843+$B$4</f>
        <v>842</v>
      </c>
      <c r="E844" s="6">
        <f>IF(D844 &lt; $B$6,$B$5,0)</f>
        <v>0</v>
      </c>
      <c r="F844" s="6">
        <f>F843+(E843-$B$11*F843)*$B$4/$B$10</f>
        <v>1.3714332674511</v>
      </c>
      <c r="G844" s="6">
        <f>$B$7</f>
        <v>4</v>
      </c>
      <c r="H844" s="6">
        <f>$B$8</f>
        <v>7</v>
      </c>
    </row>
    <row r="845" spans="1:13" customHeight="1" ht="16.5">
      <c r="B845" s="9"/>
      <c r="C845" s="5"/>
      <c r="D845" s="6">
        <f>D844+$B$4</f>
        <v>843</v>
      </c>
      <c r="E845" s="6">
        <f>IF(D845 &lt; $B$6,$B$5,0)</f>
        <v>0</v>
      </c>
      <c r="F845" s="6">
        <f>F844+(E844-$B$11*F844)*$B$4/$B$10</f>
        <v>1.3687949639362</v>
      </c>
      <c r="G845" s="6">
        <f>$B$7</f>
        <v>4</v>
      </c>
      <c r="H845" s="6">
        <f>$B$8</f>
        <v>7</v>
      </c>
    </row>
    <row r="846" spans="1:13" customHeight="1" ht="16.5">
      <c r="B846" s="9"/>
      <c r="C846" s="5"/>
      <c r="D846" s="6">
        <f>D845+$B$4</f>
        <v>844</v>
      </c>
      <c r="E846" s="6">
        <f>IF(D846 &lt; $B$6,$B$5,0)</f>
        <v>0</v>
      </c>
      <c r="F846" s="6">
        <f>F845+(E845-$B$11*F845)*$B$4/$B$10</f>
        <v>1.3661617358744</v>
      </c>
      <c r="G846" s="6">
        <f>$B$7</f>
        <v>4</v>
      </c>
      <c r="H846" s="6">
        <f>$B$8</f>
        <v>7</v>
      </c>
    </row>
    <row r="847" spans="1:13" customHeight="1" ht="16.5">
      <c r="B847" s="9"/>
      <c r="C847" s="5"/>
      <c r="D847" s="6">
        <f>D846+$B$4</f>
        <v>845</v>
      </c>
      <c r="E847" s="6">
        <f>IF(D847 &lt; $B$6,$B$5,0)</f>
        <v>0</v>
      </c>
      <c r="F847" s="6">
        <f>F846+(E846-$B$11*F846)*$B$4/$B$10</f>
        <v>1.363533573502</v>
      </c>
      <c r="G847" s="6">
        <f>$B$7</f>
        <v>4</v>
      </c>
      <c r="H847" s="6">
        <f>$B$8</f>
        <v>7</v>
      </c>
    </row>
    <row r="848" spans="1:13" customHeight="1" ht="16.5">
      <c r="B848" s="9"/>
      <c r="C848" s="5"/>
      <c r="D848" s="6">
        <f>D847+$B$4</f>
        <v>846</v>
      </c>
      <c r="E848" s="6">
        <f>IF(D848 &lt; $B$6,$B$5,0)</f>
        <v>0</v>
      </c>
      <c r="F848" s="6">
        <f>F847+(E847-$B$11*F847)*$B$4/$B$10</f>
        <v>1.3609104670738</v>
      </c>
      <c r="G848" s="6">
        <f>$B$7</f>
        <v>4</v>
      </c>
      <c r="H848" s="6">
        <f>$B$8</f>
        <v>7</v>
      </c>
    </row>
    <row r="849" spans="1:13" customHeight="1" ht="16.5">
      <c r="B849" s="9"/>
      <c r="C849" s="5"/>
      <c r="D849" s="6">
        <f>D848+$B$4</f>
        <v>847</v>
      </c>
      <c r="E849" s="6">
        <f>IF(D849 &lt; $B$6,$B$5,0)</f>
        <v>0</v>
      </c>
      <c r="F849" s="6">
        <f>F848+(E848-$B$11*F848)*$B$4/$B$10</f>
        <v>1.3582924068633</v>
      </c>
      <c r="G849" s="6">
        <f>$B$7</f>
        <v>4</v>
      </c>
      <c r="H849" s="6">
        <f>$B$8</f>
        <v>7</v>
      </c>
    </row>
    <row r="850" spans="1:13" customHeight="1" ht="16.5">
      <c r="B850" s="9"/>
      <c r="C850" s="5"/>
      <c r="D850" s="6">
        <f>D849+$B$4</f>
        <v>848</v>
      </c>
      <c r="E850" s="6">
        <f>IF(D850 &lt; $B$6,$B$5,0)</f>
        <v>0</v>
      </c>
      <c r="F850" s="6">
        <f>F849+(E849-$B$11*F849)*$B$4/$B$10</f>
        <v>1.3556793831629</v>
      </c>
      <c r="G850" s="6">
        <f>$B$7</f>
        <v>4</v>
      </c>
      <c r="H850" s="6">
        <f>$B$8</f>
        <v>7</v>
      </c>
    </row>
    <row r="851" spans="1:13" customHeight="1" ht="16.5">
      <c r="B851" s="9"/>
      <c r="C851" s="5"/>
      <c r="D851" s="6">
        <f>D850+$B$4</f>
        <v>849</v>
      </c>
      <c r="E851" s="6">
        <f>IF(D851 &lt; $B$6,$B$5,0)</f>
        <v>0</v>
      </c>
      <c r="F851" s="6">
        <f>F850+(E850-$B$11*F850)*$B$4/$B$10</f>
        <v>1.3530713862835</v>
      </c>
      <c r="G851" s="6">
        <f>$B$7</f>
        <v>4</v>
      </c>
      <c r="H851" s="6">
        <f>$B$8</f>
        <v>7</v>
      </c>
    </row>
    <row r="852" spans="1:13" customHeight="1" ht="16.5">
      <c r="B852" s="9"/>
      <c r="C852" s="5"/>
      <c r="D852" s="6">
        <f>D851+$B$4</f>
        <v>850</v>
      </c>
      <c r="E852" s="6">
        <f>IF(D852 &lt; $B$6,$B$5,0)</f>
        <v>0</v>
      </c>
      <c r="F852" s="6">
        <f>F851+(E851-$B$11*F851)*$B$4/$B$10</f>
        <v>1.3504684065548</v>
      </c>
      <c r="G852" s="6">
        <f>$B$7</f>
        <v>4</v>
      </c>
      <c r="H852" s="6">
        <f>$B$8</f>
        <v>7</v>
      </c>
    </row>
    <row r="853" spans="1:13" customHeight="1" ht="16.5">
      <c r="B853" s="9"/>
      <c r="C853" s="5"/>
      <c r="D853" s="6">
        <f>D852+$B$4</f>
        <v>851</v>
      </c>
      <c r="E853" s="6">
        <f>IF(D853 &lt; $B$6,$B$5,0)</f>
        <v>0</v>
      </c>
      <c r="F853" s="6">
        <f>F852+(E852-$B$11*F852)*$B$4/$B$10</f>
        <v>1.347870434325</v>
      </c>
      <c r="G853" s="6">
        <f>$B$7</f>
        <v>4</v>
      </c>
      <c r="H853" s="6">
        <f>$B$8</f>
        <v>7</v>
      </c>
    </row>
    <row r="854" spans="1:13" customHeight="1" ht="16.5">
      <c r="B854" s="9"/>
      <c r="C854" s="5"/>
      <c r="D854" s="6">
        <f>D853+$B$4</f>
        <v>852</v>
      </c>
      <c r="E854" s="6">
        <f>IF(D854 &lt; $B$6,$B$5,0)</f>
        <v>0</v>
      </c>
      <c r="F854" s="6">
        <f>F853+(E853-$B$11*F853)*$B$4/$B$10</f>
        <v>1.3452774599609</v>
      </c>
      <c r="G854" s="6">
        <f>$B$7</f>
        <v>4</v>
      </c>
      <c r="H854" s="6">
        <f>$B$8</f>
        <v>7</v>
      </c>
    </row>
    <row r="855" spans="1:13" customHeight="1" ht="16.5">
      <c r="B855" s="9"/>
      <c r="C855" s="5"/>
      <c r="D855" s="6">
        <f>D854+$B$4</f>
        <v>853</v>
      </c>
      <c r="E855" s="6">
        <f>IF(D855 &lt; $B$6,$B$5,0)</f>
        <v>0</v>
      </c>
      <c r="F855" s="6">
        <f>F854+(E854-$B$11*F854)*$B$4/$B$10</f>
        <v>1.3426894738478</v>
      </c>
      <c r="G855" s="6">
        <f>$B$7</f>
        <v>4</v>
      </c>
      <c r="H855" s="6">
        <f>$B$8</f>
        <v>7</v>
      </c>
    </row>
    <row r="856" spans="1:13" customHeight="1" ht="16.5">
      <c r="B856" s="9"/>
      <c r="C856" s="5"/>
      <c r="D856" s="6">
        <f>D855+$B$4</f>
        <v>854</v>
      </c>
      <c r="E856" s="6">
        <f>IF(D856 &lt; $B$6,$B$5,0)</f>
        <v>0</v>
      </c>
      <c r="F856" s="6">
        <f>F855+(E855-$B$11*F855)*$B$4/$B$10</f>
        <v>1.3401064663895</v>
      </c>
      <c r="G856" s="6">
        <f>$B$7</f>
        <v>4</v>
      </c>
      <c r="H856" s="6">
        <f>$B$8</f>
        <v>7</v>
      </c>
    </row>
    <row r="857" spans="1:13" customHeight="1" ht="16.5">
      <c r="B857" s="9"/>
      <c r="C857" s="5"/>
      <c r="D857" s="6">
        <f>D856+$B$4</f>
        <v>855</v>
      </c>
      <c r="E857" s="6">
        <f>IF(D857 &lt; $B$6,$B$5,0)</f>
        <v>0</v>
      </c>
      <c r="F857" s="6">
        <f>F856+(E856-$B$11*F856)*$B$4/$B$10</f>
        <v>1.3375284280083</v>
      </c>
      <c r="G857" s="6">
        <f>$B$7</f>
        <v>4</v>
      </c>
      <c r="H857" s="6">
        <f>$B$8</f>
        <v>7</v>
      </c>
    </row>
    <row r="858" spans="1:13" customHeight="1" ht="16.5">
      <c r="B858" s="9"/>
      <c r="C858" s="5"/>
      <c r="D858" s="6">
        <f>D857+$B$4</f>
        <v>856</v>
      </c>
      <c r="E858" s="6">
        <f>IF(D858 &lt; $B$6,$B$5,0)</f>
        <v>0</v>
      </c>
      <c r="F858" s="6">
        <f>F857+(E857-$B$11*F857)*$B$4/$B$10</f>
        <v>1.3349553491449</v>
      </c>
      <c r="G858" s="6">
        <f>$B$7</f>
        <v>4</v>
      </c>
      <c r="H858" s="6">
        <f>$B$8</f>
        <v>7</v>
      </c>
    </row>
    <row r="859" spans="1:13" customHeight="1" ht="16.5">
      <c r="B859" s="9"/>
      <c r="C859" s="5"/>
      <c r="D859" s="6">
        <f>D858+$B$4</f>
        <v>857</v>
      </c>
      <c r="E859" s="6">
        <f>IF(D859 &lt; $B$6,$B$5,0)</f>
        <v>0</v>
      </c>
      <c r="F859" s="6">
        <f>F858+(E858-$B$11*F858)*$B$4/$B$10</f>
        <v>1.3323872202585</v>
      </c>
      <c r="G859" s="6">
        <f>$B$7</f>
        <v>4</v>
      </c>
      <c r="H859" s="6">
        <f>$B$8</f>
        <v>7</v>
      </c>
    </row>
    <row r="860" spans="1:13" customHeight="1" ht="16.5">
      <c r="B860" s="9"/>
      <c r="C860" s="5"/>
      <c r="D860" s="6">
        <f>D859+$B$4</f>
        <v>858</v>
      </c>
      <c r="E860" s="6">
        <f>IF(D860 &lt; $B$6,$B$5,0)</f>
        <v>0</v>
      </c>
      <c r="F860" s="6">
        <f>F859+(E859-$B$11*F859)*$B$4/$B$10</f>
        <v>1.3298240318264</v>
      </c>
      <c r="G860" s="6">
        <f>$B$7</f>
        <v>4</v>
      </c>
      <c r="H860" s="6">
        <f>$B$8</f>
        <v>7</v>
      </c>
    </row>
    <row r="861" spans="1:13" customHeight="1" ht="16.5">
      <c r="B861" s="9"/>
      <c r="C861" s="5"/>
      <c r="D861" s="6">
        <f>D860+$B$4</f>
        <v>859</v>
      </c>
      <c r="E861" s="6">
        <f>IF(D861 &lt; $B$6,$B$5,0)</f>
        <v>0</v>
      </c>
      <c r="F861" s="6">
        <f>F860+(E860-$B$11*F860)*$B$4/$B$10</f>
        <v>1.3272657743444</v>
      </c>
      <c r="G861" s="6">
        <f>$B$7</f>
        <v>4</v>
      </c>
      <c r="H861" s="6">
        <f>$B$8</f>
        <v>7</v>
      </c>
    </row>
    <row r="862" spans="1:13" customHeight="1" ht="16.5">
      <c r="B862" s="9"/>
      <c r="C862" s="5"/>
      <c r="D862" s="6">
        <f>D861+$B$4</f>
        <v>860</v>
      </c>
      <c r="E862" s="6">
        <f>IF(D862 &lt; $B$6,$B$5,0)</f>
        <v>0</v>
      </c>
      <c r="F862" s="6">
        <f>F861+(E861-$B$11*F861)*$B$4/$B$10</f>
        <v>1.3247124383266</v>
      </c>
      <c r="G862" s="6">
        <f>$B$7</f>
        <v>4</v>
      </c>
      <c r="H862" s="6">
        <f>$B$8</f>
        <v>7</v>
      </c>
    </row>
    <row r="863" spans="1:13" customHeight="1" ht="16.5">
      <c r="B863" s="9"/>
      <c r="C863" s="5"/>
      <c r="D863" s="6">
        <f>D862+$B$4</f>
        <v>861</v>
      </c>
      <c r="E863" s="6">
        <f>IF(D863 &lt; $B$6,$B$5,0)</f>
        <v>0</v>
      </c>
      <c r="F863" s="6">
        <f>F862+(E862-$B$11*F862)*$B$4/$B$10</f>
        <v>1.3221640143054</v>
      </c>
      <c r="G863" s="6">
        <f>$B$7</f>
        <v>4</v>
      </c>
      <c r="H863" s="6">
        <f>$B$8</f>
        <v>7</v>
      </c>
    </row>
    <row r="864" spans="1:13" customHeight="1" ht="16.5">
      <c r="B864" s="9"/>
      <c r="C864" s="5"/>
      <c r="D864" s="6">
        <f>D863+$B$4</f>
        <v>862</v>
      </c>
      <c r="E864" s="6">
        <f>IF(D864 &lt; $B$6,$B$5,0)</f>
        <v>0</v>
      </c>
      <c r="F864" s="6">
        <f>F863+(E863-$B$11*F863)*$B$4/$B$10</f>
        <v>1.3196204928311</v>
      </c>
      <c r="G864" s="6">
        <f>$B$7</f>
        <v>4</v>
      </c>
      <c r="H864" s="6">
        <f>$B$8</f>
        <v>7</v>
      </c>
    </row>
    <row r="865" spans="1:13" customHeight="1" ht="16.5">
      <c r="B865" s="9"/>
      <c r="C865" s="5"/>
      <c r="D865" s="6">
        <f>D864+$B$4</f>
        <v>863</v>
      </c>
      <c r="E865" s="6">
        <f>IF(D865 &lt; $B$6,$B$5,0)</f>
        <v>0</v>
      </c>
      <c r="F865" s="6">
        <f>F864+(E864-$B$11*F864)*$B$4/$B$10</f>
        <v>1.3170818644725</v>
      </c>
      <c r="G865" s="6">
        <f>$B$7</f>
        <v>4</v>
      </c>
      <c r="H865" s="6">
        <f>$B$8</f>
        <v>7</v>
      </c>
    </row>
    <row r="866" spans="1:13" customHeight="1" ht="16.5">
      <c r="B866" s="9"/>
      <c r="C866" s="5"/>
      <c r="D866" s="6">
        <f>D865+$B$4</f>
        <v>864</v>
      </c>
      <c r="E866" s="6">
        <f>IF(D866 &lt; $B$6,$B$5,0)</f>
        <v>0</v>
      </c>
      <c r="F866" s="6">
        <f>F865+(E865-$B$11*F865)*$B$4/$B$10</f>
        <v>1.3145481198164</v>
      </c>
      <c r="G866" s="6">
        <f>$B$7</f>
        <v>4</v>
      </c>
      <c r="H866" s="6">
        <f>$B$8</f>
        <v>7</v>
      </c>
    </row>
    <row r="867" spans="1:13" customHeight="1" ht="16.5">
      <c r="B867" s="9"/>
      <c r="C867" s="5"/>
      <c r="D867" s="6">
        <f>D866+$B$4</f>
        <v>865</v>
      </c>
      <c r="E867" s="6">
        <f>IF(D867 &lt; $B$6,$B$5,0)</f>
        <v>0</v>
      </c>
      <c r="F867" s="6">
        <f>F866+(E866-$B$11*F866)*$B$4/$B$10</f>
        <v>1.3120192494678</v>
      </c>
      <c r="G867" s="6">
        <f>$B$7</f>
        <v>4</v>
      </c>
      <c r="H867" s="6">
        <f>$B$8</f>
        <v>7</v>
      </c>
    </row>
    <row r="868" spans="1:13" customHeight="1" ht="16.5">
      <c r="B868" s="9"/>
      <c r="C868" s="5"/>
      <c r="D868" s="6">
        <f>D867+$B$4</f>
        <v>866</v>
      </c>
      <c r="E868" s="6">
        <f>IF(D868 &lt; $B$6,$B$5,0)</f>
        <v>0</v>
      </c>
      <c r="F868" s="6">
        <f>F867+(E867-$B$11*F867)*$B$4/$B$10</f>
        <v>1.3094952440497</v>
      </c>
      <c r="G868" s="6">
        <f>$B$7</f>
        <v>4</v>
      </c>
      <c r="H868" s="6">
        <f>$B$8</f>
        <v>7</v>
      </c>
    </row>
    <row r="869" spans="1:13" customHeight="1" ht="16.5">
      <c r="B869" s="9"/>
      <c r="C869" s="5"/>
      <c r="D869" s="6">
        <f>D868+$B$4</f>
        <v>867</v>
      </c>
      <c r="E869" s="6">
        <f>IF(D869 &lt; $B$6,$B$5,0)</f>
        <v>0</v>
      </c>
      <c r="F869" s="6">
        <f>F868+(E868-$B$11*F868)*$B$4/$B$10</f>
        <v>1.3069760942032</v>
      </c>
      <c r="G869" s="6">
        <f>$B$7</f>
        <v>4</v>
      </c>
      <c r="H869" s="6">
        <f>$B$8</f>
        <v>7</v>
      </c>
    </row>
    <row r="870" spans="1:13" customHeight="1" ht="16.5">
      <c r="B870" s="9"/>
      <c r="C870" s="5"/>
      <c r="D870" s="6">
        <f>D869+$B$4</f>
        <v>868</v>
      </c>
      <c r="E870" s="6">
        <f>IF(D870 &lt; $B$6,$B$5,0)</f>
        <v>0</v>
      </c>
      <c r="F870" s="6">
        <f>F869+(E869-$B$11*F869)*$B$4/$B$10</f>
        <v>1.3044617905873</v>
      </c>
      <c r="G870" s="6">
        <f>$B$7</f>
        <v>4</v>
      </c>
      <c r="H870" s="6">
        <f>$B$8</f>
        <v>7</v>
      </c>
    </row>
    <row r="871" spans="1:13" customHeight="1" ht="16.5">
      <c r="B871" s="9"/>
      <c r="C871" s="5"/>
      <c r="D871" s="6">
        <f>D870+$B$4</f>
        <v>869</v>
      </c>
      <c r="E871" s="6">
        <f>IF(D871 &lt; $B$6,$B$5,0)</f>
        <v>0</v>
      </c>
      <c r="F871" s="6">
        <f>F870+(E870-$B$11*F870)*$B$4/$B$10</f>
        <v>1.3019523238791</v>
      </c>
      <c r="G871" s="6">
        <f>$B$7</f>
        <v>4</v>
      </c>
      <c r="H871" s="6">
        <f>$B$8</f>
        <v>7</v>
      </c>
    </row>
    <row r="872" spans="1:13" customHeight="1" ht="16.5">
      <c r="B872" s="9"/>
      <c r="C872" s="5"/>
      <c r="D872" s="6">
        <f>D871+$B$4</f>
        <v>870</v>
      </c>
      <c r="E872" s="6">
        <f>IF(D872 &lt; $B$6,$B$5,0)</f>
        <v>0</v>
      </c>
      <c r="F872" s="6">
        <f>F871+(E871-$B$11*F871)*$B$4/$B$10</f>
        <v>1.2994476847734</v>
      </c>
      <c r="G872" s="6">
        <f>$B$7</f>
        <v>4</v>
      </c>
      <c r="H872" s="6">
        <f>$B$8</f>
        <v>7</v>
      </c>
    </row>
    <row r="873" spans="1:13" customHeight="1" ht="16.5">
      <c r="B873" s="9"/>
      <c r="C873" s="5"/>
      <c r="D873" s="6">
        <f>D872+$B$4</f>
        <v>871</v>
      </c>
      <c r="E873" s="6">
        <f>IF(D873 &lt; $B$6,$B$5,0)</f>
        <v>0</v>
      </c>
      <c r="F873" s="6">
        <f>F872+(E872-$B$11*F872)*$B$4/$B$10</f>
        <v>1.2969478639833</v>
      </c>
      <c r="G873" s="6">
        <f>$B$7</f>
        <v>4</v>
      </c>
      <c r="H873" s="6">
        <f>$B$8</f>
        <v>7</v>
      </c>
    </row>
    <row r="874" spans="1:13" customHeight="1" ht="16.5">
      <c r="B874" s="9"/>
      <c r="C874" s="5"/>
      <c r="D874" s="6">
        <f>D873+$B$4</f>
        <v>872</v>
      </c>
      <c r="E874" s="6">
        <f>IF(D874 &lt; $B$6,$B$5,0)</f>
        <v>0</v>
      </c>
      <c r="F874" s="6">
        <f>F873+(E873-$B$11*F873)*$B$4/$B$10</f>
        <v>1.2944528522394</v>
      </c>
      <c r="G874" s="6">
        <f>$B$7</f>
        <v>4</v>
      </c>
      <c r="H874" s="6">
        <f>$B$8</f>
        <v>7</v>
      </c>
    </row>
    <row r="875" spans="1:13" customHeight="1" ht="16.5">
      <c r="B875" s="9"/>
      <c r="C875" s="5"/>
      <c r="D875" s="6">
        <f>D874+$B$4</f>
        <v>873</v>
      </c>
      <c r="E875" s="6">
        <f>IF(D875 &lt; $B$6,$B$5,0)</f>
        <v>0</v>
      </c>
      <c r="F875" s="6">
        <f>F874+(E874-$B$11*F874)*$B$4/$B$10</f>
        <v>1.2919626402902</v>
      </c>
      <c r="G875" s="6">
        <f>$B$7</f>
        <v>4</v>
      </c>
      <c r="H875" s="6">
        <f>$B$8</f>
        <v>7</v>
      </c>
    </row>
    <row r="876" spans="1:13" customHeight="1" ht="16.5">
      <c r="B876" s="9"/>
      <c r="C876" s="5"/>
      <c r="D876" s="6">
        <f>D875+$B$4</f>
        <v>874</v>
      </c>
      <c r="E876" s="6">
        <f>IF(D876 &lt; $B$6,$B$5,0)</f>
        <v>0</v>
      </c>
      <c r="F876" s="6">
        <f>F875+(E875-$B$11*F875)*$B$4/$B$10</f>
        <v>1.2894772189023</v>
      </c>
      <c r="G876" s="6">
        <f>$B$7</f>
        <v>4</v>
      </c>
      <c r="H876" s="6">
        <f>$B$8</f>
        <v>7</v>
      </c>
    </row>
    <row r="877" spans="1:13" customHeight="1" ht="16.5">
      <c r="B877" s="9"/>
      <c r="C877" s="5"/>
      <c r="D877" s="6">
        <f>D876+$B$4</f>
        <v>875</v>
      </c>
      <c r="E877" s="6">
        <f>IF(D877 &lt; $B$6,$B$5,0)</f>
        <v>0</v>
      </c>
      <c r="F877" s="6">
        <f>F876+(E876-$B$11*F876)*$B$4/$B$10</f>
        <v>1.2869965788596</v>
      </c>
      <c r="G877" s="6">
        <f>$B$7</f>
        <v>4</v>
      </c>
      <c r="H877" s="6">
        <f>$B$8</f>
        <v>7</v>
      </c>
    </row>
    <row r="878" spans="1:13" customHeight="1" ht="16.5">
      <c r="B878" s="9"/>
      <c r="C878" s="5"/>
      <c r="D878" s="6">
        <f>D877+$B$4</f>
        <v>876</v>
      </c>
      <c r="E878" s="6">
        <f>IF(D878 &lt; $B$6,$B$5,0)</f>
        <v>0</v>
      </c>
      <c r="F878" s="6">
        <f>F877+(E877-$B$11*F877)*$B$4/$B$10</f>
        <v>1.284520710964</v>
      </c>
      <c r="G878" s="6">
        <f>$B$7</f>
        <v>4</v>
      </c>
      <c r="H878" s="6">
        <f>$B$8</f>
        <v>7</v>
      </c>
    </row>
    <row r="879" spans="1:13" customHeight="1" ht="16.5">
      <c r="B879" s="9"/>
      <c r="C879" s="5"/>
      <c r="D879" s="6">
        <f>D878+$B$4</f>
        <v>877</v>
      </c>
      <c r="E879" s="6">
        <f>IF(D879 &lt; $B$6,$B$5,0)</f>
        <v>0</v>
      </c>
      <c r="F879" s="6">
        <f>F878+(E878-$B$11*F878)*$B$4/$B$10</f>
        <v>1.2820496060352</v>
      </c>
      <c r="G879" s="6">
        <f>$B$7</f>
        <v>4</v>
      </c>
      <c r="H879" s="6">
        <f>$B$8</f>
        <v>7</v>
      </c>
    </row>
    <row r="880" spans="1:13" customHeight="1" ht="16.5">
      <c r="B880" s="9"/>
      <c r="C880" s="5"/>
      <c r="D880" s="6">
        <f>D879+$B$4</f>
        <v>878</v>
      </c>
      <c r="E880" s="6">
        <f>IF(D880 &lt; $B$6,$B$5,0)</f>
        <v>0</v>
      </c>
      <c r="F880" s="6">
        <f>F879+(E879-$B$11*F879)*$B$4/$B$10</f>
        <v>1.2795832549102</v>
      </c>
      <c r="G880" s="6">
        <f>$B$7</f>
        <v>4</v>
      </c>
      <c r="H880" s="6">
        <f>$B$8</f>
        <v>7</v>
      </c>
    </row>
    <row r="881" spans="1:13" customHeight="1" ht="16.5">
      <c r="B881" s="9"/>
      <c r="C881" s="5"/>
      <c r="D881" s="6">
        <f>D880+$B$4</f>
        <v>879</v>
      </c>
      <c r="E881" s="6">
        <f>IF(D881 &lt; $B$6,$B$5,0)</f>
        <v>0</v>
      </c>
      <c r="F881" s="6">
        <f>F880+(E880-$B$11*F880)*$B$4/$B$10</f>
        <v>1.277121648444</v>
      </c>
      <c r="G881" s="6">
        <f>$B$7</f>
        <v>4</v>
      </c>
      <c r="H881" s="6">
        <f>$B$8</f>
        <v>7</v>
      </c>
    </row>
    <row r="882" spans="1:13" customHeight="1" ht="16.5">
      <c r="B882" s="9"/>
      <c r="C882" s="5"/>
      <c r="D882" s="6">
        <f>D881+$B$4</f>
        <v>880</v>
      </c>
      <c r="E882" s="6">
        <f>IF(D882 &lt; $B$6,$B$5,0)</f>
        <v>0</v>
      </c>
      <c r="F882" s="6">
        <f>F881+(E881-$B$11*F881)*$B$4/$B$10</f>
        <v>1.274664777509</v>
      </c>
      <c r="G882" s="6">
        <f>$B$7</f>
        <v>4</v>
      </c>
      <c r="H882" s="6">
        <f>$B$8</f>
        <v>7</v>
      </c>
    </row>
    <row r="883" spans="1:13" customHeight="1" ht="16.5">
      <c r="B883" s="9"/>
      <c r="C883" s="5"/>
      <c r="D883" s="6">
        <f>D882+$B$4</f>
        <v>881</v>
      </c>
      <c r="E883" s="6">
        <f>IF(D883 &lt; $B$6,$B$5,0)</f>
        <v>0</v>
      </c>
      <c r="F883" s="6">
        <f>F882+(E882-$B$11*F882)*$B$4/$B$10</f>
        <v>1.2722126329951</v>
      </c>
      <c r="G883" s="6">
        <f>$B$7</f>
        <v>4</v>
      </c>
      <c r="H883" s="6">
        <f>$B$8</f>
        <v>7</v>
      </c>
    </row>
    <row r="884" spans="1:13" customHeight="1" ht="16.5">
      <c r="B884" s="9"/>
      <c r="C884" s="5"/>
      <c r="D884" s="6">
        <f>D883+$B$4</f>
        <v>882</v>
      </c>
      <c r="E884" s="6">
        <f>IF(D884 &lt; $B$6,$B$5,0)</f>
        <v>0</v>
      </c>
      <c r="F884" s="6">
        <f>F883+(E883-$B$11*F883)*$B$4/$B$10</f>
        <v>1.2697652058099</v>
      </c>
      <c r="G884" s="6">
        <f>$B$7</f>
        <v>4</v>
      </c>
      <c r="H884" s="6">
        <f>$B$8</f>
        <v>7</v>
      </c>
    </row>
    <row r="885" spans="1:13" customHeight="1" ht="16.5">
      <c r="B885" s="9"/>
      <c r="C885" s="5"/>
      <c r="D885" s="6">
        <f>D884+$B$4</f>
        <v>883</v>
      </c>
      <c r="E885" s="6">
        <f>IF(D885 &lt; $B$6,$B$5,0)</f>
        <v>0</v>
      </c>
      <c r="F885" s="6">
        <f>F884+(E884-$B$11*F884)*$B$4/$B$10</f>
        <v>1.2673224868784</v>
      </c>
      <c r="G885" s="6">
        <f>$B$7</f>
        <v>4</v>
      </c>
      <c r="H885" s="6">
        <f>$B$8</f>
        <v>7</v>
      </c>
    </row>
    <row r="886" spans="1:13" customHeight="1" ht="16.5">
      <c r="B886" s="9"/>
      <c r="C886" s="5"/>
      <c r="D886" s="6">
        <f>D885+$B$4</f>
        <v>884</v>
      </c>
      <c r="E886" s="6">
        <f>IF(D886 &lt; $B$6,$B$5,0)</f>
        <v>0</v>
      </c>
      <c r="F886" s="6">
        <f>F885+(E885-$B$11*F885)*$B$4/$B$10</f>
        <v>1.2648844671431</v>
      </c>
      <c r="G886" s="6">
        <f>$B$7</f>
        <v>4</v>
      </c>
      <c r="H886" s="6">
        <f>$B$8</f>
        <v>7</v>
      </c>
    </row>
    <row r="887" spans="1:13" customHeight="1" ht="16.5">
      <c r="B887" s="9"/>
      <c r="C887" s="5"/>
      <c r="D887" s="6">
        <f>D886+$B$4</f>
        <v>885</v>
      </c>
      <c r="E887" s="6">
        <f>IF(D887 &lt; $B$6,$B$5,0)</f>
        <v>0</v>
      </c>
      <c r="F887" s="6">
        <f>F886+(E886-$B$11*F886)*$B$4/$B$10</f>
        <v>1.2624511375638</v>
      </c>
      <c r="G887" s="6">
        <f>$B$7</f>
        <v>4</v>
      </c>
      <c r="H887" s="6">
        <f>$B$8</f>
        <v>7</v>
      </c>
    </row>
    <row r="888" spans="1:13" customHeight="1" ht="16.5">
      <c r="B888" s="9"/>
      <c r="C888" s="5"/>
      <c r="D888" s="6">
        <f>D887+$B$4</f>
        <v>886</v>
      </c>
      <c r="E888" s="6">
        <f>IF(D888 &lt; $B$6,$B$5,0)</f>
        <v>0</v>
      </c>
      <c r="F888" s="6">
        <f>F887+(E887-$B$11*F887)*$B$4/$B$10</f>
        <v>1.2600224891179</v>
      </c>
      <c r="G888" s="6">
        <f>$B$7</f>
        <v>4</v>
      </c>
      <c r="H888" s="6">
        <f>$B$8</f>
        <v>7</v>
      </c>
    </row>
    <row r="889" spans="1:13" customHeight="1" ht="16.5">
      <c r="B889" s="9"/>
      <c r="C889" s="5"/>
      <c r="D889" s="6">
        <f>D888+$B$4</f>
        <v>887</v>
      </c>
      <c r="E889" s="6">
        <f>IF(D889 &lt; $B$6,$B$5,0)</f>
        <v>0</v>
      </c>
      <c r="F889" s="6">
        <f>F888+(E888-$B$11*F888)*$B$4/$B$10</f>
        <v>1.2575985127999</v>
      </c>
      <c r="G889" s="6">
        <f>$B$7</f>
        <v>4</v>
      </c>
      <c r="H889" s="6">
        <f>$B$8</f>
        <v>7</v>
      </c>
    </row>
    <row r="890" spans="1:13" customHeight="1" ht="16.5">
      <c r="B890" s="9"/>
      <c r="C890" s="5"/>
      <c r="D890" s="6">
        <f>D889+$B$4</f>
        <v>888</v>
      </c>
      <c r="E890" s="6">
        <f>IF(D890 &lt; $B$6,$B$5,0)</f>
        <v>0</v>
      </c>
      <c r="F890" s="6">
        <f>F889+(E889-$B$11*F889)*$B$4/$B$10</f>
        <v>1.2551791996219</v>
      </c>
      <c r="G890" s="6">
        <f>$B$7</f>
        <v>4</v>
      </c>
      <c r="H890" s="6">
        <f>$B$8</f>
        <v>7</v>
      </c>
    </row>
    <row r="891" spans="1:13" customHeight="1" ht="16.5">
      <c r="B891" s="9"/>
      <c r="C891" s="5"/>
      <c r="D891" s="6">
        <f>D890+$B$4</f>
        <v>889</v>
      </c>
      <c r="E891" s="6">
        <f>IF(D891 &lt; $B$6,$B$5,0)</f>
        <v>0</v>
      </c>
      <c r="F891" s="6">
        <f>F890+(E890-$B$11*F890)*$B$4/$B$10</f>
        <v>1.252764540613</v>
      </c>
      <c r="G891" s="6">
        <f>$B$7</f>
        <v>4</v>
      </c>
      <c r="H891" s="6">
        <f>$B$8</f>
        <v>7</v>
      </c>
    </row>
    <row r="892" spans="1:13" customHeight="1" ht="16.5">
      <c r="B892" s="9"/>
      <c r="C892" s="5"/>
      <c r="D892" s="6">
        <f>D891+$B$4</f>
        <v>890</v>
      </c>
      <c r="E892" s="6">
        <f>IF(D892 &lt; $B$6,$B$5,0)</f>
        <v>0</v>
      </c>
      <c r="F892" s="6">
        <f>F891+(E891-$B$11*F891)*$B$4/$B$10</f>
        <v>1.2503545268199</v>
      </c>
      <c r="G892" s="6">
        <f>$B$7</f>
        <v>4</v>
      </c>
      <c r="H892" s="6">
        <f>$B$8</f>
        <v>7</v>
      </c>
    </row>
    <row r="893" spans="1:13" customHeight="1" ht="16.5">
      <c r="B893" s="9"/>
      <c r="C893" s="5"/>
      <c r="D893" s="6">
        <f>D892+$B$4</f>
        <v>891</v>
      </c>
      <c r="E893" s="6">
        <f>IF(D893 &lt; $B$6,$B$5,0)</f>
        <v>0</v>
      </c>
      <c r="F893" s="6">
        <f>F892+(E892-$B$11*F892)*$B$4/$B$10</f>
        <v>1.2479491493062</v>
      </c>
      <c r="G893" s="6">
        <f>$B$7</f>
        <v>4</v>
      </c>
      <c r="H893" s="6">
        <f>$B$8</f>
        <v>7</v>
      </c>
    </row>
    <row r="894" spans="1:13" customHeight="1" ht="16.5">
      <c r="B894" s="9"/>
      <c r="C894" s="5"/>
      <c r="D894" s="6">
        <f>D893+$B$4</f>
        <v>892</v>
      </c>
      <c r="E894" s="6">
        <f>IF(D894 &lt; $B$6,$B$5,0)</f>
        <v>0</v>
      </c>
      <c r="F894" s="6">
        <f>F893+(E893-$B$11*F893)*$B$4/$B$10</f>
        <v>1.2455483991528</v>
      </c>
      <c r="G894" s="6">
        <f>$B$7</f>
        <v>4</v>
      </c>
      <c r="H894" s="6">
        <f>$B$8</f>
        <v>7</v>
      </c>
    </row>
    <row r="895" spans="1:13" customHeight="1" ht="16.5">
      <c r="B895" s="9"/>
      <c r="C895" s="5"/>
      <c r="D895" s="6">
        <f>D894+$B$4</f>
        <v>893</v>
      </c>
      <c r="E895" s="6">
        <f>IF(D895 &lt; $B$6,$B$5,0)</f>
        <v>0</v>
      </c>
      <c r="F895" s="6">
        <f>F894+(E894-$B$11*F894)*$B$4/$B$10</f>
        <v>1.2431522674579</v>
      </c>
      <c r="G895" s="6">
        <f>$B$7</f>
        <v>4</v>
      </c>
      <c r="H895" s="6">
        <f>$B$8</f>
        <v>7</v>
      </c>
    </row>
    <row r="896" spans="1:13" customHeight="1" ht="16.5">
      <c r="B896" s="9"/>
      <c r="C896" s="5"/>
      <c r="D896" s="6">
        <f>D895+$B$4</f>
        <v>894</v>
      </c>
      <c r="E896" s="6">
        <f>IF(D896 &lt; $B$6,$B$5,0)</f>
        <v>0</v>
      </c>
      <c r="F896" s="6">
        <f>F895+(E895-$B$11*F895)*$B$4/$B$10</f>
        <v>1.2407607453367</v>
      </c>
      <c r="G896" s="6">
        <f>$B$7</f>
        <v>4</v>
      </c>
      <c r="H896" s="6">
        <f>$B$8</f>
        <v>7</v>
      </c>
    </row>
    <row r="897" spans="1:13" customHeight="1" ht="16.5">
      <c r="B897" s="9"/>
      <c r="C897" s="5"/>
      <c r="D897" s="6">
        <f>D896+$B$4</f>
        <v>895</v>
      </c>
      <c r="E897" s="6">
        <f>IF(D897 &lt; $B$6,$B$5,0)</f>
        <v>0</v>
      </c>
      <c r="F897" s="6">
        <f>F896+(E896-$B$11*F896)*$B$4/$B$10</f>
        <v>1.2383738239215</v>
      </c>
      <c r="G897" s="6">
        <f>$B$7</f>
        <v>4</v>
      </c>
      <c r="H897" s="6">
        <f>$B$8</f>
        <v>7</v>
      </c>
    </row>
    <row r="898" spans="1:13" customHeight="1" ht="16.5">
      <c r="B898" s="9"/>
      <c r="C898" s="5"/>
      <c r="D898" s="6">
        <f>D897+$B$4</f>
        <v>896</v>
      </c>
      <c r="E898" s="6">
        <f>IF(D898 &lt; $B$6,$B$5,0)</f>
        <v>0</v>
      </c>
      <c r="F898" s="6">
        <f>F897+(E897-$B$11*F897)*$B$4/$B$10</f>
        <v>1.2359914943615</v>
      </c>
      <c r="G898" s="6">
        <f>$B$7</f>
        <v>4</v>
      </c>
      <c r="H898" s="6">
        <f>$B$8</f>
        <v>7</v>
      </c>
    </row>
    <row r="899" spans="1:13" customHeight="1" ht="16.5">
      <c r="B899" s="9"/>
      <c r="C899" s="5"/>
      <c r="D899" s="6">
        <f>D898+$B$4</f>
        <v>897</v>
      </c>
      <c r="E899" s="6">
        <f>IF(D899 &lt; $B$6,$B$5,0)</f>
        <v>0</v>
      </c>
      <c r="F899" s="6">
        <f>F898+(E898-$B$11*F898)*$B$4/$B$10</f>
        <v>1.2336137478233</v>
      </c>
      <c r="G899" s="6">
        <f>$B$7</f>
        <v>4</v>
      </c>
      <c r="H899" s="6">
        <f>$B$8</f>
        <v>7</v>
      </c>
    </row>
    <row r="900" spans="1:13" customHeight="1" ht="16.5">
      <c r="B900" s="9"/>
      <c r="C900" s="5"/>
      <c r="D900" s="6">
        <f>D899+$B$4</f>
        <v>898</v>
      </c>
      <c r="E900" s="6">
        <f>IF(D900 &lt; $B$6,$B$5,0)</f>
        <v>0</v>
      </c>
      <c r="F900" s="6">
        <f>F899+(E899-$B$11*F899)*$B$4/$B$10</f>
        <v>1.2312405754903</v>
      </c>
      <c r="G900" s="6">
        <f>$B$7</f>
        <v>4</v>
      </c>
      <c r="H900" s="6">
        <f>$B$8</f>
        <v>7</v>
      </c>
    </row>
    <row r="901" spans="1:13" customHeight="1" ht="16.5">
      <c r="B901" s="9"/>
      <c r="C901" s="5"/>
      <c r="D901" s="6">
        <f>D900+$B$4</f>
        <v>899</v>
      </c>
      <c r="E901" s="6">
        <f>IF(D901 &lt; $B$6,$B$5,0)</f>
        <v>0</v>
      </c>
      <c r="F901" s="6">
        <f>F900+(E900-$B$11*F900)*$B$4/$B$10</f>
        <v>1.2288719685626</v>
      </c>
      <c r="G901" s="6">
        <f>$B$7</f>
        <v>4</v>
      </c>
      <c r="H901" s="6">
        <f>$B$8</f>
        <v>7</v>
      </c>
    </row>
    <row r="902" spans="1:13" customHeight="1" ht="16.5">
      <c r="B902" s="9"/>
      <c r="C902" s="5"/>
      <c r="D902" s="6">
        <f>D901+$B$4</f>
        <v>900</v>
      </c>
      <c r="E902" s="6">
        <f>IF(D902 &lt; $B$6,$B$5,0)</f>
        <v>0</v>
      </c>
      <c r="F902" s="6">
        <f>F901+(E901-$B$11*F901)*$B$4/$B$10</f>
        <v>1.2265079182577</v>
      </c>
      <c r="G902" s="6">
        <f>$B$7</f>
        <v>4</v>
      </c>
      <c r="H902" s="6">
        <f>$B$8</f>
        <v>7</v>
      </c>
    </row>
    <row r="903" spans="1:13" customHeight="1" ht="16.5">
      <c r="B903" s="9"/>
      <c r="C903" s="5"/>
      <c r="D903" s="6">
        <f>D902+$B$4</f>
        <v>901</v>
      </c>
      <c r="E903" s="6">
        <f>IF(D903 &lt; $B$6,$B$5,0)</f>
        <v>0</v>
      </c>
      <c r="F903" s="6">
        <f>F902+(E902-$B$11*F902)*$B$4/$B$10</f>
        <v>1.2241484158096</v>
      </c>
      <c r="G903" s="6">
        <f>$B$7</f>
        <v>4</v>
      </c>
      <c r="H903" s="6">
        <f>$B$8</f>
        <v>7</v>
      </c>
    </row>
    <row r="904" spans="1:13" customHeight="1" ht="16.5">
      <c r="B904" s="9"/>
      <c r="C904" s="5"/>
      <c r="D904" s="6">
        <f>D903+$B$4</f>
        <v>902</v>
      </c>
      <c r="E904" s="6">
        <f>IF(D904 &lt; $B$6,$B$5,0)</f>
        <v>0</v>
      </c>
      <c r="F904" s="6">
        <f>F903+(E903-$B$11*F903)*$B$4/$B$10</f>
        <v>1.2217934524695</v>
      </c>
      <c r="G904" s="6">
        <f>$B$7</f>
        <v>4</v>
      </c>
      <c r="H904" s="6">
        <f>$B$8</f>
        <v>7</v>
      </c>
    </row>
    <row r="905" spans="1:13" customHeight="1" ht="16.5">
      <c r="B905" s="9"/>
      <c r="C905" s="5"/>
      <c r="D905" s="6">
        <f>D904+$B$4</f>
        <v>903</v>
      </c>
      <c r="E905" s="6">
        <f>IF(D905 &lt; $B$6,$B$5,0)</f>
        <v>0</v>
      </c>
      <c r="F905" s="6">
        <f>F904+(E904-$B$11*F904)*$B$4/$B$10</f>
        <v>1.2194430195051</v>
      </c>
      <c r="G905" s="6">
        <f>$B$7</f>
        <v>4</v>
      </c>
      <c r="H905" s="6">
        <f>$B$8</f>
        <v>7</v>
      </c>
    </row>
    <row r="906" spans="1:13" customHeight="1" ht="16.5">
      <c r="B906" s="9"/>
      <c r="C906" s="5"/>
      <c r="D906" s="6">
        <f>D905+$B$4</f>
        <v>904</v>
      </c>
      <c r="E906" s="6">
        <f>IF(D906 &lt; $B$6,$B$5,0)</f>
        <v>0</v>
      </c>
      <c r="F906" s="6">
        <f>F905+(E905-$B$11*F905)*$B$4/$B$10</f>
        <v>1.2170971082012</v>
      </c>
      <c r="G906" s="6">
        <f>$B$7</f>
        <v>4</v>
      </c>
      <c r="H906" s="6">
        <f>$B$8</f>
        <v>7</v>
      </c>
    </row>
    <row r="907" spans="1:13" customHeight="1" ht="16.5">
      <c r="B907" s="9"/>
      <c r="C907" s="5"/>
      <c r="D907" s="6">
        <f>D906+$B$4</f>
        <v>905</v>
      </c>
      <c r="E907" s="6">
        <f>IF(D907 &lt; $B$6,$B$5,0)</f>
        <v>0</v>
      </c>
      <c r="F907" s="6">
        <f>F906+(E906-$B$11*F906)*$B$4/$B$10</f>
        <v>1.2147557098592</v>
      </c>
      <c r="G907" s="6">
        <f>$B$7</f>
        <v>4</v>
      </c>
      <c r="H907" s="6">
        <f>$B$8</f>
        <v>7</v>
      </c>
    </row>
    <row r="908" spans="1:13" customHeight="1" ht="16.5">
      <c r="B908" s="9"/>
      <c r="C908" s="5"/>
      <c r="D908" s="6">
        <f>D907+$B$4</f>
        <v>906</v>
      </c>
      <c r="E908" s="6">
        <f>IF(D908 &lt; $B$6,$B$5,0)</f>
        <v>0</v>
      </c>
      <c r="F908" s="6">
        <f>F907+(E907-$B$11*F907)*$B$4/$B$10</f>
        <v>1.2124188157972</v>
      </c>
      <c r="G908" s="6">
        <f>$B$7</f>
        <v>4</v>
      </c>
      <c r="H908" s="6">
        <f>$B$8</f>
        <v>7</v>
      </c>
    </row>
    <row r="909" spans="1:13" customHeight="1" ht="16.5">
      <c r="B909" s="9"/>
      <c r="C909" s="5"/>
      <c r="D909" s="6">
        <f>D908+$B$4</f>
        <v>907</v>
      </c>
      <c r="E909" s="6">
        <f>IF(D909 &lt; $B$6,$B$5,0)</f>
        <v>0</v>
      </c>
      <c r="F909" s="6">
        <f>F908+(E908-$B$11*F908)*$B$4/$B$10</f>
        <v>1.21008641735</v>
      </c>
      <c r="G909" s="6">
        <f>$B$7</f>
        <v>4</v>
      </c>
      <c r="H909" s="6">
        <f>$B$8</f>
        <v>7</v>
      </c>
    </row>
    <row r="910" spans="1:13" customHeight="1" ht="16.5">
      <c r="B910" s="9"/>
      <c r="C910" s="5"/>
      <c r="D910" s="6">
        <f>D909+$B$4</f>
        <v>908</v>
      </c>
      <c r="E910" s="6">
        <f>IF(D910 &lt; $B$6,$B$5,0)</f>
        <v>0</v>
      </c>
      <c r="F910" s="6">
        <f>F909+(E909-$B$11*F909)*$B$4/$B$10</f>
        <v>1.2077585058693</v>
      </c>
      <c r="G910" s="6">
        <f>$B$7</f>
        <v>4</v>
      </c>
      <c r="H910" s="6">
        <f>$B$8</f>
        <v>7</v>
      </c>
    </row>
    <row r="911" spans="1:13" customHeight="1" ht="16.5">
      <c r="B911" s="9"/>
      <c r="C911" s="5"/>
      <c r="D911" s="6">
        <f>D910+$B$4</f>
        <v>909</v>
      </c>
      <c r="E911" s="6">
        <f>IF(D911 &lt; $B$6,$B$5,0)</f>
        <v>0</v>
      </c>
      <c r="F911" s="6">
        <f>F910+(E910-$B$11*F910)*$B$4/$B$10</f>
        <v>1.2054350727232</v>
      </c>
      <c r="G911" s="6">
        <f>$B$7</f>
        <v>4</v>
      </c>
      <c r="H911" s="6">
        <f>$B$8</f>
        <v>7</v>
      </c>
    </row>
    <row r="912" spans="1:13" customHeight="1" ht="16.5">
      <c r="B912" s="9"/>
      <c r="C912" s="5"/>
      <c r="D912" s="6">
        <f>D911+$B$4</f>
        <v>910</v>
      </c>
      <c r="E912" s="6">
        <f>IF(D912 &lt; $B$6,$B$5,0)</f>
        <v>0</v>
      </c>
      <c r="F912" s="6">
        <f>F911+(E911-$B$11*F911)*$B$4/$B$10</f>
        <v>1.2031161092965</v>
      </c>
      <c r="G912" s="6">
        <f>$B$7</f>
        <v>4</v>
      </c>
      <c r="H912" s="6">
        <f>$B$8</f>
        <v>7</v>
      </c>
    </row>
    <row r="913" spans="1:13" customHeight="1" ht="16.5">
      <c r="B913" s="9"/>
      <c r="C913" s="5"/>
      <c r="D913" s="6">
        <f>D912+$B$4</f>
        <v>911</v>
      </c>
      <c r="E913" s="6">
        <f>IF(D913 &lt; $B$6,$B$5,0)</f>
        <v>0</v>
      </c>
      <c r="F913" s="6">
        <f>F912+(E912-$B$11*F912)*$B$4/$B$10</f>
        <v>1.2008016069904</v>
      </c>
      <c r="G913" s="6">
        <f>$B$7</f>
        <v>4</v>
      </c>
      <c r="H913" s="6">
        <f>$B$8</f>
        <v>7</v>
      </c>
    </row>
    <row r="914" spans="1:13" customHeight="1" ht="16.5">
      <c r="B914" s="9"/>
      <c r="C914" s="5"/>
      <c r="D914" s="6">
        <f>D913+$B$4</f>
        <v>912</v>
      </c>
      <c r="E914" s="6">
        <f>IF(D914 &lt; $B$6,$B$5,0)</f>
        <v>0</v>
      </c>
      <c r="F914" s="6">
        <f>F913+(E913-$B$11*F913)*$B$4/$B$10</f>
        <v>1.198491557223</v>
      </c>
      <c r="G914" s="6">
        <f>$B$7</f>
        <v>4</v>
      </c>
      <c r="H914" s="6">
        <f>$B$8</f>
        <v>7</v>
      </c>
    </row>
    <row r="915" spans="1:13" customHeight="1" ht="16.5">
      <c r="B915" s="9"/>
      <c r="C915" s="5"/>
      <c r="D915" s="6">
        <f>D914+$B$4</f>
        <v>913</v>
      </c>
      <c r="E915" s="6">
        <f>IF(D915 &lt; $B$6,$B$5,0)</f>
        <v>0</v>
      </c>
      <c r="F915" s="6">
        <f>F914+(E914-$B$11*F914)*$B$4/$B$10</f>
        <v>1.1961859514286</v>
      </c>
      <c r="G915" s="6">
        <f>$B$7</f>
        <v>4</v>
      </c>
      <c r="H915" s="6">
        <f>$B$8</f>
        <v>7</v>
      </c>
    </row>
    <row r="916" spans="1:13" customHeight="1" ht="16.5">
      <c r="B916" s="9"/>
      <c r="C916" s="5"/>
      <c r="D916" s="6">
        <f>D915+$B$4</f>
        <v>914</v>
      </c>
      <c r="E916" s="6">
        <f>IF(D916 &lt; $B$6,$B$5,0)</f>
        <v>0</v>
      </c>
      <c r="F916" s="6">
        <f>F915+(E915-$B$11*F915)*$B$4/$B$10</f>
        <v>1.1938847810581</v>
      </c>
      <c r="G916" s="6">
        <f>$B$7</f>
        <v>4</v>
      </c>
      <c r="H916" s="6">
        <f>$B$8</f>
        <v>7</v>
      </c>
    </row>
    <row r="917" spans="1:13" customHeight="1" ht="16.5">
      <c r="B917" s="9"/>
      <c r="C917" s="5"/>
      <c r="D917" s="6">
        <f>D916+$B$4</f>
        <v>915</v>
      </c>
      <c r="E917" s="6">
        <f>IF(D917 &lt; $B$6,$B$5,0)</f>
        <v>0</v>
      </c>
      <c r="F917" s="6">
        <f>F916+(E916-$B$11*F916)*$B$4/$B$10</f>
        <v>1.1915880375788</v>
      </c>
      <c r="G917" s="6">
        <f>$B$7</f>
        <v>4</v>
      </c>
      <c r="H917" s="6">
        <f>$B$8</f>
        <v>7</v>
      </c>
    </row>
    <row r="918" spans="1:13" customHeight="1" ht="16.5">
      <c r="B918" s="9"/>
      <c r="C918" s="5"/>
      <c r="D918" s="6">
        <f>D917+$B$4</f>
        <v>916</v>
      </c>
      <c r="E918" s="6">
        <f>IF(D918 &lt; $B$6,$B$5,0)</f>
        <v>0</v>
      </c>
      <c r="F918" s="6">
        <f>F917+(E917-$B$11*F917)*$B$4/$B$10</f>
        <v>1.1892957124744</v>
      </c>
      <c r="G918" s="6">
        <f>$B$7</f>
        <v>4</v>
      </c>
      <c r="H918" s="6">
        <f>$B$8</f>
        <v>7</v>
      </c>
    </row>
    <row r="919" spans="1:13" customHeight="1" ht="16.5">
      <c r="B919" s="9"/>
      <c r="C919" s="5"/>
      <c r="D919" s="6">
        <f>D918+$B$4</f>
        <v>917</v>
      </c>
      <c r="E919" s="6">
        <f>IF(D919 &lt; $B$6,$B$5,0)</f>
        <v>0</v>
      </c>
      <c r="F919" s="6">
        <f>F918+(E918-$B$11*F918)*$B$4/$B$10</f>
        <v>1.1870077972451</v>
      </c>
      <c r="G919" s="6">
        <f>$B$7</f>
        <v>4</v>
      </c>
      <c r="H919" s="6">
        <f>$B$8</f>
        <v>7</v>
      </c>
    </row>
    <row r="920" spans="1:13" customHeight="1" ht="16.5">
      <c r="B920" s="9"/>
      <c r="C920" s="5"/>
      <c r="D920" s="6">
        <f>D919+$B$4</f>
        <v>918</v>
      </c>
      <c r="E920" s="6">
        <f>IF(D920 &lt; $B$6,$B$5,0)</f>
        <v>0</v>
      </c>
      <c r="F920" s="6">
        <f>F919+(E919-$B$11*F919)*$B$4/$B$10</f>
        <v>1.1847242834073</v>
      </c>
      <c r="G920" s="6">
        <f>$B$7</f>
        <v>4</v>
      </c>
      <c r="H920" s="6">
        <f>$B$8</f>
        <v>7</v>
      </c>
    </row>
    <row r="921" spans="1:13" customHeight="1" ht="16.5">
      <c r="B921" s="9"/>
      <c r="C921" s="5"/>
      <c r="D921" s="6">
        <f>D920+$B$4</f>
        <v>919</v>
      </c>
      <c r="E921" s="6">
        <f>IF(D921 &lt; $B$6,$B$5,0)</f>
        <v>0</v>
      </c>
      <c r="F921" s="6">
        <f>F920+(E920-$B$11*F920)*$B$4/$B$10</f>
        <v>1.1824451624939</v>
      </c>
      <c r="G921" s="6">
        <f>$B$7</f>
        <v>4</v>
      </c>
      <c r="H921" s="6">
        <f>$B$8</f>
        <v>7</v>
      </c>
    </row>
    <row r="922" spans="1:13" customHeight="1" ht="16.5">
      <c r="B922" s="9"/>
      <c r="C922" s="5"/>
      <c r="D922" s="6">
        <f>D921+$B$4</f>
        <v>920</v>
      </c>
      <c r="E922" s="6">
        <f>IF(D922 &lt; $B$6,$B$5,0)</f>
        <v>0</v>
      </c>
      <c r="F922" s="6">
        <f>F921+(E921-$B$11*F921)*$B$4/$B$10</f>
        <v>1.180170426054</v>
      </c>
      <c r="G922" s="6">
        <f>$B$7</f>
        <v>4</v>
      </c>
      <c r="H922" s="6">
        <f>$B$8</f>
        <v>7</v>
      </c>
    </row>
    <row r="923" spans="1:13" customHeight="1" ht="16.5">
      <c r="B923" s="9"/>
      <c r="C923" s="5"/>
      <c r="D923" s="6">
        <f>D922+$B$4</f>
        <v>921</v>
      </c>
      <c r="E923" s="6">
        <f>IF(D923 &lt; $B$6,$B$5,0)</f>
        <v>0</v>
      </c>
      <c r="F923" s="6">
        <f>F922+(E922-$B$11*F922)*$B$4/$B$10</f>
        <v>1.1779000656527</v>
      </c>
      <c r="G923" s="6">
        <f>$B$7</f>
        <v>4</v>
      </c>
      <c r="H923" s="6">
        <f>$B$8</f>
        <v>7</v>
      </c>
    </row>
    <row r="924" spans="1:13" customHeight="1" ht="16.5">
      <c r="B924" s="9"/>
      <c r="C924" s="5"/>
      <c r="D924" s="6">
        <f>D923+$B$4</f>
        <v>922</v>
      </c>
      <c r="E924" s="6">
        <f>IF(D924 &lt; $B$6,$B$5,0)</f>
        <v>0</v>
      </c>
      <c r="F924" s="6">
        <f>F923+(E923-$B$11*F923)*$B$4/$B$10</f>
        <v>1.1756340728719</v>
      </c>
      <c r="G924" s="6">
        <f>$B$7</f>
        <v>4</v>
      </c>
      <c r="H924" s="6">
        <f>$B$8</f>
        <v>7</v>
      </c>
    </row>
    <row r="925" spans="1:13" customHeight="1" ht="16.5">
      <c r="B925" s="9"/>
      <c r="C925" s="5"/>
      <c r="D925" s="6">
        <f>D924+$B$4</f>
        <v>923</v>
      </c>
      <c r="E925" s="6">
        <f>IF(D925 &lt; $B$6,$B$5,0)</f>
        <v>0</v>
      </c>
      <c r="F925" s="6">
        <f>F924+(E924-$B$11*F924)*$B$4/$B$10</f>
        <v>1.1733724393091</v>
      </c>
      <c r="G925" s="6">
        <f>$B$7</f>
        <v>4</v>
      </c>
      <c r="H925" s="6">
        <f>$B$8</f>
        <v>7</v>
      </c>
    </row>
    <row r="926" spans="1:13" customHeight="1" ht="16.5">
      <c r="B926" s="9"/>
      <c r="C926" s="5"/>
      <c r="D926" s="6">
        <f>D925+$B$4</f>
        <v>924</v>
      </c>
      <c r="E926" s="6">
        <f>IF(D926 &lt; $B$6,$B$5,0)</f>
        <v>0</v>
      </c>
      <c r="F926" s="6">
        <f>F925+(E925-$B$11*F925)*$B$4/$B$10</f>
        <v>1.1711151565783</v>
      </c>
      <c r="G926" s="6">
        <f>$B$7</f>
        <v>4</v>
      </c>
      <c r="H926" s="6">
        <f>$B$8</f>
        <v>7</v>
      </c>
    </row>
    <row r="927" spans="1:13" customHeight="1" ht="16.5">
      <c r="B927" s="9"/>
      <c r="C927" s="5"/>
      <c r="D927" s="6">
        <f>D926+$B$4</f>
        <v>925</v>
      </c>
      <c r="E927" s="6">
        <f>IF(D927 &lt; $B$6,$B$5,0)</f>
        <v>0</v>
      </c>
      <c r="F927" s="6">
        <f>F926+(E926-$B$11*F926)*$B$4/$B$10</f>
        <v>1.1688622163096</v>
      </c>
      <c r="G927" s="6">
        <f>$B$7</f>
        <v>4</v>
      </c>
      <c r="H927" s="6">
        <f>$B$8</f>
        <v>7</v>
      </c>
    </row>
    <row r="928" spans="1:13" customHeight="1" ht="16.5">
      <c r="B928" s="9"/>
      <c r="C928" s="5"/>
      <c r="D928" s="6">
        <f>D927+$B$4</f>
        <v>926</v>
      </c>
      <c r="E928" s="6">
        <f>IF(D928 &lt; $B$6,$B$5,0)</f>
        <v>0</v>
      </c>
      <c r="F928" s="6">
        <f>F927+(E927-$B$11*F927)*$B$4/$B$10</f>
        <v>1.1666136101492</v>
      </c>
      <c r="G928" s="6">
        <f>$B$7</f>
        <v>4</v>
      </c>
      <c r="H928" s="6">
        <f>$B$8</f>
        <v>7</v>
      </c>
    </row>
    <row r="929" spans="1:13" customHeight="1" ht="16.5">
      <c r="B929" s="9"/>
      <c r="C929" s="5"/>
      <c r="D929" s="6">
        <f>D928+$B$4</f>
        <v>927</v>
      </c>
      <c r="E929" s="6">
        <f>IF(D929 &lt; $B$6,$B$5,0)</f>
        <v>0</v>
      </c>
      <c r="F929" s="6">
        <f>F928+(E928-$B$11*F928)*$B$4/$B$10</f>
        <v>1.1643693297593</v>
      </c>
      <c r="G929" s="6">
        <f>$B$7</f>
        <v>4</v>
      </c>
      <c r="H929" s="6">
        <f>$B$8</f>
        <v>7</v>
      </c>
    </row>
    <row r="930" spans="1:13" customHeight="1" ht="16.5">
      <c r="B930" s="9"/>
      <c r="C930" s="5"/>
      <c r="D930" s="6">
        <f>D929+$B$4</f>
        <v>928</v>
      </c>
      <c r="E930" s="6">
        <f>IF(D930 &lt; $B$6,$B$5,0)</f>
        <v>0</v>
      </c>
      <c r="F930" s="6">
        <f>F929+(E929-$B$11*F929)*$B$4/$B$10</f>
        <v>1.162129366818</v>
      </c>
      <c r="G930" s="6">
        <f>$B$7</f>
        <v>4</v>
      </c>
      <c r="H930" s="6">
        <f>$B$8</f>
        <v>7</v>
      </c>
    </row>
    <row r="931" spans="1:13" customHeight="1" ht="16.5">
      <c r="B931" s="9"/>
      <c r="C931" s="5"/>
      <c r="D931" s="6">
        <f>D930+$B$4</f>
        <v>929</v>
      </c>
      <c r="E931" s="6">
        <f>IF(D931 &lt; $B$6,$B$5,0)</f>
        <v>0</v>
      </c>
      <c r="F931" s="6">
        <f>F930+(E930-$B$11*F930)*$B$4/$B$10</f>
        <v>1.1598937130199</v>
      </c>
      <c r="G931" s="6">
        <f>$B$7</f>
        <v>4</v>
      </c>
      <c r="H931" s="6">
        <f>$B$8</f>
        <v>7</v>
      </c>
    </row>
    <row r="932" spans="1:13" customHeight="1" ht="16.5">
      <c r="B932" s="9"/>
      <c r="C932" s="5"/>
      <c r="D932" s="6">
        <f>D931+$B$4</f>
        <v>930</v>
      </c>
      <c r="E932" s="6">
        <f>IF(D932 &lt; $B$6,$B$5,0)</f>
        <v>0</v>
      </c>
      <c r="F932" s="6">
        <f>F931+(E931-$B$11*F931)*$B$4/$B$10</f>
        <v>1.157662360075</v>
      </c>
      <c r="G932" s="6">
        <f>$B$7</f>
        <v>4</v>
      </c>
      <c r="H932" s="6">
        <f>$B$8</f>
        <v>7</v>
      </c>
    </row>
    <row r="933" spans="1:13" customHeight="1" ht="16.5">
      <c r="B933" s="9"/>
      <c r="C933" s="5"/>
      <c r="D933" s="6">
        <f>D932+$B$4</f>
        <v>931</v>
      </c>
      <c r="E933" s="6">
        <f>IF(D933 &lt; $B$6,$B$5,0)</f>
        <v>0</v>
      </c>
      <c r="F933" s="6">
        <f>F932+(E932-$B$11*F932)*$B$4/$B$10</f>
        <v>1.1554352997096</v>
      </c>
      <c r="G933" s="6">
        <f>$B$7</f>
        <v>4</v>
      </c>
      <c r="H933" s="6">
        <f>$B$8</f>
        <v>7</v>
      </c>
    </row>
    <row r="934" spans="1:13" customHeight="1" ht="16.5">
      <c r="B934" s="9"/>
      <c r="C934" s="5"/>
      <c r="D934" s="6">
        <f>D933+$B$4</f>
        <v>932</v>
      </c>
      <c r="E934" s="6">
        <f>IF(D934 &lt; $B$6,$B$5,0)</f>
        <v>0</v>
      </c>
      <c r="F934" s="6">
        <f>F933+(E933-$B$11*F933)*$B$4/$B$10</f>
        <v>1.1532125236658</v>
      </c>
      <c r="G934" s="6">
        <f>$B$7</f>
        <v>4</v>
      </c>
      <c r="H934" s="6">
        <f>$B$8</f>
        <v>7</v>
      </c>
    </row>
    <row r="935" spans="1:13" customHeight="1" ht="16.5">
      <c r="B935" s="9"/>
      <c r="C935" s="5"/>
      <c r="D935" s="6">
        <f>D934+$B$4</f>
        <v>933</v>
      </c>
      <c r="E935" s="6">
        <f>IF(D935 &lt; $B$6,$B$5,0)</f>
        <v>0</v>
      </c>
      <c r="F935" s="6">
        <f>F934+(E934-$B$11*F934)*$B$4/$B$10</f>
        <v>1.1509940237016</v>
      </c>
      <c r="G935" s="6">
        <f>$B$7</f>
        <v>4</v>
      </c>
      <c r="H935" s="6">
        <f>$B$8</f>
        <v>7</v>
      </c>
    </row>
    <row r="936" spans="1:13" customHeight="1" ht="16.5">
      <c r="B936" s="9"/>
      <c r="C936" s="5"/>
      <c r="D936" s="6">
        <f>D935+$B$4</f>
        <v>934</v>
      </c>
      <c r="E936" s="6">
        <f>IF(D936 &lt; $B$6,$B$5,0)</f>
        <v>0</v>
      </c>
      <c r="F936" s="6">
        <f>F935+(E935-$B$11*F935)*$B$4/$B$10</f>
        <v>1.1487797915909</v>
      </c>
      <c r="G936" s="6">
        <f>$B$7</f>
        <v>4</v>
      </c>
      <c r="H936" s="6">
        <f>$B$8</f>
        <v>7</v>
      </c>
    </row>
    <row r="937" spans="1:13" customHeight="1" ht="16.5">
      <c r="B937" s="9"/>
      <c r="C937" s="5"/>
      <c r="D937" s="6">
        <f>D936+$B$4</f>
        <v>935</v>
      </c>
      <c r="E937" s="6">
        <f>IF(D937 &lt; $B$6,$B$5,0)</f>
        <v>0</v>
      </c>
      <c r="F937" s="6">
        <f>F936+(E936-$B$11*F936)*$B$4/$B$10</f>
        <v>1.1465698191234</v>
      </c>
      <c r="G937" s="6">
        <f>$B$7</f>
        <v>4</v>
      </c>
      <c r="H937" s="6">
        <f>$B$8</f>
        <v>7</v>
      </c>
    </row>
    <row r="938" spans="1:13" customHeight="1" ht="16.5">
      <c r="B938" s="9"/>
      <c r="C938" s="5"/>
      <c r="D938" s="6">
        <f>D937+$B$4</f>
        <v>936</v>
      </c>
      <c r="E938" s="6">
        <f>IF(D938 &lt; $B$6,$B$5,0)</f>
        <v>0</v>
      </c>
      <c r="F938" s="6">
        <f>F937+(E937-$B$11*F937)*$B$4/$B$10</f>
        <v>1.1443640981046</v>
      </c>
      <c r="G938" s="6">
        <f>$B$7</f>
        <v>4</v>
      </c>
      <c r="H938" s="6">
        <f>$B$8</f>
        <v>7</v>
      </c>
    </row>
    <row r="939" spans="1:13" customHeight="1" ht="16.5">
      <c r="B939" s="9"/>
      <c r="C939" s="5"/>
      <c r="D939" s="6">
        <f>D938+$B$4</f>
        <v>937</v>
      </c>
      <c r="E939" s="6">
        <f>IF(D939 &lt; $B$6,$B$5,0)</f>
        <v>0</v>
      </c>
      <c r="F939" s="6">
        <f>F938+(E938-$B$11*F938)*$B$4/$B$10</f>
        <v>1.1421626203556</v>
      </c>
      <c r="G939" s="6">
        <f>$B$7</f>
        <v>4</v>
      </c>
      <c r="H939" s="6">
        <f>$B$8</f>
        <v>7</v>
      </c>
    </row>
    <row r="940" spans="1:13" customHeight="1" ht="16.5">
      <c r="B940" s="9"/>
      <c r="C940" s="5"/>
      <c r="D940" s="6">
        <f>D939+$B$4</f>
        <v>938</v>
      </c>
      <c r="E940" s="6">
        <f>IF(D940 &lt; $B$6,$B$5,0)</f>
        <v>0</v>
      </c>
      <c r="F940" s="6">
        <f>F939+(E939-$B$11*F939)*$B$4/$B$10</f>
        <v>1.1399653777136</v>
      </c>
      <c r="G940" s="6">
        <f>$B$7</f>
        <v>4</v>
      </c>
      <c r="H940" s="6">
        <f>$B$8</f>
        <v>7</v>
      </c>
    </row>
    <row r="941" spans="1:13" customHeight="1" ht="16.5">
      <c r="B941" s="9"/>
      <c r="C941" s="5"/>
      <c r="D941" s="6">
        <f>D940+$B$4</f>
        <v>939</v>
      </c>
      <c r="E941" s="6">
        <f>IF(D941 &lt; $B$6,$B$5,0)</f>
        <v>0</v>
      </c>
      <c r="F941" s="6">
        <f>F940+(E940-$B$11*F940)*$B$4/$B$10</f>
        <v>1.1377723620311</v>
      </c>
      <c r="G941" s="6">
        <f>$B$7</f>
        <v>4</v>
      </c>
      <c r="H941" s="6">
        <f>$B$8</f>
        <v>7</v>
      </c>
    </row>
    <row r="942" spans="1:13" customHeight="1" ht="16.5">
      <c r="B942" s="9"/>
      <c r="C942" s="5"/>
      <c r="D942" s="6">
        <f>D941+$B$4</f>
        <v>940</v>
      </c>
      <c r="E942" s="6">
        <f>IF(D942 &lt; $B$6,$B$5,0)</f>
        <v>0</v>
      </c>
      <c r="F942" s="6">
        <f>F941+(E941-$B$11*F941)*$B$4/$B$10</f>
        <v>1.1355835651766</v>
      </c>
      <c r="G942" s="6">
        <f>$B$7</f>
        <v>4</v>
      </c>
      <c r="H942" s="6">
        <f>$B$8</f>
        <v>7</v>
      </c>
    </row>
    <row r="943" spans="1:13" customHeight="1" ht="16.5">
      <c r="B943" s="9"/>
      <c r="C943" s="5"/>
      <c r="D943" s="6">
        <f>D942+$B$4</f>
        <v>941</v>
      </c>
      <c r="E943" s="6">
        <f>IF(D943 &lt; $B$6,$B$5,0)</f>
        <v>0</v>
      </c>
      <c r="F943" s="6">
        <f>F942+(E942-$B$11*F942)*$B$4/$B$10</f>
        <v>1.133398979034</v>
      </c>
      <c r="G943" s="6">
        <f>$B$7</f>
        <v>4</v>
      </c>
      <c r="H943" s="6">
        <f>$B$8</f>
        <v>7</v>
      </c>
    </row>
    <row r="944" spans="1:13" customHeight="1" ht="16.5">
      <c r="B944" s="9"/>
      <c r="C944" s="5"/>
      <c r="D944" s="6">
        <f>D943+$B$4</f>
        <v>942</v>
      </c>
      <c r="E944" s="6">
        <f>IF(D944 &lt; $B$6,$B$5,0)</f>
        <v>0</v>
      </c>
      <c r="F944" s="6">
        <f>F943+(E943-$B$11*F943)*$B$4/$B$10</f>
        <v>1.131218595503</v>
      </c>
      <c r="G944" s="6">
        <f>$B$7</f>
        <v>4</v>
      </c>
      <c r="H944" s="6">
        <f>$B$8</f>
        <v>7</v>
      </c>
    </row>
    <row r="945" spans="1:13" customHeight="1" ht="16.5">
      <c r="B945" s="9"/>
      <c r="C945" s="5"/>
      <c r="D945" s="6">
        <f>D944+$B$4</f>
        <v>943</v>
      </c>
      <c r="E945" s="6">
        <f>IF(D945 &lt; $B$6,$B$5,0)</f>
        <v>0</v>
      </c>
      <c r="F945" s="6">
        <f>F944+(E944-$B$11*F944)*$B$4/$B$10</f>
        <v>1.1290424064987</v>
      </c>
      <c r="G945" s="6">
        <f>$B$7</f>
        <v>4</v>
      </c>
      <c r="H945" s="6">
        <f>$B$8</f>
        <v>7</v>
      </c>
    </row>
    <row r="946" spans="1:13" customHeight="1" ht="16.5">
      <c r="B946" s="9"/>
      <c r="C946" s="5"/>
      <c r="D946" s="6">
        <f>D945+$B$4</f>
        <v>944</v>
      </c>
      <c r="E946" s="6">
        <f>IF(D946 &lt; $B$6,$B$5,0)</f>
        <v>0</v>
      </c>
      <c r="F946" s="6">
        <f>F945+(E945-$B$11*F945)*$B$4/$B$10</f>
        <v>1.1268704039519</v>
      </c>
      <c r="G946" s="6">
        <f>$B$7</f>
        <v>4</v>
      </c>
      <c r="H946" s="6">
        <f>$B$8</f>
        <v>7</v>
      </c>
    </row>
    <row r="947" spans="1:13" customHeight="1" ht="16.5">
      <c r="B947" s="9"/>
      <c r="C947" s="5"/>
      <c r="D947" s="6">
        <f>D946+$B$4</f>
        <v>945</v>
      </c>
      <c r="E947" s="6">
        <f>IF(D947 &lt; $B$6,$B$5,0)</f>
        <v>0</v>
      </c>
      <c r="F947" s="6">
        <f>F946+(E946-$B$11*F946)*$B$4/$B$10</f>
        <v>1.124702579809</v>
      </c>
      <c r="G947" s="6">
        <f>$B$7</f>
        <v>4</v>
      </c>
      <c r="H947" s="6">
        <f>$B$8</f>
        <v>7</v>
      </c>
    </row>
    <row r="948" spans="1:13" customHeight="1" ht="16.5">
      <c r="B948" s="9"/>
      <c r="C948" s="5"/>
      <c r="D948" s="6">
        <f>D947+$B$4</f>
        <v>946</v>
      </c>
      <c r="E948" s="6">
        <f>IF(D948 &lt; $B$6,$B$5,0)</f>
        <v>0</v>
      </c>
      <c r="F948" s="6">
        <f>F947+(E947-$B$11*F947)*$B$4/$B$10</f>
        <v>1.1225389260315</v>
      </c>
      <c r="G948" s="6">
        <f>$B$7</f>
        <v>4</v>
      </c>
      <c r="H948" s="6">
        <f>$B$8</f>
        <v>7</v>
      </c>
    </row>
    <row r="949" spans="1:13" customHeight="1" ht="16.5">
      <c r="B949" s="9"/>
      <c r="C949" s="5"/>
      <c r="D949" s="6">
        <f>D948+$B$4</f>
        <v>947</v>
      </c>
      <c r="E949" s="6">
        <f>IF(D949 &lt; $B$6,$B$5,0)</f>
        <v>0</v>
      </c>
      <c r="F949" s="6">
        <f>F948+(E948-$B$11*F948)*$B$4/$B$10</f>
        <v>1.1203794345969</v>
      </c>
      <c r="G949" s="6">
        <f>$B$7</f>
        <v>4</v>
      </c>
      <c r="H949" s="6">
        <f>$B$8</f>
        <v>7</v>
      </c>
    </row>
    <row r="950" spans="1:13" customHeight="1" ht="16.5">
      <c r="B950" s="9"/>
      <c r="C950" s="5"/>
      <c r="D950" s="6">
        <f>D949+$B$4</f>
        <v>948</v>
      </c>
      <c r="E950" s="6">
        <f>IF(D950 &lt; $B$6,$B$5,0)</f>
        <v>0</v>
      </c>
      <c r="F950" s="6">
        <f>F949+(E949-$B$11*F949)*$B$4/$B$10</f>
        <v>1.1182240974977</v>
      </c>
      <c r="G950" s="6">
        <f>$B$7</f>
        <v>4</v>
      </c>
      <c r="H950" s="6">
        <f>$B$8</f>
        <v>7</v>
      </c>
    </row>
    <row r="951" spans="1:13" customHeight="1" ht="16.5">
      <c r="B951" s="9"/>
      <c r="C951" s="5"/>
      <c r="D951" s="6">
        <f>D950+$B$4</f>
        <v>949</v>
      </c>
      <c r="E951" s="6">
        <f>IF(D951 &lt; $B$6,$B$5,0)</f>
        <v>0</v>
      </c>
      <c r="F951" s="6">
        <f>F950+(E950-$B$11*F950)*$B$4/$B$10</f>
        <v>1.116072906742</v>
      </c>
      <c r="G951" s="6">
        <f>$B$7</f>
        <v>4</v>
      </c>
      <c r="H951" s="6">
        <f>$B$8</f>
        <v>7</v>
      </c>
    </row>
    <row r="952" spans="1:13" customHeight="1" ht="16.5">
      <c r="B952" s="9"/>
      <c r="C952" s="5"/>
      <c r="D952" s="6">
        <f>D951+$B$4</f>
        <v>950</v>
      </c>
      <c r="E952" s="6">
        <f>IF(D952 &lt; $B$6,$B$5,0)</f>
        <v>0</v>
      </c>
      <c r="F952" s="6">
        <f>F951+(E951-$B$11*F951)*$B$4/$B$10</f>
        <v>1.1139258543533</v>
      </c>
      <c r="G952" s="6">
        <f>$B$7</f>
        <v>4</v>
      </c>
      <c r="H952" s="6">
        <f>$B$8</f>
        <v>7</v>
      </c>
    </row>
    <row r="953" spans="1:13" customHeight="1" ht="16.5">
      <c r="B953" s="9"/>
      <c r="C953" s="5"/>
      <c r="D953" s="6">
        <f>D952+$B$4</f>
        <v>951</v>
      </c>
      <c r="E953" s="6">
        <f>IF(D953 &lt; $B$6,$B$5,0)</f>
        <v>0</v>
      </c>
      <c r="F953" s="6">
        <f>F952+(E952-$B$11*F952)*$B$4/$B$10</f>
        <v>1.1117829323704</v>
      </c>
      <c r="G953" s="6">
        <f>$B$7</f>
        <v>4</v>
      </c>
      <c r="H953" s="6">
        <f>$B$8</f>
        <v>7</v>
      </c>
    </row>
    <row r="954" spans="1:13" customHeight="1" ht="16.5">
      <c r="B954" s="9"/>
      <c r="C954" s="5"/>
      <c r="D954" s="6">
        <f>D953+$B$4</f>
        <v>952</v>
      </c>
      <c r="E954" s="6">
        <f>IF(D954 &lt; $B$6,$B$5,0)</f>
        <v>0</v>
      </c>
      <c r="F954" s="6">
        <f>F953+(E953-$B$11*F953)*$B$4/$B$10</f>
        <v>1.1096441328473</v>
      </c>
      <c r="G954" s="6">
        <f>$B$7</f>
        <v>4</v>
      </c>
      <c r="H954" s="6">
        <f>$B$8</f>
        <v>7</v>
      </c>
    </row>
    <row r="955" spans="1:13" customHeight="1" ht="16.5">
      <c r="B955" s="9"/>
      <c r="C955" s="5"/>
      <c r="D955" s="6">
        <f>D954+$B$4</f>
        <v>953</v>
      </c>
      <c r="E955" s="6">
        <f>IF(D955 &lt; $B$6,$B$5,0)</f>
        <v>0</v>
      </c>
      <c r="F955" s="6">
        <f>F954+(E954-$B$11*F954)*$B$4/$B$10</f>
        <v>1.1075094478535</v>
      </c>
      <c r="G955" s="6">
        <f>$B$7</f>
        <v>4</v>
      </c>
      <c r="H955" s="6">
        <f>$B$8</f>
        <v>7</v>
      </c>
    </row>
    <row r="956" spans="1:13" customHeight="1" ht="16.5">
      <c r="B956" s="9"/>
      <c r="C956" s="5"/>
      <c r="D956" s="6">
        <f>D955+$B$4</f>
        <v>954</v>
      </c>
      <c r="E956" s="6">
        <f>IF(D956 &lt; $B$6,$B$5,0)</f>
        <v>0</v>
      </c>
      <c r="F956" s="6">
        <f>F955+(E955-$B$11*F955)*$B$4/$B$10</f>
        <v>1.1053788694736</v>
      </c>
      <c r="G956" s="6">
        <f>$B$7</f>
        <v>4</v>
      </c>
      <c r="H956" s="6">
        <f>$B$8</f>
        <v>7</v>
      </c>
    </row>
    <row r="957" spans="1:13" customHeight="1" ht="16.5">
      <c r="B957" s="9"/>
      <c r="C957" s="5"/>
      <c r="D957" s="6">
        <f>D956+$B$4</f>
        <v>955</v>
      </c>
      <c r="E957" s="6">
        <f>IF(D957 &lt; $B$6,$B$5,0)</f>
        <v>0</v>
      </c>
      <c r="F957" s="6">
        <f>F956+(E956-$B$11*F956)*$B$4/$B$10</f>
        <v>1.1032523898074</v>
      </c>
      <c r="G957" s="6">
        <f>$B$7</f>
        <v>4</v>
      </c>
      <c r="H957" s="6">
        <f>$B$8</f>
        <v>7</v>
      </c>
    </row>
    <row r="958" spans="1:13" customHeight="1" ht="16.5">
      <c r="B958" s="9"/>
      <c r="C958" s="5"/>
      <c r="D958" s="6">
        <f>D957+$B$4</f>
        <v>956</v>
      </c>
      <c r="E958" s="6">
        <f>IF(D958 &lt; $B$6,$B$5,0)</f>
        <v>0</v>
      </c>
      <c r="F958" s="6">
        <f>F957+(E957-$B$11*F957)*$B$4/$B$10</f>
        <v>1.1011300009701</v>
      </c>
      <c r="G958" s="6">
        <f>$B$7</f>
        <v>4</v>
      </c>
      <c r="H958" s="6">
        <f>$B$8</f>
        <v>7</v>
      </c>
    </row>
    <row r="959" spans="1:13" customHeight="1" ht="16.5">
      <c r="B959" s="9"/>
      <c r="C959" s="5"/>
      <c r="D959" s="6">
        <f>D958+$B$4</f>
        <v>957</v>
      </c>
      <c r="E959" s="6">
        <f>IF(D959 &lt; $B$6,$B$5,0)</f>
        <v>0</v>
      </c>
      <c r="F959" s="6">
        <f>F958+(E958-$B$11*F958)*$B$4/$B$10</f>
        <v>1.0990116950919</v>
      </c>
      <c r="G959" s="6">
        <f>$B$7</f>
        <v>4</v>
      </c>
      <c r="H959" s="6">
        <f>$B$8</f>
        <v>7</v>
      </c>
    </row>
    <row r="960" spans="1:13" customHeight="1" ht="16.5">
      <c r="B960" s="9"/>
      <c r="C960" s="5"/>
      <c r="D960" s="6">
        <f>D959+$B$4</f>
        <v>958</v>
      </c>
      <c r="E960" s="6">
        <f>IF(D960 &lt; $B$6,$B$5,0)</f>
        <v>0</v>
      </c>
      <c r="F960" s="6">
        <f>F959+(E959-$B$11*F959)*$B$4/$B$10</f>
        <v>1.0968974643182</v>
      </c>
      <c r="G960" s="6">
        <f>$B$7</f>
        <v>4</v>
      </c>
      <c r="H960" s="6">
        <f>$B$8</f>
        <v>7</v>
      </c>
    </row>
    <row r="961" spans="1:13" customHeight="1" ht="16.5">
      <c r="B961" s="9"/>
      <c r="C961" s="5"/>
      <c r="D961" s="6">
        <f>D960+$B$4</f>
        <v>959</v>
      </c>
      <c r="E961" s="6">
        <f>IF(D961 &lt; $B$6,$B$5,0)</f>
        <v>0</v>
      </c>
      <c r="F961" s="6">
        <f>F960+(E960-$B$11*F960)*$B$4/$B$10</f>
        <v>1.0947873008094</v>
      </c>
      <c r="G961" s="6">
        <f>$B$7</f>
        <v>4</v>
      </c>
      <c r="H961" s="6">
        <f>$B$8</f>
        <v>7</v>
      </c>
    </row>
    <row r="962" spans="1:13" customHeight="1" ht="16.5">
      <c r="B962" s="9"/>
      <c r="C962" s="5"/>
      <c r="D962" s="6">
        <f>D961+$B$4</f>
        <v>960</v>
      </c>
      <c r="E962" s="6">
        <f>IF(D962 &lt; $B$6,$B$5,0)</f>
        <v>0</v>
      </c>
      <c r="F962" s="6">
        <f>F961+(E961-$B$11*F961)*$B$4/$B$10</f>
        <v>1.0926811967412</v>
      </c>
      <c r="G962" s="6">
        <f>$B$7</f>
        <v>4</v>
      </c>
      <c r="H962" s="6">
        <f>$B$8</f>
        <v>7</v>
      </c>
    </row>
    <row r="963" spans="1:13" customHeight="1" ht="16.5">
      <c r="B963" s="9"/>
      <c r="C963" s="5"/>
      <c r="D963" s="6">
        <f>D962+$B$4</f>
        <v>961</v>
      </c>
      <c r="E963" s="6">
        <f>IF(D963 &lt; $B$6,$B$5,0)</f>
        <v>0</v>
      </c>
      <c r="F963" s="6">
        <f>F962+(E962-$B$11*F962)*$B$4/$B$10</f>
        <v>1.0905791443041</v>
      </c>
      <c r="G963" s="6">
        <f>$B$7</f>
        <v>4</v>
      </c>
      <c r="H963" s="6">
        <f>$B$8</f>
        <v>7</v>
      </c>
    </row>
    <row r="964" spans="1:13" customHeight="1" ht="16.5">
      <c r="B964" s="9"/>
      <c r="C964" s="5"/>
      <c r="D964" s="6">
        <f>D963+$B$4</f>
        <v>962</v>
      </c>
      <c r="E964" s="6">
        <f>IF(D964 &lt; $B$6,$B$5,0)</f>
        <v>0</v>
      </c>
      <c r="F964" s="6">
        <f>F963+(E963-$B$11*F963)*$B$4/$B$10</f>
        <v>1.0884811357039</v>
      </c>
      <c r="G964" s="6">
        <f>$B$7</f>
        <v>4</v>
      </c>
      <c r="H964" s="6">
        <f>$B$8</f>
        <v>7</v>
      </c>
    </row>
    <row r="965" spans="1:13" customHeight="1" ht="16.5">
      <c r="B965" s="9"/>
      <c r="C965" s="5"/>
      <c r="D965" s="6">
        <f>D964+$B$4</f>
        <v>963</v>
      </c>
      <c r="E965" s="6">
        <f>IF(D965 &lt; $B$6,$B$5,0)</f>
        <v>0</v>
      </c>
      <c r="F965" s="6">
        <f>F964+(E964-$B$11*F964)*$B$4/$B$10</f>
        <v>1.0863871631611</v>
      </c>
      <c r="G965" s="6">
        <f>$B$7</f>
        <v>4</v>
      </c>
      <c r="H965" s="6">
        <f>$B$8</f>
        <v>7</v>
      </c>
    </row>
    <row r="966" spans="1:13" customHeight="1" ht="16.5">
      <c r="B966" s="9"/>
      <c r="C966" s="5"/>
      <c r="D966" s="6">
        <f>D965+$B$4</f>
        <v>964</v>
      </c>
      <c r="E966" s="6">
        <f>IF(D966 &lt; $B$6,$B$5,0)</f>
        <v>0</v>
      </c>
      <c r="F966" s="6">
        <f>F965+(E965-$B$11*F965)*$B$4/$B$10</f>
        <v>1.0842972189114</v>
      </c>
      <c r="G966" s="6">
        <f>$B$7</f>
        <v>4</v>
      </c>
      <c r="H966" s="6">
        <f>$B$8</f>
        <v>7</v>
      </c>
    </row>
    <row r="967" spans="1:13" customHeight="1" ht="16.5">
      <c r="B967" s="9"/>
      <c r="C967" s="5"/>
      <c r="D967" s="6">
        <f>D966+$B$4</f>
        <v>965</v>
      </c>
      <c r="E967" s="6">
        <f>IF(D967 &lt; $B$6,$B$5,0)</f>
        <v>0</v>
      </c>
      <c r="F967" s="6">
        <f>F966+(E966-$B$11*F966)*$B$4/$B$10</f>
        <v>1.0822112952053</v>
      </c>
      <c r="G967" s="6">
        <f>$B$7</f>
        <v>4</v>
      </c>
      <c r="H967" s="6">
        <f>$B$8</f>
        <v>7</v>
      </c>
    </row>
    <row r="968" spans="1:13" customHeight="1" ht="16.5">
      <c r="B968" s="9"/>
      <c r="C968" s="5"/>
      <c r="D968" s="6">
        <f>D967+$B$4</f>
        <v>966</v>
      </c>
      <c r="E968" s="6">
        <f>IF(D968 &lt; $B$6,$B$5,0)</f>
        <v>0</v>
      </c>
      <c r="F968" s="6">
        <f>F967+(E967-$B$11*F967)*$B$4/$B$10</f>
        <v>1.0801293843082</v>
      </c>
      <c r="G968" s="6">
        <f>$B$7</f>
        <v>4</v>
      </c>
      <c r="H968" s="6">
        <f>$B$8</f>
        <v>7</v>
      </c>
    </row>
    <row r="969" spans="1:13" customHeight="1" ht="16.5">
      <c r="B969" s="9"/>
      <c r="C969" s="5"/>
      <c r="D969" s="6">
        <f>D968+$B$4</f>
        <v>967</v>
      </c>
      <c r="E969" s="6">
        <f>IF(D969 &lt; $B$6,$B$5,0)</f>
        <v>0</v>
      </c>
      <c r="F969" s="6">
        <f>F968+(E968-$B$11*F968)*$B$4/$B$10</f>
        <v>1.0780514785005</v>
      </c>
      <c r="G969" s="6">
        <f>$B$7</f>
        <v>4</v>
      </c>
      <c r="H969" s="6">
        <f>$B$8</f>
        <v>7</v>
      </c>
    </row>
    <row r="970" spans="1:13" customHeight="1" ht="16.5">
      <c r="B970" s="9"/>
      <c r="C970" s="5"/>
      <c r="D970" s="6">
        <f>D969+$B$4</f>
        <v>968</v>
      </c>
      <c r="E970" s="6">
        <f>IF(D970 &lt; $B$6,$B$5,0)</f>
        <v>0</v>
      </c>
      <c r="F970" s="6">
        <f>F969+(E969-$B$11*F969)*$B$4/$B$10</f>
        <v>1.0759775700775</v>
      </c>
      <c r="G970" s="6">
        <f>$B$7</f>
        <v>4</v>
      </c>
      <c r="H970" s="6">
        <f>$B$8</f>
        <v>7</v>
      </c>
    </row>
    <row r="971" spans="1:13" customHeight="1" ht="16.5">
      <c r="B971" s="9"/>
      <c r="C971" s="5"/>
      <c r="D971" s="6">
        <f>D970+$B$4</f>
        <v>969</v>
      </c>
      <c r="E971" s="6">
        <f>IF(D971 &lt; $B$6,$B$5,0)</f>
        <v>0</v>
      </c>
      <c r="F971" s="6">
        <f>F970+(E970-$B$11*F970)*$B$4/$B$10</f>
        <v>1.073907651349</v>
      </c>
      <c r="G971" s="6">
        <f>$B$7</f>
        <v>4</v>
      </c>
      <c r="H971" s="6">
        <f>$B$8</f>
        <v>7</v>
      </c>
    </row>
    <row r="972" spans="1:13" customHeight="1" ht="16.5">
      <c r="B972" s="9"/>
      <c r="C972" s="5"/>
      <c r="D972" s="6">
        <f>D971+$B$4</f>
        <v>970</v>
      </c>
      <c r="E972" s="6">
        <f>IF(D972 &lt; $B$6,$B$5,0)</f>
        <v>0</v>
      </c>
      <c r="F972" s="6">
        <f>F971+(E971-$B$11*F971)*$B$4/$B$10</f>
        <v>1.0718417146399</v>
      </c>
      <c r="G972" s="6">
        <f>$B$7</f>
        <v>4</v>
      </c>
      <c r="H972" s="6">
        <f>$B$8</f>
        <v>7</v>
      </c>
    </row>
    <row r="973" spans="1:13" customHeight="1" ht="16.5">
      <c r="B973" s="9"/>
      <c r="C973" s="5"/>
      <c r="D973" s="6">
        <f>D972+$B$4</f>
        <v>971</v>
      </c>
      <c r="E973" s="6">
        <f>IF(D973 &lt; $B$6,$B$5,0)</f>
        <v>0</v>
      </c>
      <c r="F973" s="6">
        <f>F972+(E972-$B$11*F972)*$B$4/$B$10</f>
        <v>1.0697797522897</v>
      </c>
      <c r="G973" s="6">
        <f>$B$7</f>
        <v>4</v>
      </c>
      <c r="H973" s="6">
        <f>$B$8</f>
        <v>7</v>
      </c>
    </row>
    <row r="974" spans="1:13" customHeight="1" ht="16.5">
      <c r="B974" s="9"/>
      <c r="C974" s="5"/>
      <c r="D974" s="6">
        <f>D973+$B$4</f>
        <v>972</v>
      </c>
      <c r="E974" s="6">
        <f>IF(D974 &lt; $B$6,$B$5,0)</f>
        <v>0</v>
      </c>
      <c r="F974" s="6">
        <f>F973+(E973-$B$11*F973)*$B$4/$B$10</f>
        <v>1.0677217566528</v>
      </c>
      <c r="G974" s="6">
        <f>$B$7</f>
        <v>4</v>
      </c>
      <c r="H974" s="6">
        <f>$B$8</f>
        <v>7</v>
      </c>
    </row>
    <row r="975" spans="1:13" customHeight="1" ht="16.5">
      <c r="B975" s="9"/>
      <c r="C975" s="5"/>
      <c r="D975" s="6">
        <f>D974+$B$4</f>
        <v>973</v>
      </c>
      <c r="E975" s="6">
        <f>IF(D975 &lt; $B$6,$B$5,0)</f>
        <v>0</v>
      </c>
      <c r="F975" s="6">
        <f>F974+(E974-$B$11*F974)*$B$4/$B$10</f>
        <v>1.0656677200982</v>
      </c>
      <c r="G975" s="6">
        <f>$B$7</f>
        <v>4</v>
      </c>
      <c r="H975" s="6">
        <f>$B$8</f>
        <v>7</v>
      </c>
    </row>
    <row r="976" spans="1:13" customHeight="1" ht="16.5">
      <c r="B976" s="9"/>
      <c r="C976" s="5"/>
      <c r="D976" s="6">
        <f>D975+$B$4</f>
        <v>974</v>
      </c>
      <c r="E976" s="6">
        <f>IF(D976 &lt; $B$6,$B$5,0)</f>
        <v>0</v>
      </c>
      <c r="F976" s="6">
        <f>F975+(E975-$B$11*F975)*$B$4/$B$10</f>
        <v>1.0636176350095</v>
      </c>
      <c r="G976" s="6">
        <f>$B$7</f>
        <v>4</v>
      </c>
      <c r="H976" s="6">
        <f>$B$8</f>
        <v>7</v>
      </c>
    </row>
    <row r="977" spans="1:13" customHeight="1" ht="16.5">
      <c r="B977" s="9"/>
      <c r="C977" s="5"/>
      <c r="D977" s="6">
        <f>D976+$B$4</f>
        <v>975</v>
      </c>
      <c r="E977" s="6">
        <f>IF(D977 &lt; $B$6,$B$5,0)</f>
        <v>0</v>
      </c>
      <c r="F977" s="6">
        <f>F976+(E976-$B$11*F976)*$B$4/$B$10</f>
        <v>1.0615714937851</v>
      </c>
      <c r="G977" s="6">
        <f>$B$7</f>
        <v>4</v>
      </c>
      <c r="H977" s="6">
        <f>$B$8</f>
        <v>7</v>
      </c>
    </row>
    <row r="978" spans="1:13" customHeight="1" ht="16.5">
      <c r="B978" s="9"/>
      <c r="C978" s="5"/>
      <c r="D978" s="6">
        <f>D977+$B$4</f>
        <v>976</v>
      </c>
      <c r="E978" s="6">
        <f>IF(D978 &lt; $B$6,$B$5,0)</f>
        <v>0</v>
      </c>
      <c r="F978" s="6">
        <f>F977+(E977-$B$11*F977)*$B$4/$B$10</f>
        <v>1.059529288838</v>
      </c>
      <c r="G978" s="6">
        <f>$B$7</f>
        <v>4</v>
      </c>
      <c r="H978" s="6">
        <f>$B$8</f>
        <v>7</v>
      </c>
    </row>
    <row r="979" spans="1:13" customHeight="1" ht="16.5">
      <c r="B979" s="9"/>
      <c r="C979" s="5"/>
      <c r="D979" s="6">
        <f>D978+$B$4</f>
        <v>977</v>
      </c>
      <c r="E979" s="6">
        <f>IF(D979 &lt; $B$6,$B$5,0)</f>
        <v>0</v>
      </c>
      <c r="F979" s="6">
        <f>F978+(E978-$B$11*F978)*$B$4/$B$10</f>
        <v>1.0574910125957</v>
      </c>
      <c r="G979" s="6">
        <f>$B$7</f>
        <v>4</v>
      </c>
      <c r="H979" s="6">
        <f>$B$8</f>
        <v>7</v>
      </c>
    </row>
    <row r="980" spans="1:13" customHeight="1" ht="16.5">
      <c r="B980" s="9"/>
      <c r="C980" s="5"/>
      <c r="D980" s="6">
        <f>D979+$B$4</f>
        <v>978</v>
      </c>
      <c r="E980" s="6">
        <f>IF(D980 &lt; $B$6,$B$5,0)</f>
        <v>0</v>
      </c>
      <c r="F980" s="6">
        <f>F979+(E979-$B$11*F979)*$B$4/$B$10</f>
        <v>1.0554566575003</v>
      </c>
      <c r="G980" s="6">
        <f>$B$7</f>
        <v>4</v>
      </c>
      <c r="H980" s="6">
        <f>$B$8</f>
        <v>7</v>
      </c>
    </row>
    <row r="981" spans="1:13" customHeight="1" ht="16.5">
      <c r="B981" s="9"/>
      <c r="C981" s="5"/>
      <c r="D981" s="6">
        <f>D980+$B$4</f>
        <v>979</v>
      </c>
      <c r="E981" s="6">
        <f>IF(D981 &lt; $B$6,$B$5,0)</f>
        <v>0</v>
      </c>
      <c r="F981" s="6">
        <f>F980+(E980-$B$11*F980)*$B$4/$B$10</f>
        <v>1.0534262160086</v>
      </c>
      <c r="G981" s="6">
        <f>$B$7</f>
        <v>4</v>
      </c>
      <c r="H981" s="6">
        <f>$B$8</f>
        <v>7</v>
      </c>
    </row>
    <row r="982" spans="1:13" customHeight="1" ht="16.5">
      <c r="B982" s="9"/>
      <c r="C982" s="5"/>
      <c r="D982" s="6">
        <f>D981+$B$4</f>
        <v>980</v>
      </c>
      <c r="E982" s="6">
        <f>IF(D982 &lt; $B$6,$B$5,0)</f>
        <v>0</v>
      </c>
      <c r="F982" s="6">
        <f>F981+(E981-$B$11*F981)*$B$4/$B$10</f>
        <v>1.0513996805916</v>
      </c>
      <c r="G982" s="6">
        <f>$B$7</f>
        <v>4</v>
      </c>
      <c r="H982" s="6">
        <f>$B$8</f>
        <v>7</v>
      </c>
    </row>
    <row r="983" spans="1:13" customHeight="1" ht="16.5">
      <c r="B983" s="9"/>
      <c r="C983" s="5"/>
      <c r="D983" s="6">
        <f>D982+$B$4</f>
        <v>981</v>
      </c>
      <c r="E983" s="6">
        <f>IF(D983 &lt; $B$6,$B$5,0)</f>
        <v>0</v>
      </c>
      <c r="F983" s="6">
        <f>F982+(E982-$B$11*F982)*$B$4/$B$10</f>
        <v>1.0493770437351</v>
      </c>
      <c r="G983" s="6">
        <f>$B$7</f>
        <v>4</v>
      </c>
      <c r="H983" s="6">
        <f>$B$8</f>
        <v>7</v>
      </c>
    </row>
    <row r="984" spans="1:13" customHeight="1" ht="16.5">
      <c r="B984" s="9"/>
      <c r="C984" s="5"/>
      <c r="D984" s="6">
        <f>D983+$B$4</f>
        <v>982</v>
      </c>
      <c r="E984" s="6">
        <f>IF(D984 &lt; $B$6,$B$5,0)</f>
        <v>0</v>
      </c>
      <c r="F984" s="6">
        <f>F983+(E983-$B$11*F983)*$B$4/$B$10</f>
        <v>1.0473582979392</v>
      </c>
      <c r="G984" s="6">
        <f>$B$7</f>
        <v>4</v>
      </c>
      <c r="H984" s="6">
        <f>$B$8</f>
        <v>7</v>
      </c>
    </row>
    <row r="985" spans="1:13" customHeight="1" ht="16.5">
      <c r="B985" s="9"/>
      <c r="C985" s="5"/>
      <c r="D985" s="6">
        <f>D984+$B$4</f>
        <v>983</v>
      </c>
      <c r="E985" s="6">
        <f>IF(D985 &lt; $B$6,$B$5,0)</f>
        <v>0</v>
      </c>
      <c r="F985" s="6">
        <f>F984+(E984-$B$11*F984)*$B$4/$B$10</f>
        <v>1.0453434357185</v>
      </c>
      <c r="G985" s="6">
        <f>$B$7</f>
        <v>4</v>
      </c>
      <c r="H985" s="6">
        <f>$B$8</f>
        <v>7</v>
      </c>
    </row>
    <row r="986" spans="1:13" customHeight="1" ht="16.5">
      <c r="B986" s="9"/>
      <c r="C986" s="5"/>
      <c r="D986" s="6">
        <f>D985+$B$4</f>
        <v>984</v>
      </c>
      <c r="E986" s="6">
        <f>IF(D986 &lt; $B$6,$B$5,0)</f>
        <v>0</v>
      </c>
      <c r="F986" s="6">
        <f>F985+(E985-$B$11*F985)*$B$4/$B$10</f>
        <v>1.0433324496018</v>
      </c>
      <c r="G986" s="6">
        <f>$B$7</f>
        <v>4</v>
      </c>
      <c r="H986" s="6">
        <f>$B$8</f>
        <v>7</v>
      </c>
    </row>
    <row r="987" spans="1:13" customHeight="1" ht="16.5">
      <c r="B987" s="9"/>
      <c r="C987" s="5"/>
      <c r="D987" s="6">
        <f>D986+$B$4</f>
        <v>985</v>
      </c>
      <c r="E987" s="6">
        <f>IF(D987 &lt; $B$6,$B$5,0)</f>
        <v>0</v>
      </c>
      <c r="F987" s="6">
        <f>F986+(E986-$B$11*F986)*$B$4/$B$10</f>
        <v>1.0413253321325</v>
      </c>
      <c r="G987" s="6">
        <f>$B$7</f>
        <v>4</v>
      </c>
      <c r="H987" s="6">
        <f>$B$8</f>
        <v>7</v>
      </c>
    </row>
    <row r="988" spans="1:13" customHeight="1" ht="16.5">
      <c r="B988" s="9"/>
      <c r="C988" s="5"/>
      <c r="D988" s="6">
        <f>D987+$B$4</f>
        <v>986</v>
      </c>
      <c r="E988" s="6">
        <f>IF(D988 &lt; $B$6,$B$5,0)</f>
        <v>0</v>
      </c>
      <c r="F988" s="6">
        <f>F987+(E987-$B$11*F987)*$B$4/$B$10</f>
        <v>1.0393220758682</v>
      </c>
      <c r="G988" s="6">
        <f>$B$7</f>
        <v>4</v>
      </c>
      <c r="H988" s="6">
        <f>$B$8</f>
        <v>7</v>
      </c>
    </row>
    <row r="989" spans="1:13" customHeight="1" ht="16.5">
      <c r="B989" s="9"/>
      <c r="C989" s="5"/>
      <c r="D989" s="6">
        <f>D988+$B$4</f>
        <v>987</v>
      </c>
      <c r="E989" s="6">
        <f>IF(D989 &lt; $B$6,$B$5,0)</f>
        <v>0</v>
      </c>
      <c r="F989" s="6">
        <f>F988+(E988-$B$11*F988)*$B$4/$B$10</f>
        <v>1.0373226733811</v>
      </c>
      <c r="G989" s="6">
        <f>$B$7</f>
        <v>4</v>
      </c>
      <c r="H989" s="6">
        <f>$B$8</f>
        <v>7</v>
      </c>
    </row>
    <row r="990" spans="1:13" customHeight="1" ht="16.5">
      <c r="B990" s="9"/>
      <c r="C990" s="5"/>
      <c r="D990" s="6">
        <f>D989+$B$4</f>
        <v>988</v>
      </c>
      <c r="E990" s="6">
        <f>IF(D990 &lt; $B$6,$B$5,0)</f>
        <v>0</v>
      </c>
      <c r="F990" s="6">
        <f>F989+(E989-$B$11*F989)*$B$4/$B$10</f>
        <v>1.0353271172572</v>
      </c>
      <c r="G990" s="6">
        <f>$B$7</f>
        <v>4</v>
      </c>
      <c r="H990" s="6">
        <f>$B$8</f>
        <v>7</v>
      </c>
    </row>
    <row r="991" spans="1:13" customHeight="1" ht="16.5">
      <c r="B991" s="9"/>
      <c r="C991" s="5"/>
      <c r="D991" s="6">
        <f>D990+$B$4</f>
        <v>989</v>
      </c>
      <c r="E991" s="6">
        <f>IF(D991 &lt; $B$6,$B$5,0)</f>
        <v>0</v>
      </c>
      <c r="F991" s="6">
        <f>F990+(E990-$B$11*F990)*$B$4/$B$10</f>
        <v>1.0333354000972</v>
      </c>
      <c r="G991" s="6">
        <f>$B$7</f>
        <v>4</v>
      </c>
      <c r="H991" s="6">
        <f>$B$8</f>
        <v>7</v>
      </c>
    </row>
    <row r="992" spans="1:13" customHeight="1" ht="16.5">
      <c r="B992" s="9"/>
      <c r="C992" s="5"/>
      <c r="D992" s="6">
        <f>D991+$B$4</f>
        <v>990</v>
      </c>
      <c r="E992" s="6">
        <f>IF(D992 &lt; $B$6,$B$5,0)</f>
        <v>0</v>
      </c>
      <c r="F992" s="6">
        <f>F991+(E991-$B$11*F991)*$B$4/$B$10</f>
        <v>1.0313475145158</v>
      </c>
      <c r="G992" s="6">
        <f>$B$7</f>
        <v>4</v>
      </c>
      <c r="H992" s="6">
        <f>$B$8</f>
        <v>7</v>
      </c>
    </row>
    <row r="993" spans="1:13" customHeight="1" ht="16.5">
      <c r="B993" s="9"/>
      <c r="C993" s="5"/>
      <c r="D993" s="6">
        <f>D992+$B$4</f>
        <v>991</v>
      </c>
      <c r="E993" s="6">
        <f>IF(D993 &lt; $B$6,$B$5,0)</f>
        <v>0</v>
      </c>
      <c r="F993" s="6">
        <f>F992+(E992-$B$11*F992)*$B$4/$B$10</f>
        <v>1.0293634531419</v>
      </c>
      <c r="G993" s="6">
        <f>$B$7</f>
        <v>4</v>
      </c>
      <c r="H993" s="6">
        <f>$B$8</f>
        <v>7</v>
      </c>
    </row>
    <row r="994" spans="1:13" customHeight="1" ht="16.5">
      <c r="B994" s="9"/>
      <c r="C994" s="5"/>
      <c r="D994" s="6">
        <f>D993+$B$4</f>
        <v>992</v>
      </c>
      <c r="E994" s="6">
        <f>IF(D994 &lt; $B$6,$B$5,0)</f>
        <v>0</v>
      </c>
      <c r="F994" s="6">
        <f>F993+(E993-$B$11*F993)*$B$4/$B$10</f>
        <v>1.0273832086189</v>
      </c>
      <c r="G994" s="6">
        <f>$B$7</f>
        <v>4</v>
      </c>
      <c r="H994" s="6">
        <f>$B$8</f>
        <v>7</v>
      </c>
    </row>
    <row r="995" spans="1:13" customHeight="1" ht="16.5">
      <c r="B995" s="9"/>
      <c r="C995" s="5"/>
      <c r="D995" s="6">
        <f>D994+$B$4</f>
        <v>993</v>
      </c>
      <c r="E995" s="6">
        <f>IF(D995 &lt; $B$6,$B$5,0)</f>
        <v>0</v>
      </c>
      <c r="F995" s="6">
        <f>F994+(E994-$B$11*F994)*$B$4/$B$10</f>
        <v>1.0254067736039</v>
      </c>
      <c r="G995" s="6">
        <f>$B$7</f>
        <v>4</v>
      </c>
      <c r="H995" s="6">
        <f>$B$8</f>
        <v>7</v>
      </c>
    </row>
    <row r="996" spans="1:13" customHeight="1" ht="16.5">
      <c r="B996" s="9"/>
      <c r="C996" s="5"/>
      <c r="D996" s="6">
        <f>D995+$B$4</f>
        <v>994</v>
      </c>
      <c r="E996" s="6">
        <f>IF(D996 &lt; $B$6,$B$5,0)</f>
        <v>0</v>
      </c>
      <c r="F996" s="6">
        <f>F995+(E995-$B$11*F995)*$B$4/$B$10</f>
        <v>1.0234341407684</v>
      </c>
      <c r="G996" s="6">
        <f>$B$7</f>
        <v>4</v>
      </c>
      <c r="H996" s="6">
        <f>$B$8</f>
        <v>7</v>
      </c>
    </row>
    <row r="997" spans="1:13" customHeight="1" ht="16.5">
      <c r="B997" s="9"/>
      <c r="C997" s="5"/>
      <c r="D997" s="6">
        <f>D996+$B$4</f>
        <v>995</v>
      </c>
      <c r="E997" s="6">
        <f>IF(D997 &lt; $B$6,$B$5,0)</f>
        <v>0</v>
      </c>
      <c r="F997" s="6">
        <f>F996+(E996-$B$11*F996)*$B$4/$B$10</f>
        <v>1.0214653027979</v>
      </c>
      <c r="G997" s="6">
        <f>$B$7</f>
        <v>4</v>
      </c>
      <c r="H997" s="6">
        <f>$B$8</f>
        <v>7</v>
      </c>
    </row>
    <row r="998" spans="1:13" customHeight="1" ht="16.5">
      <c r="B998" s="9"/>
      <c r="C998" s="5"/>
      <c r="D998" s="6">
        <f>D997+$B$4</f>
        <v>996</v>
      </c>
      <c r="E998" s="6">
        <f>IF(D998 &lt; $B$6,$B$5,0)</f>
        <v>0</v>
      </c>
      <c r="F998" s="6">
        <f>F997+(E997-$B$11*F997)*$B$4/$B$10</f>
        <v>1.0195002523921</v>
      </c>
      <c r="G998" s="6">
        <f>$B$7</f>
        <v>4</v>
      </c>
      <c r="H998" s="6">
        <f>$B$8</f>
        <v>7</v>
      </c>
    </row>
    <row r="999" spans="1:13" customHeight="1" ht="16.5">
      <c r="B999" s="9"/>
      <c r="C999" s="5"/>
      <c r="D999" s="6">
        <f>D998+$B$4</f>
        <v>997</v>
      </c>
      <c r="E999" s="6">
        <f>IF(D999 &lt; $B$6,$B$5,0)</f>
        <v>0</v>
      </c>
      <c r="F999" s="6">
        <f>F998+(E998-$B$11*F998)*$B$4/$B$10</f>
        <v>1.0175389822645</v>
      </c>
      <c r="G999" s="6">
        <f>$B$7</f>
        <v>4</v>
      </c>
      <c r="H999" s="6">
        <f>$B$8</f>
        <v>7</v>
      </c>
    </row>
    <row r="1000" spans="1:13" customHeight="1" ht="16.5">
      <c r="B1000" s="9"/>
      <c r="C1000" s="5"/>
      <c r="D1000" s="6">
        <f>D999+$B$4</f>
        <v>998</v>
      </c>
      <c r="E1000" s="6">
        <f>IF(D1000 &lt; $B$6,$B$5,0)</f>
        <v>0</v>
      </c>
      <c r="F1000" s="6">
        <f>F999+(E999-$B$11*F999)*$B$4/$B$10</f>
        <v>1.0155814851429</v>
      </c>
      <c r="G1000" s="6">
        <f>$B$7</f>
        <v>4</v>
      </c>
      <c r="H1000" s="6">
        <f>$B$8</f>
        <v>7</v>
      </c>
    </row>
    <row r="1001" spans="1:13" customHeight="1" ht="16.5">
      <c r="B1001" s="9"/>
      <c r="C1001" s="5"/>
      <c r="D1001" s="6">
        <f>D1000+$B$4</f>
        <v>999</v>
      </c>
      <c r="E1001" s="6">
        <f>IF(D1001 &lt; $B$6,$B$5,0)</f>
        <v>0</v>
      </c>
      <c r="F1001" s="6">
        <f>F1000+(E1000-$B$11*F1000)*$B$4/$B$10</f>
        <v>1.0136277537688</v>
      </c>
      <c r="G1001" s="6">
        <f>$B$7</f>
        <v>4</v>
      </c>
      <c r="H1001" s="6">
        <f>$B$8</f>
        <v>7</v>
      </c>
    </row>
    <row r="1002" spans="1:13" customHeight="1" ht="16.5">
      <c r="B1002" s="9"/>
      <c r="C1002" s="5"/>
      <c r="D1002" s="6">
        <f>D1001+$B$4</f>
        <v>1000</v>
      </c>
      <c r="E1002" s="6">
        <f>IF(D1002 &lt; $B$6,$B$5,0)</f>
        <v>0</v>
      </c>
      <c r="F1002" s="6">
        <f>F1001+(E1001-$B$11*F1001)*$B$4/$B$10</f>
        <v>1.011677780898</v>
      </c>
      <c r="G1002" s="6">
        <f>$B$7</f>
        <v>4</v>
      </c>
      <c r="H1002" s="6">
        <f>$B$8</f>
        <v>7</v>
      </c>
    </row>
    <row r="1003" spans="1:13" customHeight="1" ht="16.5">
      <c r="B1003" s="9"/>
      <c r="C1003" s="5"/>
      <c r="D1003" s="6"/>
      <c r="E1003" s="6"/>
      <c r="F1003" s="6"/>
      <c r="G1003" s="6"/>
      <c r="H1003" s="6"/>
    </row>
    <row r="1004" spans="1:13" customHeight="1" ht="21">
      <c r="B1004" s="9"/>
      <c r="C1004" s="5"/>
      <c r="D1004" s="6"/>
      <c r="E1004" s="6"/>
      <c r="F1004" s="6"/>
      <c r="G1004" s="6"/>
      <c r="H1004" s="6"/>
    </row>
    <row r="1005" spans="1:13" customHeight="1" ht="16.5">
      <c r="B1005" s="9"/>
      <c r="C1005" s="5"/>
      <c r="D1005" s="6"/>
      <c r="E1005" s="6"/>
      <c r="F1005" s="6"/>
      <c r="G1005" s="6"/>
      <c r="H1005" s="6"/>
    </row>
    <row r="1006" spans="1:13" customHeight="1" ht="16.5">
      <c r="B1006" s="9"/>
      <c r="C1006" s="5"/>
      <c r="D1006" s="6"/>
      <c r="E1006" s="6"/>
      <c r="F1006" s="6"/>
      <c r="G1006" s="6"/>
      <c r="H1006" s="6"/>
    </row>
    <row r="1007" spans="1:13" customHeight="1" ht="16.5">
      <c r="B1007" s="9"/>
      <c r="C1007" s="5"/>
      <c r="D1007" s="6"/>
      <c r="E1007" s="6"/>
      <c r="F1007" s="6"/>
      <c r="G1007" s="6"/>
      <c r="H1007" s="6"/>
    </row>
    <row r="1008" spans="1:13" customHeight="1" ht="16.5">
      <c r="B1008" s="9"/>
      <c r="C1008" s="5"/>
      <c r="D1008" s="6"/>
      <c r="E1008" s="6"/>
      <c r="F1008" s="6"/>
      <c r="G1008" s="6"/>
      <c r="H1008" s="6"/>
    </row>
    <row r="1009" spans="1:13" customHeight="1" ht="16.5">
      <c r="B1009" s="9"/>
      <c r="C1009" s="5"/>
      <c r="D1009" s="6"/>
      <c r="E1009" s="6"/>
      <c r="F1009" s="6"/>
      <c r="G1009" s="6"/>
      <c r="H1009" s="6"/>
    </row>
    <row r="1010" spans="1:13" customHeight="1" ht="16.5">
      <c r="B1010" s="9"/>
      <c r="C1010" s="5"/>
      <c r="D1010" s="6"/>
      <c r="E1010" s="6"/>
      <c r="F1010" s="6"/>
      <c r="G1010" s="6"/>
      <c r="H1010" s="6"/>
    </row>
    <row r="1011" spans="1:13" customHeight="1" ht="16.5">
      <c r="B1011" s="9"/>
      <c r="C1011" s="5"/>
      <c r="D1011" s="6"/>
      <c r="E1011" s="6"/>
      <c r="F1011" s="6"/>
      <c r="G1011" s="6"/>
      <c r="H1011" s="6"/>
    </row>
    <row r="1012" spans="1:13" customHeight="1" ht="16.5">
      <c r="B1012" s="9"/>
      <c r="C1012" s="5"/>
      <c r="D1012" s="6"/>
      <c r="E1012" s="6"/>
      <c r="F1012" s="6"/>
      <c r="G1012" s="6"/>
      <c r="H1012" s="6"/>
    </row>
    <row r="1013" spans="1:13" customHeight="1" ht="16.5">
      <c r="B1013" s="9"/>
      <c r="C1013" s="5"/>
      <c r="D1013" s="6"/>
      <c r="E1013" s="6"/>
      <c r="F1013" s="6"/>
      <c r="G1013" s="6"/>
      <c r="H1013" s="6"/>
    </row>
    <row r="1014" spans="1:13" customHeight="1" ht="16.5">
      <c r="B1014" s="9"/>
      <c r="C1014" s="5"/>
      <c r="D1014" s="6"/>
      <c r="E1014" s="6"/>
      <c r="F1014" s="6"/>
      <c r="G1014" s="6"/>
      <c r="H1014" s="6"/>
    </row>
    <row r="1015" spans="1:13" customHeight="1" ht="16.5">
      <c r="B1015" s="9"/>
      <c r="C1015" s="5"/>
      <c r="D1015" s="6"/>
      <c r="E1015" s="6"/>
      <c r="F1015" s="6"/>
      <c r="G1015" s="6"/>
      <c r="H1015" s="6"/>
    </row>
    <row r="1016" spans="1:13" customHeight="1" ht="16.5">
      <c r="B1016" s="9"/>
      <c r="C1016" s="5"/>
      <c r="D1016" s="6"/>
      <c r="E1016" s="6"/>
      <c r="F1016" s="6"/>
      <c r="G1016" s="6"/>
      <c r="H1016" s="6"/>
    </row>
    <row r="1017" spans="1:13" customHeight="1" ht="16.5">
      <c r="B1017" s="9"/>
      <c r="C1017" s="5"/>
      <c r="D1017" s="6"/>
      <c r="E1017" s="6"/>
      <c r="F1017" s="6"/>
      <c r="G1017" s="6"/>
      <c r="H1017" s="6"/>
    </row>
    <row r="1018" spans="1:13" customHeight="1" ht="16.5">
      <c r="B1018" s="9"/>
      <c r="C1018" s="5"/>
      <c r="D1018" s="6"/>
      <c r="E1018" s="6"/>
      <c r="F1018" s="6"/>
      <c r="G1018" s="6"/>
      <c r="H1018" s="6"/>
    </row>
    <row r="1019" spans="1:13" customHeight="1" ht="16.5">
      <c r="B1019" s="9"/>
      <c r="C1019" s="5"/>
      <c r="D1019" s="6"/>
      <c r="E1019" s="6"/>
      <c r="F1019" s="6"/>
      <c r="G1019" s="6"/>
      <c r="H1019" s="6"/>
    </row>
    <row r="1020" spans="1:13" customHeight="1" ht="16.5">
      <c r="B1020" s="9"/>
      <c r="C1020" s="5"/>
      <c r="D1020" s="6"/>
      <c r="E1020" s="6"/>
      <c r="F1020" s="6"/>
      <c r="G1020" s="6"/>
      <c r="H1020" s="6"/>
    </row>
    <row r="1021" spans="1:13" customHeight="1" ht="16.5">
      <c r="B1021" s="9"/>
      <c r="C1021" s="5"/>
      <c r="D1021" s="6"/>
      <c r="E1021" s="6"/>
      <c r="F1021" s="6"/>
      <c r="G1021" s="6"/>
      <c r="H1021" s="6"/>
    </row>
    <row r="1022" spans="1:13" customHeight="1" ht="16.5">
      <c r="B1022" s="9"/>
      <c r="C1022" s="5"/>
      <c r="D1022" s="6"/>
      <c r="E1022" s="6"/>
      <c r="F1022" s="6"/>
      <c r="G1022" s="6"/>
      <c r="H1022" s="6"/>
    </row>
    <row r="1023" spans="1:13" customHeight="1" ht="16.5">
      <c r="B1023" s="9"/>
      <c r="C1023" s="5"/>
      <c r="D1023" s="6"/>
      <c r="E1023" s="6"/>
      <c r="F1023" s="6"/>
      <c r="G1023" s="6"/>
      <c r="H1023" s="6"/>
    </row>
    <row r="1024" spans="1:13" customHeight="1" ht="16.5">
      <c r="B1024" s="9"/>
      <c r="C1024" s="5"/>
      <c r="D1024" s="6"/>
      <c r="E1024" s="6"/>
      <c r="F1024" s="6"/>
      <c r="G1024" s="6"/>
      <c r="H1024" s="6"/>
    </row>
    <row r="1025" spans="1:13" customHeight="1" ht="16.5">
      <c r="B1025" s="9"/>
      <c r="C1025" s="5"/>
      <c r="D1025" s="6"/>
      <c r="E1025" s="6"/>
      <c r="F1025" s="6"/>
      <c r="G1025" s="6"/>
      <c r="H1025" s="6"/>
    </row>
    <row r="1026" spans="1:13" customHeight="1" ht="16.5">
      <c r="B1026" s="9"/>
      <c r="C1026" s="5"/>
      <c r="D1026" s="6"/>
      <c r="E1026" s="6"/>
      <c r="F1026" s="6"/>
      <c r="G1026" s="6"/>
      <c r="H1026" s="6"/>
    </row>
    <row r="1027" spans="1:13" customHeight="1" ht="16.5">
      <c r="B1027" s="9"/>
      <c r="C1027" s="5"/>
      <c r="D1027" s="6"/>
      <c r="E1027" s="6"/>
      <c r="F1027" s="6"/>
      <c r="G1027" s="6"/>
      <c r="H1027" s="6"/>
    </row>
    <row r="1028" spans="1:13" customHeight="1" ht="16.5">
      <c r="B1028" s="9"/>
      <c r="C1028" s="5"/>
      <c r="D1028" s="6"/>
      <c r="E1028" s="6"/>
      <c r="F1028" s="6"/>
      <c r="G1028" s="6"/>
      <c r="H1028" s="6"/>
    </row>
    <row r="1029" spans="1:13" customHeight="1" ht="16.5">
      <c r="B1029" s="9"/>
      <c r="C1029" s="5"/>
      <c r="D1029" s="6"/>
      <c r="E1029" s="6"/>
      <c r="F1029" s="6"/>
      <c r="G1029" s="6"/>
      <c r="H1029" s="6"/>
    </row>
    <row r="1030" spans="1:13" customHeight="1" ht="16.5">
      <c r="B1030" s="9"/>
      <c r="C1030" s="5"/>
      <c r="D1030" s="6"/>
      <c r="E1030" s="6"/>
      <c r="F1030" s="6"/>
      <c r="G1030" s="6"/>
      <c r="H1030" s="6"/>
    </row>
    <row r="1031" spans="1:13" customHeight="1" ht="16.5">
      <c r="B1031" s="9"/>
      <c r="C1031" s="5"/>
      <c r="D1031" s="6"/>
      <c r="E1031" s="6"/>
      <c r="F1031" s="6"/>
      <c r="G1031" s="6"/>
      <c r="H1031" s="6"/>
    </row>
    <row r="1032" spans="1:13" customHeight="1" ht="16.5">
      <c r="B1032" s="9"/>
      <c r="C1032" s="5"/>
      <c r="D1032" s="6"/>
      <c r="E1032" s="6"/>
      <c r="F1032" s="6"/>
      <c r="G1032" s="6"/>
      <c r="H1032" s="6"/>
    </row>
    <row r="1033" spans="1:13" customHeight="1" ht="16.5">
      <c r="B1033" s="9"/>
      <c r="C1033" s="5"/>
      <c r="D1033" s="6"/>
      <c r="E1033" s="6"/>
      <c r="F1033" s="6"/>
      <c r="G1033" s="6"/>
      <c r="H1033" s="6"/>
    </row>
    <row r="1034" spans="1:13" customHeight="1" ht="16.5">
      <c r="B1034" s="9"/>
      <c r="C1034" s="5"/>
      <c r="D1034" s="6"/>
      <c r="E1034" s="6"/>
      <c r="F1034" s="6"/>
      <c r="G1034" s="6"/>
      <c r="H1034" s="6"/>
    </row>
    <row r="1035" spans="1:13" customHeight="1" ht="16.5">
      <c r="B1035" s="9"/>
      <c r="C1035" s="5"/>
      <c r="D1035" s="6"/>
      <c r="E1035" s="6"/>
      <c r="F1035" s="6"/>
      <c r="G1035" s="6"/>
      <c r="H1035" s="6"/>
    </row>
    <row r="1036" spans="1:13" customHeight="1" ht="16.5">
      <c r="B1036" s="9"/>
      <c r="C1036" s="5"/>
      <c r="D1036" s="6"/>
      <c r="E1036" s="6"/>
      <c r="F1036" s="6"/>
      <c r="G1036" s="6"/>
      <c r="H1036" s="6"/>
    </row>
    <row r="1037" spans="1:13" customHeight="1" ht="16.5">
      <c r="B1037" s="9"/>
      <c r="C1037" s="5"/>
      <c r="D1037" s="6"/>
      <c r="E1037" s="6"/>
      <c r="F1037" s="6"/>
      <c r="G1037" s="6"/>
      <c r="H1037" s="6"/>
    </row>
    <row r="1038" spans="1:13" customHeight="1" ht="16.5">
      <c r="B1038" s="9"/>
      <c r="C1038" s="5"/>
      <c r="D1038" s="6"/>
      <c r="E1038" s="6"/>
      <c r="F1038" s="6"/>
      <c r="G1038" s="6"/>
      <c r="H1038" s="6"/>
    </row>
    <row r="1039" spans="1:13" customHeight="1" ht="16.5">
      <c r="B1039" s="9"/>
      <c r="C1039" s="5"/>
      <c r="D1039" s="6"/>
      <c r="E1039" s="6"/>
      <c r="F1039" s="6"/>
      <c r="G1039" s="6"/>
      <c r="H1039" s="6"/>
    </row>
    <row r="1040" spans="1:13" customHeight="1" ht="16.5">
      <c r="B1040" s="9"/>
      <c r="C1040" s="5"/>
      <c r="D1040" s="6"/>
      <c r="E1040" s="6"/>
      <c r="F1040" s="6"/>
      <c r="G1040" s="6"/>
      <c r="H1040" s="6"/>
    </row>
    <row r="1041" spans="1:13" customHeight="1" ht="16.5">
      <c r="B1041" s="9"/>
      <c r="C1041" s="5"/>
      <c r="D1041" s="6"/>
      <c r="E1041" s="6"/>
      <c r="F1041" s="6"/>
      <c r="G1041" s="6"/>
      <c r="H1041" s="6"/>
    </row>
    <row r="1042" spans="1:13" customHeight="1" ht="16.5">
      <c r="B1042" s="9"/>
      <c r="C1042" s="5"/>
      <c r="D1042" s="6"/>
      <c r="E1042" s="6"/>
      <c r="F1042" s="6"/>
      <c r="G1042" s="6"/>
      <c r="H1042" s="6"/>
    </row>
    <row r="1043" spans="1:13" customHeight="1" ht="16.5">
      <c r="B1043" s="9"/>
      <c r="C1043" s="5"/>
      <c r="D1043" s="6"/>
      <c r="E1043" s="6"/>
      <c r="F1043" s="6"/>
      <c r="G1043" s="6"/>
      <c r="H1043" s="6"/>
    </row>
    <row r="1044" spans="1:13" customHeight="1" ht="16.5">
      <c r="B1044" s="9"/>
      <c r="C1044" s="5"/>
      <c r="D1044" s="6"/>
      <c r="E1044" s="6"/>
      <c r="F1044" s="6"/>
      <c r="G1044" s="6"/>
      <c r="H1044" s="6"/>
    </row>
    <row r="1045" spans="1:13" customHeight="1" ht="16.5">
      <c r="B1045" s="9"/>
      <c r="C1045" s="5"/>
      <c r="D1045" s="6"/>
      <c r="E1045" s="6"/>
      <c r="F1045" s="6"/>
      <c r="G1045" s="6"/>
      <c r="H1045" s="6"/>
    </row>
    <row r="1046" spans="1:13" customHeight="1" ht="16.5">
      <c r="B1046" s="9"/>
      <c r="C1046" s="5"/>
      <c r="D1046" s="6"/>
      <c r="E1046" s="6"/>
      <c r="F1046" s="6"/>
      <c r="G1046" s="6"/>
      <c r="H1046" s="6"/>
    </row>
    <row r="1047" spans="1:13" customHeight="1" ht="16.5">
      <c r="B1047" s="9"/>
      <c r="C1047" s="5"/>
      <c r="D1047" s="6"/>
      <c r="E1047" s="6"/>
      <c r="F1047" s="6"/>
      <c r="G1047" s="6"/>
      <c r="H1047" s="6"/>
    </row>
    <row r="1048" spans="1:13" customHeight="1" ht="16.5">
      <c r="B1048" s="9"/>
      <c r="C1048" s="5"/>
      <c r="D1048" s="6"/>
      <c r="E1048" s="6"/>
      <c r="F1048" s="6"/>
      <c r="G1048" s="6"/>
      <c r="H1048" s="6"/>
    </row>
    <row r="1049" spans="1:13" customHeight="1" ht="16.5">
      <c r="B1049" s="9"/>
      <c r="C1049" s="5"/>
      <c r="D1049" s="6"/>
      <c r="E1049" s="6"/>
      <c r="F1049" s="6"/>
      <c r="G1049" s="6"/>
      <c r="H1049" s="6"/>
    </row>
    <row r="1050" spans="1:13" customHeight="1" ht="16.5">
      <c r="B1050" s="9"/>
      <c r="C1050" s="5"/>
      <c r="D1050" s="6"/>
      <c r="E1050" s="6"/>
      <c r="F1050" s="6"/>
      <c r="G1050" s="6"/>
      <c r="H1050" s="6"/>
    </row>
    <row r="1051" spans="1:13" customHeight="1" ht="16.5">
      <c r="B1051" s="9"/>
      <c r="C1051" s="5"/>
      <c r="D1051" s="6"/>
      <c r="E1051" s="6"/>
      <c r="F1051" s="6"/>
      <c r="G1051" s="6"/>
      <c r="H1051" s="6"/>
    </row>
    <row r="1052" spans="1:13" customHeight="1" ht="16.5">
      <c r="B1052" s="9"/>
      <c r="C1052" s="5"/>
      <c r="D1052" s="6"/>
      <c r="E1052" s="6"/>
      <c r="F1052" s="6"/>
      <c r="G1052" s="6"/>
      <c r="H1052" s="6"/>
    </row>
    <row r="1053" spans="1:13" customHeight="1" ht="16.5">
      <c r="B1053" s="9"/>
      <c r="C1053" s="5"/>
      <c r="D1053" s="6"/>
      <c r="E1053" s="6"/>
      <c r="F1053" s="6"/>
      <c r="G1053" s="6"/>
      <c r="H1053" s="6"/>
    </row>
    <row r="1054" spans="1:13" customHeight="1" ht="16.5">
      <c r="B1054" s="9"/>
      <c r="C1054" s="5"/>
      <c r="D1054" s="6"/>
      <c r="E1054" s="6"/>
      <c r="F1054" s="6"/>
      <c r="G1054" s="6"/>
      <c r="H1054" s="6"/>
    </row>
    <row r="1055" spans="1:13" customHeight="1" ht="16.5">
      <c r="B1055" s="9"/>
      <c r="C1055" s="5"/>
      <c r="D1055" s="6"/>
      <c r="E1055" s="6"/>
      <c r="F1055" s="6"/>
      <c r="G1055" s="6"/>
      <c r="H1055" s="6"/>
    </row>
    <row r="1056" spans="1:13" customHeight="1" ht="16.5">
      <c r="B1056" s="9"/>
      <c r="C1056" s="5"/>
      <c r="D1056" s="6"/>
      <c r="E1056" s="6"/>
      <c r="F1056" s="6"/>
      <c r="G1056" s="6"/>
      <c r="H1056" s="6"/>
    </row>
    <row r="1057" spans="1:13" customHeight="1" ht="16.5">
      <c r="B1057" s="9"/>
      <c r="C1057" s="5"/>
      <c r="D1057" s="6"/>
      <c r="E1057" s="6"/>
      <c r="F1057" s="6"/>
      <c r="G1057" s="6"/>
      <c r="H1057" s="6"/>
    </row>
    <row r="1058" spans="1:13" customHeight="1" ht="16.5">
      <c r="B1058" s="9"/>
      <c r="C1058" s="5"/>
      <c r="D1058" s="6"/>
      <c r="E1058" s="6"/>
      <c r="F1058" s="6"/>
      <c r="G1058" s="6"/>
      <c r="H1058" s="6"/>
    </row>
    <row r="1059" spans="1:13" customHeight="1" ht="16.5">
      <c r="B1059" s="9"/>
      <c r="C1059" s="5"/>
      <c r="D1059" s="6"/>
      <c r="E1059" s="6"/>
      <c r="F1059" s="6"/>
      <c r="G1059" s="6"/>
      <c r="H1059" s="6"/>
    </row>
    <row r="1060" spans="1:13" customHeight="1" ht="16.5">
      <c r="B1060" s="9"/>
      <c r="C1060" s="5"/>
      <c r="D1060" s="6"/>
      <c r="E1060" s="6"/>
      <c r="F1060" s="6"/>
      <c r="G1060" s="6"/>
      <c r="H1060" s="6"/>
    </row>
    <row r="1061" spans="1:13" customHeight="1" ht="16.5">
      <c r="B1061" s="9"/>
      <c r="C1061" s="5"/>
      <c r="D1061" s="6"/>
      <c r="E1061" s="6"/>
      <c r="F1061" s="6"/>
      <c r="G1061" s="6"/>
      <c r="H1061" s="6"/>
    </row>
    <row r="1062" spans="1:13" customHeight="1" ht="16.5">
      <c r="B1062" s="9"/>
      <c r="C1062" s="5"/>
      <c r="D1062" s="6"/>
      <c r="E1062" s="6"/>
      <c r="F1062" s="6"/>
      <c r="G1062" s="6"/>
      <c r="H1062" s="6"/>
    </row>
    <row r="1063" spans="1:13" customHeight="1" ht="16.5">
      <c r="B1063" s="9"/>
      <c r="C1063" s="5"/>
      <c r="D1063" s="6"/>
      <c r="E1063" s="6"/>
      <c r="F1063" s="6"/>
      <c r="G1063" s="6"/>
      <c r="H1063" s="6"/>
    </row>
    <row r="1064" spans="1:13" customHeight="1" ht="16.5">
      <c r="B1064" s="9"/>
      <c r="C1064" s="5"/>
      <c r="D1064" s="6"/>
      <c r="E1064" s="6"/>
      <c r="F1064" s="6"/>
      <c r="G1064" s="6"/>
      <c r="H1064" s="6"/>
    </row>
    <row r="1065" spans="1:13" customHeight="1" ht="16.5">
      <c r="B1065" s="9"/>
      <c r="C1065" s="5"/>
      <c r="D1065" s="6"/>
      <c r="E1065" s="6"/>
      <c r="F1065" s="6"/>
      <c r="G1065" s="6"/>
      <c r="H1065" s="6"/>
    </row>
    <row r="1066" spans="1:13" customHeight="1" ht="16.5">
      <c r="B1066" s="9"/>
      <c r="C1066" s="5"/>
      <c r="D1066" s="6"/>
      <c r="E1066" s="6"/>
      <c r="F1066" s="6"/>
      <c r="G1066" s="6"/>
      <c r="H1066" s="6"/>
    </row>
    <row r="1067" spans="1:13" customHeight="1" ht="16.5">
      <c r="B1067" s="9"/>
      <c r="C1067" s="5"/>
      <c r="D1067" s="6"/>
      <c r="E1067" s="6"/>
      <c r="F1067" s="6"/>
      <c r="G1067" s="6"/>
      <c r="H1067" s="6"/>
    </row>
    <row r="1068" spans="1:13" customHeight="1" ht="16.5">
      <c r="B1068" s="9"/>
      <c r="C1068" s="5"/>
      <c r="D1068" s="6"/>
      <c r="E1068" s="6"/>
      <c r="F1068" s="6"/>
      <c r="G1068" s="6"/>
      <c r="H1068" s="6"/>
    </row>
    <row r="1069" spans="1:13" customHeight="1" ht="16.5">
      <c r="B1069" s="9"/>
      <c r="C1069" s="5"/>
      <c r="D1069" s="6"/>
      <c r="E1069" s="6"/>
      <c r="F1069" s="6"/>
      <c r="G1069" s="6"/>
      <c r="H1069" s="6"/>
    </row>
    <row r="1070" spans="1:13" customHeight="1" ht="16.5">
      <c r="B1070" s="9"/>
      <c r="C1070" s="5"/>
      <c r="D1070" s="6"/>
      <c r="E1070" s="6"/>
      <c r="F1070" s="6"/>
      <c r="G1070" s="6"/>
      <c r="H1070" s="6"/>
    </row>
    <row r="1071" spans="1:13" customHeight="1" ht="16.5">
      <c r="B1071" s="9"/>
      <c r="C1071" s="5"/>
      <c r="D1071" s="6"/>
      <c r="E1071" s="6"/>
      <c r="F1071" s="6"/>
      <c r="G1071" s="6"/>
      <c r="H1071" s="6"/>
    </row>
    <row r="1072" spans="1:13" customHeight="1" ht="16.5">
      <c r="B1072" s="9"/>
      <c r="C1072" s="5"/>
      <c r="D1072" s="6"/>
      <c r="E1072" s="6"/>
      <c r="F1072" s="6"/>
      <c r="G1072" s="6"/>
      <c r="H1072" s="6"/>
    </row>
    <row r="1073" spans="1:13" customHeight="1" ht="16.5">
      <c r="B1073" s="9"/>
      <c r="C1073" s="5"/>
      <c r="D1073" s="6"/>
      <c r="E1073" s="6"/>
      <c r="F1073" s="6"/>
      <c r="G1073" s="6"/>
      <c r="H1073" s="6"/>
    </row>
    <row r="1074" spans="1:13" customHeight="1" ht="16.5">
      <c r="B1074" s="9"/>
      <c r="C1074" s="5"/>
      <c r="D1074" s="6"/>
      <c r="E1074" s="6"/>
      <c r="F1074" s="6"/>
      <c r="G1074" s="6"/>
      <c r="H1074" s="6"/>
    </row>
    <row r="1075" spans="1:13" customHeight="1" ht="16.5">
      <c r="B1075" s="9"/>
      <c r="C1075" s="5"/>
      <c r="D1075" s="6"/>
      <c r="E1075" s="6"/>
      <c r="F1075" s="6"/>
      <c r="G1075" s="6"/>
      <c r="H1075" s="6"/>
    </row>
    <row r="1076" spans="1:13" customHeight="1" ht="16.5">
      <c r="B1076" s="9"/>
      <c r="C1076" s="5"/>
      <c r="D1076" s="6"/>
      <c r="E1076" s="6"/>
      <c r="F1076" s="6"/>
      <c r="G1076" s="6"/>
      <c r="H1076" s="6"/>
    </row>
    <row r="1077" spans="1:13" customHeight="1" ht="16.5">
      <c r="B1077" s="9"/>
      <c r="C1077" s="5"/>
      <c r="D1077" s="6"/>
      <c r="E1077" s="6"/>
      <c r="F1077" s="6"/>
      <c r="G1077" s="6"/>
      <c r="H1077" s="6"/>
    </row>
    <row r="1078" spans="1:13" customHeight="1" ht="16.5">
      <c r="B1078" s="9"/>
      <c r="C1078" s="5"/>
      <c r="D1078" s="6"/>
      <c r="E1078" s="6"/>
      <c r="F1078" s="6"/>
      <c r="G1078" s="6"/>
      <c r="H1078" s="6"/>
    </row>
    <row r="1079" spans="1:13" customHeight="1" ht="16.5">
      <c r="B1079" s="9"/>
      <c r="C1079" s="5"/>
      <c r="D1079" s="6"/>
      <c r="E1079" s="6"/>
      <c r="F1079" s="6"/>
      <c r="G1079" s="6"/>
      <c r="H1079" s="6"/>
    </row>
    <row r="1080" spans="1:13" customHeight="1" ht="16.5">
      <c r="B1080" s="9"/>
      <c r="C1080" s="5"/>
      <c r="D1080" s="6"/>
      <c r="E1080" s="6"/>
      <c r="F1080" s="6"/>
      <c r="G1080" s="6"/>
      <c r="H1080" s="6"/>
    </row>
    <row r="1081" spans="1:13" customHeight="1" ht="16.5">
      <c r="B1081" s="9"/>
      <c r="C1081" s="5"/>
      <c r="D1081" s="6"/>
      <c r="E1081" s="6"/>
      <c r="F1081" s="6"/>
      <c r="G1081" s="6"/>
      <c r="H1081" s="6"/>
    </row>
    <row r="1082" spans="1:13" customHeight="1" ht="16.5">
      <c r="B1082" s="9"/>
      <c r="C1082" s="5"/>
      <c r="D1082" s="6"/>
      <c r="E1082" s="6"/>
      <c r="F1082" s="6"/>
      <c r="G1082" s="6"/>
      <c r="H1082" s="6"/>
    </row>
    <row r="1083" spans="1:13" customHeight="1" ht="16.5">
      <c r="B1083" s="9"/>
      <c r="C1083" s="5"/>
      <c r="D1083" s="6"/>
      <c r="E1083" s="6"/>
      <c r="F1083" s="6"/>
      <c r="G1083" s="6"/>
      <c r="H1083" s="6"/>
    </row>
    <row r="1084" spans="1:13" customHeight="1" ht="16.5">
      <c r="B1084" s="9"/>
      <c r="C1084" s="5"/>
      <c r="D1084" s="6"/>
      <c r="E1084" s="6"/>
      <c r="F1084" s="6"/>
      <c r="G1084" s="6"/>
      <c r="H1084" s="6"/>
    </row>
    <row r="1085" spans="1:13" customHeight="1" ht="16.5">
      <c r="B1085" s="9"/>
      <c r="C1085" s="5"/>
      <c r="D1085" s="6"/>
      <c r="E1085" s="6"/>
      <c r="F1085" s="6"/>
      <c r="G1085" s="6"/>
      <c r="H1085" s="6"/>
    </row>
    <row r="1086" spans="1:13" customHeight="1" ht="16.5">
      <c r="B1086" s="9"/>
      <c r="C1086" s="5"/>
      <c r="D1086" s="6"/>
      <c r="E1086" s="6"/>
      <c r="F1086" s="6"/>
      <c r="G1086" s="6"/>
      <c r="H1086" s="6"/>
    </row>
    <row r="1087" spans="1:13" customHeight="1" ht="16.5">
      <c r="D1087" s="6"/>
      <c r="E1087" s="6"/>
      <c r="F1087" s="6"/>
      <c r="G1087" s="6"/>
      <c r="H1087" s="6"/>
    </row>
    <row r="1088" spans="1:13" customHeight="1" ht="16.5">
      <c r="D1088" s="6"/>
      <c r="E1088" s="6"/>
      <c r="F1088" s="6"/>
      <c r="G1088" s="6"/>
      <c r="H1088" s="6"/>
    </row>
    <row r="1089" spans="1:13" customHeight="1" ht="16.5">
      <c r="D1089" s="6"/>
      <c r="E1089" s="6"/>
      <c r="F1089" s="6"/>
      <c r="G1089" s="6"/>
      <c r="H1089" s="6"/>
    </row>
    <row r="1090" spans="1:13" customHeight="1" ht="16.5">
      <c r="D1090" s="6"/>
      <c r="E1090" s="6"/>
      <c r="F1090" s="6"/>
      <c r="G1090" s="6"/>
      <c r="H1090" s="6"/>
    </row>
    <row r="1091" spans="1:13" customHeight="1" ht="16.5">
      <c r="D1091" s="6"/>
      <c r="E1091" s="6"/>
      <c r="F1091" s="6"/>
      <c r="G1091" s="6"/>
      <c r="H1091" s="6"/>
    </row>
    <row r="1092" spans="1:13" customHeight="1" ht="16.5">
      <c r="D1092" s="6"/>
      <c r="E1092" s="6"/>
      <c r="F1092" s="6"/>
      <c r="G1092" s="6"/>
      <c r="H1092" s="6"/>
    </row>
    <row r="1093" spans="1:13" customHeight="1" ht="16.5">
      <c r="D1093" s="6"/>
      <c r="E1093" s="6"/>
      <c r="F1093" s="6"/>
      <c r="G1093" s="6"/>
      <c r="H1093" s="6"/>
    </row>
    <row r="1094" spans="1:13" customHeight="1" ht="16.5">
      <c r="D1094" s="6"/>
      <c r="E1094" s="6"/>
      <c r="F1094" s="6"/>
      <c r="G1094" s="6"/>
      <c r="H1094" s="6"/>
    </row>
    <row r="1095" spans="1:13" customHeight="1" ht="16.5">
      <c r="D1095" s="6"/>
      <c r="E1095" s="6"/>
      <c r="F1095" s="6"/>
      <c r="G1095" s="6"/>
      <c r="H1095" s="6"/>
    </row>
    <row r="1096" spans="1:13" customHeight="1" ht="16.5">
      <c r="D1096" s="6"/>
      <c r="E1096" s="6"/>
      <c r="F1096" s="6"/>
      <c r="G1096" s="6"/>
      <c r="H1096" s="6"/>
    </row>
    <row r="1097" spans="1:13" customHeight="1" ht="16.5">
      <c r="D1097" s="6"/>
      <c r="E1097" s="6"/>
      <c r="F1097" s="6"/>
      <c r="G1097" s="6"/>
      <c r="H1097" s="6"/>
    </row>
    <row r="1098" spans="1:13" customHeight="1" ht="16.5">
      <c r="D1098" s="6"/>
      <c r="E1098" s="6"/>
      <c r="F1098" s="6"/>
      <c r="G1098" s="6"/>
      <c r="H1098" s="6"/>
    </row>
    <row r="1099" spans="1:13" customHeight="1" ht="16.5">
      <c r="D1099" s="6"/>
      <c r="E1099" s="6"/>
      <c r="F1099" s="6"/>
      <c r="G1099" s="6"/>
      <c r="H1099" s="6"/>
    </row>
    <row r="1100" spans="1:13" customHeight="1" ht="16.5">
      <c r="D1100" s="6"/>
      <c r="E1100" s="6"/>
      <c r="F1100" s="6"/>
      <c r="G1100" s="6"/>
      <c r="H1100" s="6"/>
    </row>
    <row r="1101" spans="1:13" customHeight="1" ht="16.5">
      <c r="D1101" s="6"/>
      <c r="E1101" s="6"/>
      <c r="F1101" s="6"/>
      <c r="G1101" s="6"/>
      <c r="H1101" s="6"/>
    </row>
    <row r="1102" spans="1:13" customHeight="1" ht="16.5">
      <c r="D1102" s="6"/>
      <c r="E1102" s="6"/>
      <c r="F1102" s="6"/>
      <c r="G1102" s="6"/>
      <c r="H1102" s="6"/>
    </row>
    <row r="1103" spans="1:13" customHeight="1" ht="16.5">
      <c r="D1103" s="6"/>
      <c r="E1103" s="6"/>
      <c r="F1103" s="6"/>
      <c r="G1103" s="6"/>
      <c r="H1103" s="6"/>
    </row>
    <row r="1104" spans="1:13" customHeight="1" ht="16.5">
      <c r="D1104" s="6"/>
      <c r="E1104" s="6"/>
      <c r="F1104" s="6"/>
      <c r="G1104" s="6"/>
      <c r="H1104" s="6"/>
    </row>
    <row r="1105" spans="1:13" customHeight="1" ht="16.5">
      <c r="D1105" s="6"/>
      <c r="E1105" s="6"/>
      <c r="F1105" s="6"/>
      <c r="G1105" s="6"/>
      <c r="H1105" s="6"/>
    </row>
    <row r="1106" spans="1:13" customHeight="1" ht="16.5">
      <c r="D1106" s="6"/>
      <c r="E1106" s="6"/>
      <c r="F1106" s="6"/>
      <c r="G1106" s="6"/>
      <c r="H1106" s="6"/>
    </row>
    <row r="1107" spans="1:13" customHeight="1" ht="16.5">
      <c r="D1107" s="6"/>
      <c r="E1107" s="6"/>
      <c r="F1107" s="6"/>
      <c r="G1107" s="6"/>
      <c r="H1107" s="6"/>
    </row>
    <row r="1108" spans="1:13" customHeight="1" ht="16.5">
      <c r="D1108" s="6"/>
      <c r="E1108" s="6"/>
      <c r="F1108" s="6"/>
      <c r="G1108" s="6"/>
      <c r="H1108" s="6"/>
    </row>
    <row r="1109" spans="1:13" customHeight="1" ht="16.5">
      <c r="D1109" s="6"/>
      <c r="E1109" s="6"/>
      <c r="F1109" s="6"/>
      <c r="G1109" s="6"/>
      <c r="H1109" s="6"/>
    </row>
    <row r="1110" spans="1:13" customHeight="1" ht="16.5">
      <c r="D1110" s="6"/>
      <c r="E1110" s="6"/>
      <c r="F1110" s="6"/>
      <c r="G1110" s="6"/>
      <c r="H1110" s="6"/>
    </row>
    <row r="1111" spans="1:13" customHeight="1" ht="16.5">
      <c r="D1111" s="6"/>
      <c r="E1111" s="6"/>
      <c r="F1111" s="6"/>
      <c r="G1111" s="6"/>
      <c r="H1111" s="6"/>
    </row>
    <row r="1112" spans="1:13" customHeight="1" ht="16.5">
      <c r="D1112" s="6"/>
      <c r="E1112" s="6"/>
      <c r="F1112" s="6"/>
      <c r="G1112" s="6"/>
      <c r="H1112" s="6"/>
    </row>
    <row r="1113" spans="1:13" customHeight="1" ht="16.5">
      <c r="D1113" s="6"/>
      <c r="E1113" s="6"/>
      <c r="F1113" s="6"/>
      <c r="G1113" s="6"/>
      <c r="H1113" s="6"/>
    </row>
    <row r="1114" spans="1:13" customHeight="1" ht="16.5">
      <c r="D1114" s="6"/>
      <c r="E1114" s="6"/>
      <c r="F1114" s="6"/>
      <c r="G1114" s="6"/>
      <c r="H1114" s="6"/>
    </row>
    <row r="1115" spans="1:13" customHeight="1" ht="16.5">
      <c r="D1115" s="6"/>
      <c r="E1115" s="6"/>
      <c r="F1115" s="6"/>
      <c r="G1115" s="6"/>
      <c r="H1115" s="6"/>
    </row>
    <row r="1116" spans="1:13" customHeight="1" ht="16.5">
      <c r="D1116" s="6"/>
      <c r="E1116" s="6"/>
      <c r="F1116" s="6"/>
      <c r="G1116" s="6"/>
      <c r="H1116" s="6"/>
    </row>
    <row r="1117" spans="1:13" customHeight="1" ht="16.5">
      <c r="D1117" s="6"/>
      <c r="E1117" s="6"/>
      <c r="F1117" s="6"/>
      <c r="G1117" s="6"/>
      <c r="H1117" s="6"/>
    </row>
    <row r="1118" spans="1:13" customHeight="1" ht="16.5">
      <c r="D1118" s="6"/>
      <c r="E1118" s="6"/>
      <c r="F1118" s="6"/>
      <c r="G1118" s="6"/>
      <c r="H1118" s="6"/>
    </row>
    <row r="1119" spans="1:13" customHeight="1" ht="16.5">
      <c r="D1119" s="6"/>
      <c r="E1119" s="6"/>
      <c r="F1119" s="6"/>
      <c r="G1119" s="6"/>
      <c r="H1119" s="6"/>
    </row>
    <row r="1120" spans="1:13" customHeight="1" ht="16.5">
      <c r="D1120" s="6"/>
      <c r="E1120" s="6"/>
      <c r="F1120" s="6"/>
      <c r="G1120" s="6"/>
      <c r="H1120" s="6"/>
    </row>
    <row r="1121" spans="1:13" customHeight="1" ht="16.5">
      <c r="D1121" s="6"/>
      <c r="E1121" s="6"/>
      <c r="F1121" s="6"/>
      <c r="G1121" s="6"/>
      <c r="H1121" s="6"/>
    </row>
    <row r="1122" spans="1:13" customHeight="1" ht="16.5">
      <c r="D1122" s="6"/>
      <c r="E1122" s="6"/>
      <c r="F1122" s="6"/>
      <c r="G1122" s="6"/>
      <c r="H1122" s="6"/>
    </row>
    <row r="1123" spans="1:13" customHeight="1" ht="16.5">
      <c r="D1123" s="6"/>
      <c r="E1123" s="6"/>
      <c r="F1123" s="6"/>
      <c r="G1123" s="6"/>
      <c r="H1123" s="6"/>
    </row>
    <row r="1124" spans="1:13" customHeight="1" ht="16.5">
      <c r="D1124" s="6"/>
      <c r="E1124" s="6"/>
      <c r="F1124" s="6"/>
      <c r="G1124" s="6"/>
      <c r="H1124" s="6"/>
    </row>
    <row r="1125" spans="1:13" customHeight="1" ht="16.5">
      <c r="D1125" s="6"/>
      <c r="E1125" s="6"/>
      <c r="F1125" s="6"/>
      <c r="G1125" s="6"/>
      <c r="H1125" s="6"/>
    </row>
    <row r="1126" spans="1:13" customHeight="1" ht="16.5">
      <c r="D1126" s="6"/>
      <c r="E1126" s="6"/>
      <c r="F1126" s="6"/>
      <c r="G1126" s="6"/>
      <c r="H1126" s="6"/>
    </row>
    <row r="1127" spans="1:13" customHeight="1" ht="16.5">
      <c r="D1127" s="6"/>
      <c r="E1127" s="6"/>
      <c r="F1127" s="6"/>
      <c r="G1127" s="6"/>
      <c r="H1127" s="6"/>
    </row>
    <row r="1128" spans="1:13" customHeight="1" ht="16.5">
      <c r="D1128" s="6"/>
      <c r="E1128" s="6"/>
      <c r="F1128" s="6"/>
      <c r="G1128" s="6"/>
      <c r="H1128" s="6"/>
    </row>
    <row r="1129" spans="1:13" customHeight="1" ht="16.5">
      <c r="D1129" s="6"/>
      <c r="E1129" s="6"/>
      <c r="F1129" s="6"/>
      <c r="G1129" s="6"/>
      <c r="H1129" s="6"/>
    </row>
    <row r="1130" spans="1:13" customHeight="1" ht="16.5">
      <c r="D1130" s="6"/>
      <c r="E1130" s="6"/>
      <c r="F1130" s="6"/>
      <c r="G1130" s="6"/>
      <c r="H1130" s="6"/>
    </row>
    <row r="1131" spans="1:13" customHeight="1" ht="16.5">
      <c r="D1131" s="6"/>
      <c r="E1131" s="6"/>
      <c r="F1131" s="6"/>
      <c r="G1131" s="6"/>
      <c r="H1131" s="6"/>
    </row>
    <row r="1132" spans="1:13" customHeight="1" ht="16.5">
      <c r="D1132" s="6"/>
      <c r="E1132" s="6"/>
      <c r="F1132" s="6"/>
      <c r="G1132" s="6"/>
      <c r="H1132" s="6"/>
    </row>
    <row r="1133" spans="1:13" customHeight="1" ht="16.5">
      <c r="D1133" s="6"/>
      <c r="E1133" s="6"/>
      <c r="F1133" s="6"/>
      <c r="G1133" s="6"/>
      <c r="H1133" s="6"/>
    </row>
    <row r="1134" spans="1:13" customHeight="1" ht="16.5">
      <c r="D1134" s="6"/>
      <c r="E1134" s="6"/>
      <c r="F1134" s="6"/>
      <c r="G1134" s="6"/>
      <c r="H1134" s="6"/>
    </row>
    <row r="1135" spans="1:13" customHeight="1" ht="16.5">
      <c r="D1135" s="6"/>
      <c r="E1135" s="6"/>
      <c r="F1135" s="6"/>
      <c r="G1135" s="6"/>
      <c r="H1135" s="6"/>
    </row>
    <row r="1136" spans="1:13" customHeight="1" ht="16.5">
      <c r="D1136" s="6"/>
      <c r="E1136" s="6"/>
      <c r="F1136" s="6"/>
      <c r="G1136" s="6"/>
      <c r="H1136" s="6"/>
    </row>
    <row r="1137" spans="1:13" customHeight="1" ht="16.5">
      <c r="D1137" s="6"/>
      <c r="E1137" s="6"/>
      <c r="F1137" s="6"/>
      <c r="G1137" s="6"/>
      <c r="H1137" s="6"/>
    </row>
    <row r="1138" spans="1:13" customHeight="1" ht="16.5">
      <c r="D1138" s="6"/>
      <c r="E1138" s="6"/>
      <c r="F1138" s="6"/>
      <c r="G1138" s="6"/>
      <c r="H1138" s="6"/>
    </row>
    <row r="1139" spans="1:13" customHeight="1" ht="16.5">
      <c r="D1139" s="6"/>
      <c r="E1139" s="6"/>
      <c r="F1139" s="6"/>
      <c r="G1139" s="6"/>
      <c r="H1139" s="6"/>
    </row>
    <row r="1140" spans="1:13" customHeight="1" ht="16.5">
      <c r="D1140" s="6"/>
      <c r="E1140" s="6"/>
      <c r="F1140" s="6"/>
      <c r="G1140" s="6"/>
      <c r="H1140" s="6"/>
    </row>
    <row r="1141" spans="1:13" customHeight="1" ht="16.5">
      <c r="D1141" s="6"/>
      <c r="E1141" s="6"/>
      <c r="F1141" s="6"/>
      <c r="G1141" s="6"/>
      <c r="H1141" s="6"/>
    </row>
    <row r="1142" spans="1:13" customHeight="1" ht="16.5">
      <c r="D1142" s="6"/>
      <c r="E1142" s="6"/>
      <c r="F1142" s="6"/>
      <c r="G1142" s="6"/>
      <c r="H1142" s="6"/>
    </row>
    <row r="1143" spans="1:13" customHeight="1" ht="16.5">
      <c r="D1143" s="6"/>
      <c r="E1143" s="6"/>
      <c r="F1143" s="6"/>
      <c r="G1143" s="6"/>
      <c r="H1143" s="6"/>
    </row>
    <row r="1144" spans="1:13" customHeight="1" ht="16.5">
      <c r="D1144" s="6"/>
      <c r="E1144" s="6"/>
      <c r="F1144" s="6"/>
      <c r="G1144" s="6"/>
      <c r="H1144" s="6"/>
    </row>
    <row r="1145" spans="1:13" customHeight="1" ht="16.5">
      <c r="D1145" s="6"/>
      <c r="E1145" s="6"/>
      <c r="F1145" s="6"/>
      <c r="G1145" s="6"/>
      <c r="H1145" s="6"/>
    </row>
    <row r="1146" spans="1:13" customHeight="1" ht="16.5">
      <c r="D1146" s="6"/>
      <c r="E1146" s="6"/>
      <c r="F1146" s="6"/>
      <c r="G1146" s="6"/>
      <c r="H1146" s="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146"/>
  <sheetViews>
    <sheetView tabSelected="0" workbookViewId="0" zoomScale="55" zoomScaleNormal="55" showGridLines="true" showRowColHeaders="1">
      <selection activeCell="F12" sqref="F12"/>
    </sheetView>
  </sheetViews>
  <sheetFormatPr customHeight="true" defaultRowHeight="16.5" defaultColWidth="8.85546875" outlineLevelRow="0" outlineLevelCol="0"/>
  <cols>
    <col min="1" max="1" width="31.140625" customWidth="true" style="13"/>
    <col min="2" max="2" width="14.7109375" customWidth="true" style="10"/>
    <col min="3" max="3" width="2.28515625" customWidth="true" style="11"/>
    <col min="4" max="4" width="11.28515625" customWidth="true" style="7"/>
    <col min="5" max="5" width="16.140625" customWidth="true" style="7"/>
    <col min="6" max="6" width="17.5703125" customWidth="true" style="7"/>
    <col min="7" max="7" width="8.28515625" customWidth="true" style="7"/>
    <col min="8" max="8" width="9" customWidth="true" style="7"/>
    <col min="9" max="9" width="7.85546875" customWidth="true" style="7"/>
    <col min="10" max="10" width="10.140625" customWidth="true" style="7"/>
    <col min="11" max="11" width="10.42578125" customWidth="true" style="7"/>
  </cols>
  <sheetData>
    <row r="1" spans="1:13" customHeight="1" ht="86.25" s="3" customFormat="1">
      <c r="A1" s="12" t="s">
        <v>0</v>
      </c>
      <c r="B1" s="12" t="s">
        <v>1</v>
      </c>
      <c r="C1" s="1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3" customHeight="1" ht="33">
      <c r="A2" s="12" t="s">
        <v>7</v>
      </c>
      <c r="B2" s="4">
        <v>1.0755</v>
      </c>
      <c r="C2" s="5"/>
      <c r="D2" s="6">
        <v>0.0</v>
      </c>
      <c r="E2" s="6">
        <f>IF(D2 &lt; $B$6,$B$5,0)</f>
        <v>36.8</v>
      </c>
      <c r="F2" s="6">
        <f>$B$9</f>
        <v>0</v>
      </c>
      <c r="G2" s="6">
        <f>B7</f>
        <v>4</v>
      </c>
      <c r="H2" s="6">
        <f>$B$8</f>
        <v>7</v>
      </c>
    </row>
    <row r="3" spans="1:13" customHeight="1" ht="33">
      <c r="A3" s="12" t="s">
        <v>8</v>
      </c>
      <c r="B3" s="15">
        <v>0.002069</v>
      </c>
      <c r="C3" s="5"/>
      <c r="D3" s="6">
        <f>D2+$B$4</f>
        <v>1</v>
      </c>
      <c r="E3" s="6">
        <f>IF(D3 &lt; $B$6,$B$5,0)</f>
        <v>36.8</v>
      </c>
      <c r="F3" s="6">
        <f>F2+(E2-$B$11*F2)*$B$4/$B$10</f>
        <v>0.68433286843329</v>
      </c>
      <c r="G3" s="6">
        <f>$B$7</f>
        <v>4</v>
      </c>
      <c r="H3" s="6">
        <f>$B$8</f>
        <v>7</v>
      </c>
      <c r="I3" s="8"/>
      <c r="J3" s="8"/>
    </row>
    <row r="4" spans="1:13" customHeight="1" ht="16.5">
      <c r="A4" s="12" t="s">
        <v>9</v>
      </c>
      <c r="B4" s="15">
        <v>1</v>
      </c>
      <c r="C4" s="5"/>
      <c r="D4" s="6">
        <f>D3+$B$4</f>
        <v>2</v>
      </c>
      <c r="E4" s="6">
        <f>IF(D4 &lt; $B$6,$B$5,0)</f>
        <v>36.8</v>
      </c>
      <c r="F4" s="6">
        <f>F3+(E3-$B$11*F3)*$B$4/$B$10</f>
        <v>1.3673492471364</v>
      </c>
      <c r="G4" s="6">
        <f>$B$7</f>
        <v>4</v>
      </c>
      <c r="H4" s="6">
        <f>$B$8</f>
        <v>7</v>
      </c>
    </row>
    <row r="5" spans="1:13" customHeight="1" ht="33">
      <c r="A5" s="12" t="s">
        <v>10</v>
      </c>
      <c r="B5" s="15">
        <f>B13/B6</f>
        <v>36.8</v>
      </c>
      <c r="C5" s="5"/>
      <c r="D5" s="6">
        <f>D4+$B$4</f>
        <v>3</v>
      </c>
      <c r="E5" s="6">
        <f>IF(D5 &lt; $B$6,$B$5,0)</f>
        <v>36.8</v>
      </c>
      <c r="F5" s="6">
        <f>F4+(E4-$B$11*F4)*$B$4/$B$10</f>
        <v>2.0490516687149</v>
      </c>
      <c r="G5" s="6">
        <f>$B$7</f>
        <v>4</v>
      </c>
      <c r="H5" s="6">
        <f>$B$8</f>
        <v>7</v>
      </c>
    </row>
    <row r="6" spans="1:13" customHeight="1" ht="33">
      <c r="A6" s="12" t="s">
        <v>11</v>
      </c>
      <c r="B6" s="15">
        <v>10</v>
      </c>
      <c r="C6" s="5"/>
      <c r="D6" s="6">
        <f>D5+$B$4</f>
        <v>4</v>
      </c>
      <c r="E6" s="6">
        <f>IF(D6 &lt; $B$6,$B$5,0)</f>
        <v>36.8</v>
      </c>
      <c r="F6" s="6">
        <f>F5+(E5-$B$11*F5)*$B$4/$B$10</f>
        <v>2.7294426609022</v>
      </c>
      <c r="G6" s="6">
        <f>$B$7</f>
        <v>4</v>
      </c>
      <c r="H6" s="6">
        <f>$B$8</f>
        <v>7</v>
      </c>
    </row>
    <row r="7" spans="1:13" customHeight="1" ht="49.5">
      <c r="A7" s="12" t="s">
        <v>12</v>
      </c>
      <c r="B7" s="15">
        <v>4</v>
      </c>
      <c r="C7" s="5"/>
      <c r="D7" s="6">
        <f>D6+$B$4</f>
        <v>5</v>
      </c>
      <c r="E7" s="6">
        <f>IF(D7 &lt; $B$6,$B$5,0)</f>
        <v>36.8</v>
      </c>
      <c r="F7" s="6">
        <f>F6+(E6-$B$11*F6)*$B$4/$B$10</f>
        <v>3.408524746569</v>
      </c>
      <c r="G7" s="6">
        <f>$B$7</f>
        <v>4</v>
      </c>
      <c r="H7" s="6">
        <f>$B$8</f>
        <v>7</v>
      </c>
      <c r="M7" s="8"/>
    </row>
    <row r="8" spans="1:13" customHeight="1" ht="49.5">
      <c r="A8" s="12" t="s">
        <v>13</v>
      </c>
      <c r="B8" s="15">
        <v>7</v>
      </c>
      <c r="C8" s="5"/>
      <c r="D8" s="6">
        <f>D7+$B$4</f>
        <v>6</v>
      </c>
      <c r="E8" s="6">
        <f>IF(D8 &lt; $B$6,$B$5,0)</f>
        <v>36.8</v>
      </c>
      <c r="F8" s="6">
        <f>F7+(E7-$B$11*F7)*$B$4/$B$10</f>
        <v>4.0863004437325</v>
      </c>
      <c r="G8" s="6">
        <f>$B$7</f>
        <v>4</v>
      </c>
      <c r="H8" s="6">
        <f>$B$8</f>
        <v>7</v>
      </c>
    </row>
    <row r="9" spans="1:13" customHeight="1" ht="33">
      <c r="A9" s="12" t="s">
        <v>14</v>
      </c>
      <c r="B9" s="15">
        <v>0</v>
      </c>
      <c r="C9" s="5"/>
      <c r="D9" s="6">
        <f>D8+$B$4</f>
        <v>7</v>
      </c>
      <c r="E9" s="6">
        <f>IF(D9 &lt; $B$6,$B$5,0)</f>
        <v>36.8</v>
      </c>
      <c r="F9" s="6">
        <f>F8+(E8-$B$11*F8)*$B$4/$B$10</f>
        <v>4.7627722655659</v>
      </c>
      <c r="G9" s="6">
        <f>$B$7</f>
        <v>4</v>
      </c>
      <c r="H9" s="6">
        <f>$B$8</f>
        <v>7</v>
      </c>
    </row>
    <row r="10" spans="1:13" customHeight="1" ht="33">
      <c r="A10" s="12" t="s">
        <v>15</v>
      </c>
      <c r="B10" s="15">
        <f>B2*B12</f>
        <v>53.775</v>
      </c>
      <c r="C10" s="5"/>
      <c r="D10" s="6">
        <f>D9+$B$4</f>
        <v>8</v>
      </c>
      <c r="E10" s="6">
        <f>IF(D10 &lt; $B$6,$B$5,0)</f>
        <v>36.8</v>
      </c>
      <c r="F10" s="6">
        <f>F9+(E9-$B$11*F9)*$B$4/$B$10</f>
        <v>5.4379427204079</v>
      </c>
      <c r="G10" s="6">
        <f>$B$7</f>
        <v>4</v>
      </c>
      <c r="H10" s="6">
        <f>$B$8</f>
        <v>7</v>
      </c>
    </row>
    <row r="11" spans="1:13" customHeight="1" ht="16.5">
      <c r="A11" s="12" t="s">
        <v>16</v>
      </c>
      <c r="B11" s="15">
        <f>B3*B12</f>
        <v>0.10345</v>
      </c>
      <c r="C11" s="5"/>
      <c r="D11" s="6">
        <f>D10+$B$4</f>
        <v>9</v>
      </c>
      <c r="E11" s="6">
        <f>IF(D11 &lt; $B$6,$B$5,0)</f>
        <v>36.8</v>
      </c>
      <c r="F11" s="6">
        <f>F10+(E10-$B$11*F10)*$B$4/$B$10</f>
        <v>6.1118143117715</v>
      </c>
      <c r="G11" s="6">
        <f>$B$7</f>
        <v>4</v>
      </c>
      <c r="H11" s="6">
        <f>$B$8</f>
        <v>7</v>
      </c>
    </row>
    <row r="12" spans="1:13" customHeight="1" ht="16.5">
      <c r="A12" s="12" t="s">
        <v>17</v>
      </c>
      <c r="B12" s="15">
        <v>50</v>
      </c>
      <c r="C12" s="5"/>
      <c r="D12" s="6">
        <f>D11+$B$4</f>
        <v>10</v>
      </c>
      <c r="E12" s="6">
        <f>IF(D12 &lt; $B$6,$B$5,0)</f>
        <v>0</v>
      </c>
      <c r="F12" s="6">
        <f>F11+(E11-$B$11*F11)*$B$4/$B$10</f>
        <v>6.7843895383535</v>
      </c>
      <c r="G12" s="6">
        <f>$B$7</f>
        <v>4</v>
      </c>
      <c r="H12" s="6">
        <f>$B$8</f>
        <v>7</v>
      </c>
      <c r="J12" s="7">
        <f>F372</f>
        <v>3.3919501083893</v>
      </c>
    </row>
    <row r="13" spans="1:13" customHeight="1" ht="33">
      <c r="A13" s="12" t="s">
        <v>18</v>
      </c>
      <c r="B13" s="15">
        <v>368</v>
      </c>
      <c r="C13" s="5"/>
      <c r="D13" s="6">
        <f>D12+$B$4</f>
        <v>11</v>
      </c>
      <c r="E13" s="6">
        <f>IF(D13 &lt; $B$6,$B$5,0)</f>
        <v>0</v>
      </c>
      <c r="F13" s="6">
        <f>F12+(E12-$B$11*F12)*$B$4/$B$10</f>
        <v>6.7713380256107</v>
      </c>
      <c r="G13" s="6">
        <f>$B$7</f>
        <v>4</v>
      </c>
      <c r="H13" s="6">
        <f>$B$8</f>
        <v>7</v>
      </c>
    </row>
    <row r="14" spans="1:13" customHeight="1" ht="42.75">
      <c r="B14" s="4"/>
      <c r="C14" s="5"/>
      <c r="D14" s="6">
        <f>D13+$B$4</f>
        <v>12</v>
      </c>
      <c r="E14" s="6">
        <f>IF(D14 &lt; $B$6,$B$5,0)</f>
        <v>0</v>
      </c>
      <c r="F14" s="6">
        <f>F13+(E13-$B$11*F13)*$B$4/$B$10</f>
        <v>6.758311620799</v>
      </c>
      <c r="G14" s="6">
        <f>$B$7</f>
        <v>4</v>
      </c>
      <c r="H14" s="6">
        <f>$B$8</f>
        <v>7</v>
      </c>
    </row>
    <row r="15" spans="1:13" customHeight="1" ht="16.5">
      <c r="B15" s="4"/>
      <c r="C15" s="5"/>
      <c r="D15" s="6">
        <f>D14+$B$4</f>
        <v>13</v>
      </c>
      <c r="E15" s="6">
        <f>IF(D15 &lt; $B$6,$B$5,0)</f>
        <v>0</v>
      </c>
      <c r="F15" s="6">
        <f>F14+(E14-$B$11*F14)*$B$4/$B$10</f>
        <v>6.7453102756168</v>
      </c>
      <c r="G15" s="6">
        <f>$B$7</f>
        <v>4</v>
      </c>
      <c r="H15" s="6">
        <f>$B$8</f>
        <v>7</v>
      </c>
    </row>
    <row r="16" spans="1:13" customHeight="1" ht="33">
      <c r="A16" s="14" t="s">
        <v>19</v>
      </c>
      <c r="B16" s="4">
        <f>F7</f>
        <v>3.408524746569</v>
      </c>
      <c r="C16" s="5"/>
      <c r="D16" s="6">
        <f>D15+$B$4</f>
        <v>14</v>
      </c>
      <c r="E16" s="6">
        <f>IF(D16 &lt; $B$6,$B$5,0)</f>
        <v>0</v>
      </c>
      <c r="F16" s="6">
        <f>F15+(E15-$B$11*F15)*$B$4/$B$10</f>
        <v>6.7323339418555</v>
      </c>
      <c r="G16" s="6">
        <f>$B$7</f>
        <v>4</v>
      </c>
      <c r="H16" s="6">
        <f>$B$8</f>
        <v>7</v>
      </c>
    </row>
    <row r="17" spans="1:13" customHeight="1" ht="33.75">
      <c r="A17" s="14" t="s">
        <v>20</v>
      </c>
      <c r="B17" s="4">
        <f>D119+$B$4</f>
        <v>118</v>
      </c>
      <c r="C17" s="5"/>
      <c r="D17" s="6">
        <f>D16+$B$4</f>
        <v>15</v>
      </c>
      <c r="E17" s="6">
        <f>IF(D17 &lt; $B$6,$B$5,0)</f>
        <v>0</v>
      </c>
      <c r="F17" s="6">
        <f>F16+(E16-$B$11*F16)*$B$4/$B$10</f>
        <v>6.7193825713993</v>
      </c>
      <c r="G17" s="6">
        <f>$B$7</f>
        <v>4</v>
      </c>
      <c r="H17" s="6">
        <f>$B$8</f>
        <v>7</v>
      </c>
    </row>
    <row r="18" spans="1:13" customHeight="1" ht="16.5">
      <c r="B18" s="4"/>
      <c r="C18" s="5"/>
      <c r="D18" s="6">
        <f>D17+$B$4</f>
        <v>16</v>
      </c>
      <c r="E18" s="6">
        <f>IF(D18 &lt; $B$6,$B$5,0)</f>
        <v>0</v>
      </c>
      <c r="F18" s="6">
        <f>F17+(E17-$B$11*F17)*$B$4/$B$10</f>
        <v>6.7064561162247</v>
      </c>
      <c r="G18" s="6">
        <f>$B$7</f>
        <v>4</v>
      </c>
      <c r="H18" s="6">
        <f>$B$8</f>
        <v>7</v>
      </c>
    </row>
    <row r="19" spans="1:13" customHeight="1" ht="16.5">
      <c r="B19" s="4"/>
      <c r="C19" s="5"/>
      <c r="D19" s="6">
        <f>D18+$B$4</f>
        <v>17</v>
      </c>
      <c r="E19" s="6">
        <f>IF(D19 &lt; $B$6,$B$5,0)</f>
        <v>0</v>
      </c>
      <c r="F19" s="6">
        <f>F18+(E18-$B$11*F18)*$B$4/$B$10</f>
        <v>6.693554528401</v>
      </c>
      <c r="G19" s="6">
        <f>$B$7</f>
        <v>4</v>
      </c>
      <c r="H19" s="6">
        <f>$B$8</f>
        <v>7</v>
      </c>
    </row>
    <row r="20" spans="1:13" customHeight="1" ht="16.5">
      <c r="B20" s="4"/>
      <c r="C20" s="5"/>
      <c r="D20" s="6">
        <f>D19+$B$4</f>
        <v>18</v>
      </c>
      <c r="E20" s="6">
        <f>IF(D20 &lt; $B$6,$B$5,0)</f>
        <v>0</v>
      </c>
      <c r="F20" s="6">
        <f>F19+(E19-$B$11*F19)*$B$4/$B$10</f>
        <v>6.6806777600892</v>
      </c>
      <c r="G20" s="6">
        <f>$B$7</f>
        <v>4</v>
      </c>
      <c r="H20" s="6">
        <f>$B$8</f>
        <v>7</v>
      </c>
    </row>
    <row r="21" spans="1:13" customHeight="1" ht="16.5">
      <c r="B21" s="4"/>
      <c r="C21" s="5"/>
      <c r="D21" s="6">
        <f>D20+$B$4</f>
        <v>19</v>
      </c>
      <c r="E21" s="6">
        <f>IF(D21 &lt; $B$6,$B$5,0)</f>
        <v>0</v>
      </c>
      <c r="F21" s="6">
        <f>F20+(E20-$B$11*F20)*$B$4/$B$10</f>
        <v>6.6678257635428</v>
      </c>
      <c r="G21" s="6">
        <f>$B$7</f>
        <v>4</v>
      </c>
      <c r="H21" s="6">
        <f>$B$8</f>
        <v>7</v>
      </c>
    </row>
    <row r="22" spans="1:13" customHeight="1" ht="16.5">
      <c r="B22" s="4"/>
      <c r="C22" s="5"/>
      <c r="D22" s="6">
        <f>D21+$B$4</f>
        <v>20</v>
      </c>
      <c r="E22" s="6">
        <f>IF(D22 &lt; $B$6,$B$5,0)</f>
        <v>0</v>
      </c>
      <c r="F22" s="6">
        <f>F21+(E21-$B$11*F21)*$B$4/$B$10</f>
        <v>6.654998491107</v>
      </c>
      <c r="G22" s="6">
        <f>$B$7</f>
        <v>4</v>
      </c>
      <c r="H22" s="6">
        <f>$B$8</f>
        <v>7</v>
      </c>
    </row>
    <row r="23" spans="1:13" customHeight="1" ht="16.5">
      <c r="B23" s="4"/>
      <c r="C23" s="5"/>
      <c r="D23" s="6">
        <f>D22+$B$4</f>
        <v>21</v>
      </c>
      <c r="E23" s="6">
        <f>IF(D23 &lt; $B$6,$B$5,0)</f>
        <v>0</v>
      </c>
      <c r="F23" s="6">
        <f>F22+(E22-$B$11*F22)*$B$4/$B$10</f>
        <v>6.6421958952185</v>
      </c>
      <c r="G23" s="6">
        <f>$B$7</f>
        <v>4</v>
      </c>
      <c r="H23" s="6">
        <f>$B$8</f>
        <v>7</v>
      </c>
    </row>
    <row r="24" spans="1:13" customHeight="1" ht="16.5">
      <c r="B24" s="4"/>
      <c r="C24" s="5"/>
      <c r="D24" s="6">
        <f>D23+$B$4</f>
        <v>22</v>
      </c>
      <c r="E24" s="6">
        <f>IF(D24 &lt; $B$6,$B$5,0)</f>
        <v>0</v>
      </c>
      <c r="F24" s="6">
        <f>F23+(E23-$B$11*F23)*$B$4/$B$10</f>
        <v>6.6294179284056</v>
      </c>
      <c r="G24" s="6">
        <f>$B$7</f>
        <v>4</v>
      </c>
      <c r="H24" s="6">
        <f>$B$8</f>
        <v>7</v>
      </c>
    </row>
    <row r="25" spans="1:13" customHeight="1" ht="16.5">
      <c r="B25" s="4"/>
      <c r="C25" s="5"/>
      <c r="D25" s="6">
        <f>D24+$B$4</f>
        <v>23</v>
      </c>
      <c r="E25" s="6">
        <f>IF(D25 &lt; $B$6,$B$5,0)</f>
        <v>0</v>
      </c>
      <c r="F25" s="6">
        <f>F24+(E24-$B$11*F24)*$B$4/$B$10</f>
        <v>6.6166645432881</v>
      </c>
      <c r="G25" s="6">
        <f>$B$7</f>
        <v>4</v>
      </c>
      <c r="H25" s="6">
        <f>$B$8</f>
        <v>7</v>
      </c>
    </row>
    <row r="26" spans="1:13" customHeight="1" ht="16.5">
      <c r="B26" s="4"/>
      <c r="C26" s="5"/>
      <c r="D26" s="6">
        <f>D25+$B$4</f>
        <v>24</v>
      </c>
      <c r="E26" s="6">
        <f>IF(D26 &lt; $B$6,$B$5,0)</f>
        <v>0</v>
      </c>
      <c r="F26" s="6">
        <f>F25+(E25-$B$11*F25)*$B$4/$B$10</f>
        <v>6.6039356925768</v>
      </c>
      <c r="G26" s="6">
        <f>$B$7</f>
        <v>4</v>
      </c>
      <c r="H26" s="6">
        <f>$B$8</f>
        <v>7</v>
      </c>
    </row>
    <row r="27" spans="1:13" customHeight="1" ht="16.5">
      <c r="B27" s="4"/>
      <c r="C27" s="5"/>
      <c r="D27" s="6">
        <f>D26+$B$4</f>
        <v>25</v>
      </c>
      <c r="E27" s="6">
        <f>IF(D27 &lt; $B$6,$B$5,0)</f>
        <v>0</v>
      </c>
      <c r="F27" s="6">
        <f>F26+(E26-$B$11*F26)*$B$4/$B$10</f>
        <v>6.5912313290733</v>
      </c>
      <c r="G27" s="6">
        <f>$B$7</f>
        <v>4</v>
      </c>
      <c r="H27" s="6">
        <f>$B$8</f>
        <v>7</v>
      </c>
    </row>
    <row r="28" spans="1:13" customHeight="1" ht="16.5">
      <c r="B28" s="4"/>
      <c r="C28" s="5"/>
      <c r="D28" s="6">
        <f>D27+$B$4</f>
        <v>26</v>
      </c>
      <c r="E28" s="6">
        <f>IF(D28 &lt; $B$6,$B$5,0)</f>
        <v>0</v>
      </c>
      <c r="F28" s="6">
        <f>F27+(E27-$B$11*F27)*$B$4/$B$10</f>
        <v>6.5785514056704</v>
      </c>
      <c r="G28" s="6">
        <f>$B$7</f>
        <v>4</v>
      </c>
      <c r="H28" s="6">
        <f>$B$8</f>
        <v>7</v>
      </c>
    </row>
    <row r="29" spans="1:13" customHeight="1" ht="16.5">
      <c r="B29" s="4"/>
      <c r="C29" s="5"/>
      <c r="D29" s="6">
        <f>D28+$B$4</f>
        <v>27</v>
      </c>
      <c r="E29" s="6">
        <f>IF(D29 &lt; $B$6,$B$5,0)</f>
        <v>0</v>
      </c>
      <c r="F29" s="6">
        <f>F28+(E28-$B$11*F28)*$B$4/$B$10</f>
        <v>6.5658958753512</v>
      </c>
      <c r="G29" s="6">
        <f>$B$7</f>
        <v>4</v>
      </c>
      <c r="H29" s="6">
        <f>$B$8</f>
        <v>7</v>
      </c>
    </row>
    <row r="30" spans="1:13" customHeight="1" ht="16.5">
      <c r="B30" s="4"/>
      <c r="C30" s="5"/>
      <c r="D30" s="6">
        <f>D29+$B$4</f>
        <v>28</v>
      </c>
      <c r="E30" s="6">
        <f>IF(D30 &lt; $B$6,$B$5,0)</f>
        <v>0</v>
      </c>
      <c r="F30" s="6">
        <f>F29+(E29-$B$11*F29)*$B$4/$B$10</f>
        <v>6.5532646911893</v>
      </c>
      <c r="G30" s="6">
        <f>$B$7</f>
        <v>4</v>
      </c>
      <c r="H30" s="6">
        <f>$B$8</f>
        <v>7</v>
      </c>
    </row>
    <row r="31" spans="1:13" customHeight="1" ht="16.5">
      <c r="B31" s="4"/>
      <c r="C31" s="5"/>
      <c r="D31" s="6">
        <f>D30+$B$4</f>
        <v>29</v>
      </c>
      <c r="E31" s="6">
        <f>IF(D31 &lt; $B$6,$B$5,0)</f>
        <v>0</v>
      </c>
      <c r="F31" s="6">
        <f>F30+(E30-$B$11*F30)*$B$4/$B$10</f>
        <v>6.5406578063487</v>
      </c>
      <c r="G31" s="6">
        <f>$B$7</f>
        <v>4</v>
      </c>
      <c r="H31" s="6">
        <f>$B$8</f>
        <v>7</v>
      </c>
    </row>
    <row r="32" spans="1:13" customHeight="1" ht="16.5">
      <c r="B32" s="4"/>
      <c r="C32" s="5"/>
      <c r="D32" s="6">
        <f>D31+$B$4</f>
        <v>30</v>
      </c>
      <c r="E32" s="6">
        <f>IF(D32 &lt; $B$6,$B$5,0)</f>
        <v>0</v>
      </c>
      <c r="F32" s="6">
        <f>F31+(E31-$B$11*F31)*$B$4/$B$10</f>
        <v>6.5280751740834</v>
      </c>
      <c r="G32" s="6">
        <f>$B$7</f>
        <v>4</v>
      </c>
      <c r="H32" s="6">
        <f>$B$8</f>
        <v>7</v>
      </c>
    </row>
    <row r="33" spans="1:13" customHeight="1" ht="16.5">
      <c r="B33" s="4"/>
      <c r="C33" s="5"/>
      <c r="D33" s="6">
        <f>D32+$B$4</f>
        <v>31</v>
      </c>
      <c r="E33" s="6">
        <f>IF(D33 &lt; $B$6,$B$5,0)</f>
        <v>0</v>
      </c>
      <c r="F33" s="6">
        <f>F32+(E32-$B$11*F32)*$B$4/$B$10</f>
        <v>6.5155167477373</v>
      </c>
      <c r="G33" s="6">
        <f>$B$7</f>
        <v>4</v>
      </c>
      <c r="H33" s="6">
        <f>$B$8</f>
        <v>7</v>
      </c>
    </row>
    <row r="34" spans="1:13" customHeight="1" ht="16.5">
      <c r="B34" s="4"/>
      <c r="C34" s="5"/>
      <c r="D34" s="6">
        <f>D33+$B$4</f>
        <v>32</v>
      </c>
      <c r="E34" s="6">
        <f>IF(D34 &lt; $B$6,$B$5,0)</f>
        <v>0</v>
      </c>
      <c r="F34" s="6">
        <f>F33+(E33-$B$11*F33)*$B$4/$B$10</f>
        <v>6.5029824807443</v>
      </c>
      <c r="G34" s="6">
        <f>$B$7</f>
        <v>4</v>
      </c>
      <c r="H34" s="6">
        <f>$B$8</f>
        <v>7</v>
      </c>
    </row>
    <row r="35" spans="1:13" customHeight="1" ht="16.5">
      <c r="B35" s="4"/>
      <c r="C35" s="5"/>
      <c r="D35" s="6">
        <f>D34+$B$4</f>
        <v>33</v>
      </c>
      <c r="E35" s="6">
        <f>IF(D35 &lt; $B$6,$B$5,0)</f>
        <v>0</v>
      </c>
      <c r="F35" s="6">
        <f>F34+(E34-$B$11*F34)*$B$4/$B$10</f>
        <v>6.4904723266274</v>
      </c>
      <c r="G35" s="6">
        <f>$B$7</f>
        <v>4</v>
      </c>
      <c r="H35" s="6">
        <f>$B$8</f>
        <v>7</v>
      </c>
    </row>
    <row r="36" spans="1:13" customHeight="1" ht="16.5">
      <c r="B36" s="4"/>
      <c r="C36" s="5"/>
      <c r="D36" s="6">
        <f>D35+$B$4</f>
        <v>34</v>
      </c>
      <c r="E36" s="6">
        <f>IF(D36 &lt; $B$6,$B$5,0)</f>
        <v>0</v>
      </c>
      <c r="F36" s="6">
        <f>F35+(E35-$B$11*F35)*$B$4/$B$10</f>
        <v>6.4779862389995</v>
      </c>
      <c r="G36" s="6">
        <f>$B$7</f>
        <v>4</v>
      </c>
      <c r="H36" s="6">
        <f>$B$8</f>
        <v>7</v>
      </c>
    </row>
    <row r="37" spans="1:13" customHeight="1" ht="16.5">
      <c r="B37" s="4"/>
      <c r="C37" s="5"/>
      <c r="D37" s="6">
        <f>D36+$B$4</f>
        <v>35</v>
      </c>
      <c r="E37" s="6">
        <f>IF(D37 &lt; $B$6,$B$5,0)</f>
        <v>0</v>
      </c>
      <c r="F37" s="6">
        <f>F36+(E36-$B$11*F36)*$B$4/$B$10</f>
        <v>6.4655241715625</v>
      </c>
      <c r="G37" s="6">
        <f>$B$7</f>
        <v>4</v>
      </c>
      <c r="H37" s="6">
        <f>$B$8</f>
        <v>7</v>
      </c>
    </row>
    <row r="38" spans="1:13" customHeight="1" ht="16.5">
      <c r="B38" s="4"/>
      <c r="C38" s="5"/>
      <c r="D38" s="6">
        <f>D37+$B$4</f>
        <v>36</v>
      </c>
      <c r="E38" s="6">
        <f>IF(D38 &lt; $B$6,$B$5,0)</f>
        <v>0</v>
      </c>
      <c r="F38" s="6">
        <f>F37+(E37-$B$11*F37)*$B$4/$B$10</f>
        <v>6.4530860781074</v>
      </c>
      <c r="G38" s="6">
        <f>$B$7</f>
        <v>4</v>
      </c>
      <c r="H38" s="6">
        <f>$B$8</f>
        <v>7</v>
      </c>
    </row>
    <row r="39" spans="1:13" customHeight="1" ht="16.5">
      <c r="B39" s="4"/>
      <c r="C39" s="5"/>
      <c r="D39" s="6">
        <f>D38+$B$4</f>
        <v>37</v>
      </c>
      <c r="E39" s="6">
        <f>IF(D39 &lt; $B$6,$B$5,0)</f>
        <v>0</v>
      </c>
      <c r="F39" s="6">
        <f>F38+(E38-$B$11*F38)*$B$4/$B$10</f>
        <v>6.4406719125141</v>
      </c>
      <c r="G39" s="6">
        <f>$B$7</f>
        <v>4</v>
      </c>
      <c r="H39" s="6">
        <f>$B$8</f>
        <v>7</v>
      </c>
    </row>
    <row r="40" spans="1:13" customHeight="1" ht="16.5">
      <c r="B40" s="4"/>
      <c r="C40" s="5"/>
      <c r="D40" s="6">
        <f>D39+$B$4</f>
        <v>38</v>
      </c>
      <c r="E40" s="6">
        <f>IF(D40 &lt; $B$6,$B$5,0)</f>
        <v>0</v>
      </c>
      <c r="F40" s="6">
        <f>F39+(E39-$B$11*F39)*$B$4/$B$10</f>
        <v>6.4282816287512</v>
      </c>
      <c r="G40" s="6">
        <f>$B$7</f>
        <v>4</v>
      </c>
      <c r="H40" s="6">
        <f>$B$8</f>
        <v>7</v>
      </c>
    </row>
    <row r="41" spans="1:13" customHeight="1" ht="16.5">
      <c r="B41" s="4"/>
      <c r="C41" s="5"/>
      <c r="D41" s="6">
        <f>D40+$B$4</f>
        <v>39</v>
      </c>
      <c r="E41" s="6">
        <f>IF(D41 &lt; $B$6,$B$5,0)</f>
        <v>0</v>
      </c>
      <c r="F41" s="6">
        <f>F40+(E40-$B$11*F40)*$B$4/$B$10</f>
        <v>6.4159151808759</v>
      </c>
      <c r="G41" s="6">
        <f>$B$7</f>
        <v>4</v>
      </c>
      <c r="H41" s="6">
        <f>$B$8</f>
        <v>7</v>
      </c>
    </row>
    <row r="42" spans="1:13" customHeight="1" ht="16.5">
      <c r="B42" s="4"/>
      <c r="C42" s="5"/>
      <c r="D42" s="6">
        <f>D41+$B$4</f>
        <v>40</v>
      </c>
      <c r="E42" s="6">
        <f>IF(D42 &lt; $B$6,$B$5,0)</f>
        <v>0</v>
      </c>
      <c r="F42" s="6">
        <f>F41+(E41-$B$11*F41)*$B$4/$B$10</f>
        <v>6.4035725230338</v>
      </c>
      <c r="G42" s="6">
        <f>$B$7</f>
        <v>4</v>
      </c>
      <c r="H42" s="6">
        <f>$B$8</f>
        <v>7</v>
      </c>
    </row>
    <row r="43" spans="1:13" customHeight="1" ht="16.5">
      <c r="B43" s="4"/>
      <c r="C43" s="5"/>
      <c r="D43" s="6">
        <f>D42+$B$4</f>
        <v>41</v>
      </c>
      <c r="E43" s="6">
        <f>IF(D43 &lt; $B$6,$B$5,0)</f>
        <v>0</v>
      </c>
      <c r="F43" s="6">
        <f>F42+(E42-$B$11*F42)*$B$4/$B$10</f>
        <v>6.3912536094585</v>
      </c>
      <c r="G43" s="6">
        <f>$B$7</f>
        <v>4</v>
      </c>
      <c r="H43" s="6">
        <f>$B$8</f>
        <v>7</v>
      </c>
    </row>
    <row r="44" spans="1:13" customHeight="1" ht="16.5">
      <c r="B44" s="4"/>
      <c r="C44" s="5"/>
      <c r="D44" s="6">
        <f>D43+$B$4</f>
        <v>42</v>
      </c>
      <c r="E44" s="6">
        <f>IF(D44 &lt; $B$6,$B$5,0)</f>
        <v>0</v>
      </c>
      <c r="F44" s="6">
        <f>F43+(E43-$B$11*F43)*$B$4/$B$10</f>
        <v>6.3789583944721</v>
      </c>
      <c r="G44" s="6">
        <f>$B$7</f>
        <v>4</v>
      </c>
      <c r="H44" s="6">
        <f>$B$8</f>
        <v>7</v>
      </c>
    </row>
    <row r="45" spans="1:13" customHeight="1" ht="16.5">
      <c r="B45" s="4"/>
      <c r="C45" s="5"/>
      <c r="D45" s="6">
        <f>D44+$B$4</f>
        <v>43</v>
      </c>
      <c r="E45" s="6">
        <f>IF(D45 &lt; $B$6,$B$5,0)</f>
        <v>0</v>
      </c>
      <c r="F45" s="6">
        <f>F44+(E44-$B$11*F44)*$B$4/$B$10</f>
        <v>6.366686832484</v>
      </c>
      <c r="G45" s="6">
        <f>$B$7</f>
        <v>4</v>
      </c>
      <c r="H45" s="6">
        <f>$B$8</f>
        <v>7</v>
      </c>
    </row>
    <row r="46" spans="1:13" customHeight="1" ht="16.5">
      <c r="B46" s="4"/>
      <c r="C46" s="5"/>
      <c r="D46" s="6">
        <f>D45+$B$4</f>
        <v>44</v>
      </c>
      <c r="E46" s="6">
        <f>IF(D46 &lt; $B$6,$B$5,0)</f>
        <v>0</v>
      </c>
      <c r="F46" s="6">
        <f>F45+(E45-$B$11*F45)*$B$4/$B$10</f>
        <v>6.3544388779917</v>
      </c>
      <c r="G46" s="6">
        <f>$B$7</f>
        <v>4</v>
      </c>
      <c r="H46" s="6">
        <f>$B$8</f>
        <v>7</v>
      </c>
    </row>
    <row r="47" spans="1:13" customHeight="1" ht="16.5">
      <c r="B47" s="4"/>
      <c r="C47" s="5"/>
      <c r="D47" s="6">
        <f>D46+$B$4</f>
        <v>45</v>
      </c>
      <c r="E47" s="6">
        <f>IF(D47 &lt; $B$6,$B$5,0)</f>
        <v>0</v>
      </c>
      <c r="F47" s="6">
        <f>F46+(E46-$B$11*F46)*$B$4/$B$10</f>
        <v>6.3422144855803</v>
      </c>
      <c r="G47" s="6">
        <f>$B$7</f>
        <v>4</v>
      </c>
      <c r="H47" s="6">
        <f>$B$8</f>
        <v>7</v>
      </c>
    </row>
    <row r="48" spans="1:13" customHeight="1" ht="16.5">
      <c r="B48" s="4"/>
      <c r="C48" s="5"/>
      <c r="D48" s="6">
        <f>D47+$B$4</f>
        <v>46</v>
      </c>
      <c r="E48" s="6">
        <f>IF(D48 &lt; $B$6,$B$5,0)</f>
        <v>0</v>
      </c>
      <c r="F48" s="6">
        <f>F47+(E47-$B$11*F47)*$B$4/$B$10</f>
        <v>6.3300136099218</v>
      </c>
      <c r="G48" s="6">
        <f>$B$7</f>
        <v>4</v>
      </c>
      <c r="H48" s="6">
        <f>$B$8</f>
        <v>7</v>
      </c>
    </row>
    <row r="49" spans="1:13" customHeight="1" ht="16.5">
      <c r="B49" s="4"/>
      <c r="C49" s="5"/>
      <c r="D49" s="6">
        <f>D48+$B$4</f>
        <v>47</v>
      </c>
      <c r="E49" s="6">
        <f>IF(D49 &lt; $B$6,$B$5,0)</f>
        <v>0</v>
      </c>
      <c r="F49" s="6">
        <f>F48+(E48-$B$11*F48)*$B$4/$B$10</f>
        <v>6.3178362057759</v>
      </c>
      <c r="G49" s="6">
        <f>$B$7</f>
        <v>4</v>
      </c>
      <c r="H49" s="6">
        <f>$B$8</f>
        <v>7</v>
      </c>
    </row>
    <row r="50" spans="1:13" customHeight="1" ht="16.5">
      <c r="B50" s="4"/>
      <c r="C50" s="5"/>
      <c r="D50" s="6">
        <f>D49+$B$4</f>
        <v>48</v>
      </c>
      <c r="E50" s="6">
        <f>IF(D50 &lt; $B$6,$B$5,0)</f>
        <v>0</v>
      </c>
      <c r="F50" s="6">
        <f>F49+(E49-$B$11*F49)*$B$4/$B$10</f>
        <v>6.305682227989</v>
      </c>
      <c r="G50" s="6">
        <f>$B$7</f>
        <v>4</v>
      </c>
      <c r="H50" s="6">
        <f>$B$8</f>
        <v>7</v>
      </c>
    </row>
    <row r="51" spans="1:13" customHeight="1" ht="16.5">
      <c r="B51" s="4"/>
      <c r="C51" s="5"/>
      <c r="D51" s="6">
        <f>D50+$B$4</f>
        <v>49</v>
      </c>
      <c r="E51" s="6">
        <f>IF(D51 &lt; $B$6,$B$5,0)</f>
        <v>0</v>
      </c>
      <c r="F51" s="6">
        <f>F50+(E50-$B$11*F50)*$B$4/$B$10</f>
        <v>6.2935516314947</v>
      </c>
      <c r="G51" s="6">
        <f>$B$7</f>
        <v>4</v>
      </c>
      <c r="H51" s="6">
        <f>$B$8</f>
        <v>7</v>
      </c>
    </row>
    <row r="52" spans="1:13" customHeight="1" ht="16.5">
      <c r="B52" s="4"/>
      <c r="C52" s="5"/>
      <c r="D52" s="6">
        <f>D51+$B$4</f>
        <v>50</v>
      </c>
      <c r="E52" s="6">
        <f>IF(D52 &lt; $B$6,$B$5,0)</f>
        <v>0</v>
      </c>
      <c r="F52" s="6">
        <f>F51+(E51-$B$11*F51)*$B$4/$B$10</f>
        <v>6.2814443713128</v>
      </c>
      <c r="G52" s="6">
        <f>$B$7</f>
        <v>4</v>
      </c>
      <c r="H52" s="6">
        <f>$B$8</f>
        <v>7</v>
      </c>
    </row>
    <row r="53" spans="1:13" customHeight="1" ht="16.5">
      <c r="B53" s="9"/>
      <c r="C53" s="5"/>
      <c r="D53" s="6">
        <f>D52+$B$4</f>
        <v>51</v>
      </c>
      <c r="E53" s="6">
        <f>IF(D53 &lt; $B$6,$B$5,0)</f>
        <v>0</v>
      </c>
      <c r="F53" s="6">
        <f>F52+(E52-$B$11*F52)*$B$4/$B$10</f>
        <v>6.2693604025502</v>
      </c>
      <c r="G53" s="6">
        <f>$B$7</f>
        <v>4</v>
      </c>
      <c r="H53" s="6">
        <f>$B$8</f>
        <v>7</v>
      </c>
    </row>
    <row r="54" spans="1:13" customHeight="1" ht="16.5">
      <c r="B54" s="9"/>
      <c r="C54" s="5"/>
      <c r="D54" s="6">
        <f>D53+$B$4</f>
        <v>52</v>
      </c>
      <c r="E54" s="6">
        <f>IF(D54 &lt; $B$6,$B$5,0)</f>
        <v>0</v>
      </c>
      <c r="F54" s="6">
        <f>F53+(E53-$B$11*F53)*$B$4/$B$10</f>
        <v>6.2572996803996</v>
      </c>
      <c r="G54" s="6">
        <f>$B$7</f>
        <v>4</v>
      </c>
      <c r="H54" s="6">
        <f>$B$8</f>
        <v>7</v>
      </c>
    </row>
    <row r="55" spans="1:13" customHeight="1" ht="16.5">
      <c r="B55" s="9"/>
      <c r="C55" s="5"/>
      <c r="D55" s="6">
        <f>D54+$B$4</f>
        <v>53</v>
      </c>
      <c r="E55" s="6">
        <f>IF(D55 &lt; $B$6,$B$5,0)</f>
        <v>0</v>
      </c>
      <c r="F55" s="6">
        <f>F54+(E54-$B$11*F54)*$B$4/$B$10</f>
        <v>6.2452621601405</v>
      </c>
      <c r="G55" s="6">
        <f>$B$7</f>
        <v>4</v>
      </c>
      <c r="H55" s="6">
        <f>$B$8</f>
        <v>7</v>
      </c>
    </row>
    <row r="56" spans="1:13" customHeight="1" ht="16.5">
      <c r="B56" s="9"/>
      <c r="C56" s="5"/>
      <c r="D56" s="6">
        <f>D55+$B$4</f>
        <v>54</v>
      </c>
      <c r="E56" s="6">
        <f>IF(D56 &lt; $B$6,$B$5,0)</f>
        <v>0</v>
      </c>
      <c r="F56" s="6">
        <f>F55+(E55-$B$11*F55)*$B$4/$B$10</f>
        <v>6.2332477971378</v>
      </c>
      <c r="G56" s="6">
        <f>$B$7</f>
        <v>4</v>
      </c>
      <c r="H56" s="6">
        <f>$B$8</f>
        <v>7</v>
      </c>
    </row>
    <row r="57" spans="1:13" customHeight="1" ht="16.5">
      <c r="B57" s="9"/>
      <c r="C57" s="5"/>
      <c r="D57" s="6">
        <f>D56+$B$4</f>
        <v>55</v>
      </c>
      <c r="E57" s="6">
        <f>IF(D57 &lt; $B$6,$B$5,0)</f>
        <v>0</v>
      </c>
      <c r="F57" s="6">
        <f>F56+(E56-$B$11*F56)*$B$4/$B$10</f>
        <v>6.2212565468428</v>
      </c>
      <c r="G57" s="6">
        <f>$B$7</f>
        <v>4</v>
      </c>
      <c r="H57" s="6">
        <f>$B$8</f>
        <v>7</v>
      </c>
    </row>
    <row r="58" spans="1:13" customHeight="1" ht="16.5">
      <c r="B58" s="9"/>
      <c r="C58" s="5"/>
      <c r="D58" s="6">
        <f>D57+$B$4</f>
        <v>56</v>
      </c>
      <c r="E58" s="6">
        <f>IF(D58 &lt; $B$6,$B$5,0)</f>
        <v>0</v>
      </c>
      <c r="F58" s="6">
        <f>F57+(E57-$B$11*F57)*$B$4/$B$10</f>
        <v>6.2092883647922</v>
      </c>
      <c r="G58" s="6">
        <f>$B$7</f>
        <v>4</v>
      </c>
      <c r="H58" s="6">
        <f>$B$8</f>
        <v>7</v>
      </c>
    </row>
    <row r="59" spans="1:13" customHeight="1" ht="16.5">
      <c r="B59" s="9"/>
      <c r="C59" s="5"/>
      <c r="D59" s="6">
        <f>D58+$B$4</f>
        <v>57</v>
      </c>
      <c r="E59" s="6">
        <f>IF(D59 &lt; $B$6,$B$5,0)</f>
        <v>0</v>
      </c>
      <c r="F59" s="6">
        <f>F58+(E58-$B$11*F58)*$B$4/$B$10</f>
        <v>6.1973432066084</v>
      </c>
      <c r="G59" s="6">
        <f>$B$7</f>
        <v>4</v>
      </c>
      <c r="H59" s="6">
        <f>$B$8</f>
        <v>7</v>
      </c>
    </row>
    <row r="60" spans="1:13" customHeight="1" ht="16.5">
      <c r="B60" s="9"/>
      <c r="C60" s="5"/>
      <c r="D60" s="6">
        <f>D59+$B$4</f>
        <v>58</v>
      </c>
      <c r="E60" s="6">
        <f>IF(D60 &lt; $B$6,$B$5,0)</f>
        <v>0</v>
      </c>
      <c r="F60" s="6">
        <f>F59+(E59-$B$11*F59)*$B$4/$B$10</f>
        <v>6.1854210279989</v>
      </c>
      <c r="G60" s="6">
        <f>$B$7</f>
        <v>4</v>
      </c>
      <c r="H60" s="6">
        <f>$B$8</f>
        <v>7</v>
      </c>
    </row>
    <row r="61" spans="1:13" customHeight="1" ht="16.5">
      <c r="B61" s="9"/>
      <c r="C61" s="5"/>
      <c r="D61" s="6">
        <f>D60+$B$4</f>
        <v>59</v>
      </c>
      <c r="E61" s="6">
        <f>IF(D61 &lt; $B$6,$B$5,0)</f>
        <v>0</v>
      </c>
      <c r="F61" s="6">
        <f>F60+(E60-$B$11*F60)*$B$4/$B$10</f>
        <v>6.1735217847568</v>
      </c>
      <c r="G61" s="6">
        <f>$B$7</f>
        <v>4</v>
      </c>
      <c r="H61" s="6">
        <f>$B$8</f>
        <v>7</v>
      </c>
    </row>
    <row r="62" spans="1:13" customHeight="1" ht="16.5">
      <c r="B62" s="9"/>
      <c r="C62" s="5"/>
      <c r="D62" s="6">
        <f>D61+$B$4</f>
        <v>60</v>
      </c>
      <c r="E62" s="6">
        <f>IF(D62 &lt; $B$6,$B$5,0)</f>
        <v>0</v>
      </c>
      <c r="F62" s="6">
        <f>F61+(E61-$B$11*F61)*$B$4/$B$10</f>
        <v>6.1616454327599</v>
      </c>
      <c r="G62" s="6">
        <f>$B$7</f>
        <v>4</v>
      </c>
      <c r="H62" s="6">
        <f>$B$8</f>
        <v>7</v>
      </c>
    </row>
    <row r="63" spans="1:13" customHeight="1" ht="16.5">
      <c r="B63" s="9"/>
      <c r="C63" s="5"/>
      <c r="D63" s="6">
        <f>D62+$B$4</f>
        <v>61</v>
      </c>
      <c r="E63" s="6">
        <f>IF(D63 &lt; $B$6,$B$5,0)</f>
        <v>0</v>
      </c>
      <c r="F63" s="6">
        <f>F62+(E62-$B$11*F62)*$B$4/$B$10</f>
        <v>6.149791927971</v>
      </c>
      <c r="G63" s="6">
        <f>$B$7</f>
        <v>4</v>
      </c>
      <c r="H63" s="6">
        <f>$B$8</f>
        <v>7</v>
      </c>
    </row>
    <row r="64" spans="1:13" customHeight="1" ht="16.5">
      <c r="B64" s="9"/>
      <c r="C64" s="5"/>
      <c r="D64" s="6">
        <f>D63+$B$4</f>
        <v>62</v>
      </c>
      <c r="E64" s="6">
        <f>IF(D64 &lt; $B$6,$B$5,0)</f>
        <v>0</v>
      </c>
      <c r="F64" s="6">
        <f>F63+(E63-$B$11*F63)*$B$4/$B$10</f>
        <v>6.1379612264378</v>
      </c>
      <c r="G64" s="6">
        <f>$B$7</f>
        <v>4</v>
      </c>
      <c r="H64" s="6">
        <f>$B$8</f>
        <v>7</v>
      </c>
    </row>
    <row r="65" spans="1:13" customHeight="1" ht="16.5">
      <c r="B65" s="9"/>
      <c r="C65" s="5"/>
      <c r="D65" s="6">
        <f>D64+$B$4</f>
        <v>63</v>
      </c>
      <c r="E65" s="6">
        <f>IF(D65 &lt; $B$6,$B$5,0)</f>
        <v>0</v>
      </c>
      <c r="F65" s="6">
        <f>F64+(E64-$B$11*F64)*$B$4/$B$10</f>
        <v>6.1261532842923</v>
      </c>
      <c r="G65" s="6">
        <f>$B$7</f>
        <v>4</v>
      </c>
      <c r="H65" s="6">
        <f>$B$8</f>
        <v>7</v>
      </c>
    </row>
    <row r="66" spans="1:13" customHeight="1" ht="16.5">
      <c r="B66" s="9"/>
      <c r="C66" s="5"/>
      <c r="D66" s="6">
        <f>D65+$B$4</f>
        <v>64</v>
      </c>
      <c r="E66" s="6">
        <f>IF(D66 &lt; $B$6,$B$5,0)</f>
        <v>0</v>
      </c>
      <c r="F66" s="6">
        <f>F65+(E65-$B$11*F65)*$B$4/$B$10</f>
        <v>6.114368057751</v>
      </c>
      <c r="G66" s="6">
        <f>$B$7</f>
        <v>4</v>
      </c>
      <c r="H66" s="6">
        <f>$B$8</f>
        <v>7</v>
      </c>
    </row>
    <row r="67" spans="1:13" customHeight="1" ht="16.5">
      <c r="B67" s="9"/>
      <c r="C67" s="5"/>
      <c r="D67" s="6">
        <f>D66+$B$4</f>
        <v>65</v>
      </c>
      <c r="E67" s="6">
        <f>IF(D67 &lt; $B$6,$B$5,0)</f>
        <v>0</v>
      </c>
      <c r="F67" s="6">
        <f>F66+(E66-$B$11*F66)*$B$4/$B$10</f>
        <v>6.1026055031145</v>
      </c>
      <c r="G67" s="6">
        <f>$B$7</f>
        <v>4</v>
      </c>
      <c r="H67" s="6">
        <f>$B$8</f>
        <v>7</v>
      </c>
    </row>
    <row r="68" spans="1:13" customHeight="1" ht="16.5">
      <c r="B68" s="9"/>
      <c r="C68" s="5"/>
      <c r="D68" s="6">
        <f>D67+$B$4</f>
        <v>66</v>
      </c>
      <c r="E68" s="6">
        <f>IF(D68 &lt; $B$6,$B$5,0)</f>
        <v>0</v>
      </c>
      <c r="F68" s="6">
        <f>F67+(E67-$B$11*F67)*$B$4/$B$10</f>
        <v>6.0908655767678</v>
      </c>
      <c r="G68" s="6">
        <f>$B$7</f>
        <v>4</v>
      </c>
      <c r="H68" s="6">
        <f>$B$8</f>
        <v>7</v>
      </c>
    </row>
    <row r="69" spans="1:13" customHeight="1" ht="16.5">
      <c r="B69" s="9"/>
      <c r="C69" s="5"/>
      <c r="D69" s="6">
        <f>D68+$B$4</f>
        <v>67</v>
      </c>
      <c r="E69" s="6">
        <f>IF(D69 &lt; $B$6,$B$5,0)</f>
        <v>0</v>
      </c>
      <c r="F69" s="6">
        <f>F68+(E68-$B$11*F68)*$B$4/$B$10</f>
        <v>6.0791482351794</v>
      </c>
      <c r="G69" s="6">
        <f>$B$7</f>
        <v>4</v>
      </c>
      <c r="H69" s="6">
        <f>$B$8</f>
        <v>7</v>
      </c>
    </row>
    <row r="70" spans="1:13" customHeight="1" ht="16.5">
      <c r="B70" s="9"/>
      <c r="C70" s="5"/>
      <c r="D70" s="6">
        <f>D69+$B$4</f>
        <v>68</v>
      </c>
      <c r="E70" s="6">
        <f>IF(D70 &lt; $B$6,$B$5,0)</f>
        <v>0</v>
      </c>
      <c r="F70" s="6">
        <f>F69+(E69-$B$11*F69)*$B$4/$B$10</f>
        <v>6.0674534349017</v>
      </c>
      <c r="G70" s="6">
        <f>$B$7</f>
        <v>4</v>
      </c>
      <c r="H70" s="6">
        <f>$B$8</f>
        <v>7</v>
      </c>
    </row>
    <row r="71" spans="1:13" customHeight="1" ht="16.5">
      <c r="B71" s="9"/>
      <c r="C71" s="5"/>
      <c r="D71" s="6">
        <f>D70+$B$4</f>
        <v>69</v>
      </c>
      <c r="E71" s="6">
        <f>IF(D71 &lt; $B$6,$B$5,0)</f>
        <v>0</v>
      </c>
      <c r="F71" s="6">
        <f>F70+(E70-$B$11*F70)*$B$4/$B$10</f>
        <v>6.0557811325709</v>
      </c>
      <c r="G71" s="6">
        <f>$B$7</f>
        <v>4</v>
      </c>
      <c r="H71" s="6">
        <f>$B$8</f>
        <v>7</v>
      </c>
    </row>
    <row r="72" spans="1:13" customHeight="1" ht="16.5">
      <c r="B72" s="9"/>
      <c r="C72" s="5"/>
      <c r="D72" s="6">
        <f>D71+$B$4</f>
        <v>70</v>
      </c>
      <c r="E72" s="6">
        <f>IF(D72 &lt; $B$6,$B$5,0)</f>
        <v>0</v>
      </c>
      <c r="F72" s="6">
        <f>F71+(E71-$B$11*F71)*$B$4/$B$10</f>
        <v>6.0441312849063</v>
      </c>
      <c r="G72" s="6">
        <f>$B$7</f>
        <v>4</v>
      </c>
      <c r="H72" s="6">
        <f>$B$8</f>
        <v>7</v>
      </c>
    </row>
    <row r="73" spans="1:13" customHeight="1" ht="16.5">
      <c r="B73" s="9"/>
      <c r="C73" s="5"/>
      <c r="D73" s="6">
        <f>D72+$B$4</f>
        <v>71</v>
      </c>
      <c r="E73" s="6">
        <f>IF(D73 &lt; $B$6,$B$5,0)</f>
        <v>0</v>
      </c>
      <c r="F73" s="6">
        <f>F72+(E72-$B$11*F72)*$B$4/$B$10</f>
        <v>6.0325038487106</v>
      </c>
      <c r="G73" s="6">
        <f>$B$7</f>
        <v>4</v>
      </c>
      <c r="H73" s="6">
        <f>$B$8</f>
        <v>7</v>
      </c>
    </row>
    <row r="74" spans="1:13" customHeight="1" ht="16.5">
      <c r="B74" s="9"/>
      <c r="C74" s="5"/>
      <c r="D74" s="6">
        <f>D73+$B$4</f>
        <v>72</v>
      </c>
      <c r="E74" s="6">
        <f>IF(D74 &lt; $B$6,$B$5,0)</f>
        <v>0</v>
      </c>
      <c r="F74" s="6">
        <f>F73+(E73-$B$11*F73)*$B$4/$B$10</f>
        <v>6.0208987808696</v>
      </c>
      <c r="G74" s="6">
        <f>$B$7</f>
        <v>4</v>
      </c>
      <c r="H74" s="6">
        <f>$B$8</f>
        <v>7</v>
      </c>
    </row>
    <row r="75" spans="1:13" customHeight="1" ht="16.5">
      <c r="B75" s="9"/>
      <c r="C75" s="5"/>
      <c r="D75" s="6">
        <f>D74+$B$4</f>
        <v>73</v>
      </c>
      <c r="E75" s="6">
        <f>IF(D75 &lt; $B$6,$B$5,0)</f>
        <v>0</v>
      </c>
      <c r="F75" s="6">
        <f>F74+(E74-$B$11*F74)*$B$4/$B$10</f>
        <v>6.0093160383521</v>
      </c>
      <c r="G75" s="6">
        <f>$B$7</f>
        <v>4</v>
      </c>
      <c r="H75" s="6">
        <f>$B$8</f>
        <v>7</v>
      </c>
    </row>
    <row r="76" spans="1:13" customHeight="1" ht="16.5">
      <c r="B76" s="9"/>
      <c r="C76" s="5"/>
      <c r="D76" s="6">
        <f>D75+$B$4</f>
        <v>74</v>
      </c>
      <c r="E76" s="6">
        <f>IF(D76 &lt; $B$6,$B$5,0)</f>
        <v>0</v>
      </c>
      <c r="F76" s="6">
        <f>F75+(E75-$B$11*F75)*$B$4/$B$10</f>
        <v>5.9977555782095</v>
      </c>
      <c r="G76" s="6">
        <f>$B$7</f>
        <v>4</v>
      </c>
      <c r="H76" s="6">
        <f>$B$8</f>
        <v>7</v>
      </c>
    </row>
    <row r="77" spans="1:13" customHeight="1" ht="16.5">
      <c r="B77" s="9"/>
      <c r="C77" s="5"/>
      <c r="D77" s="6">
        <f>D76+$B$4</f>
        <v>75</v>
      </c>
      <c r="E77" s="6">
        <f>IF(D77 &lt; $B$6,$B$5,0)</f>
        <v>0</v>
      </c>
      <c r="F77" s="6">
        <f>F76+(E76-$B$11*F76)*$B$4/$B$10</f>
        <v>5.986217357576</v>
      </c>
      <c r="G77" s="6">
        <f>$B$7</f>
        <v>4</v>
      </c>
      <c r="H77" s="6">
        <f>$B$8</f>
        <v>7</v>
      </c>
    </row>
    <row r="78" spans="1:13" customHeight="1" ht="16.5">
      <c r="B78" s="9"/>
      <c r="C78" s="5"/>
      <c r="D78" s="6">
        <f>D77+$B$4</f>
        <v>76</v>
      </c>
      <c r="E78" s="6">
        <f>IF(D78 &lt; $B$6,$B$5,0)</f>
        <v>0</v>
      </c>
      <c r="F78" s="6">
        <f>F77+(E77-$B$11*F77)*$B$4/$B$10</f>
        <v>5.9747013336682</v>
      </c>
      <c r="G78" s="6">
        <f>$B$7</f>
        <v>4</v>
      </c>
      <c r="H78" s="6">
        <f>$B$8</f>
        <v>7</v>
      </c>
    </row>
    <row r="79" spans="1:13" customHeight="1" ht="16.5">
      <c r="B79" s="9"/>
      <c r="C79" s="5"/>
      <c r="D79" s="6">
        <f>D78+$B$4</f>
        <v>77</v>
      </c>
      <c r="E79" s="6">
        <f>IF(D79 &lt; $B$6,$B$5,0)</f>
        <v>0</v>
      </c>
      <c r="F79" s="6">
        <f>F78+(E78-$B$11*F78)*$B$4/$B$10</f>
        <v>5.963207463785</v>
      </c>
      <c r="G79" s="6">
        <f>$B$7</f>
        <v>4</v>
      </c>
      <c r="H79" s="6">
        <f>$B$8</f>
        <v>7</v>
      </c>
    </row>
    <row r="80" spans="1:13" customHeight="1" ht="16.5">
      <c r="B80" s="9"/>
      <c r="C80" s="5"/>
      <c r="D80" s="6">
        <f>D79+$B$4</f>
        <v>78</v>
      </c>
      <c r="E80" s="6">
        <f>IF(D80 &lt; $B$6,$B$5,0)</f>
        <v>0</v>
      </c>
      <c r="F80" s="6">
        <f>F79+(E79-$B$11*F79)*$B$4/$B$10</f>
        <v>5.9517357053075</v>
      </c>
      <c r="G80" s="6">
        <f>$B$7</f>
        <v>4</v>
      </c>
      <c r="H80" s="6">
        <f>$B$8</f>
        <v>7</v>
      </c>
    </row>
    <row r="81" spans="1:13" customHeight="1" ht="16.5">
      <c r="B81" s="9"/>
      <c r="C81" s="5"/>
      <c r="D81" s="6">
        <f>D80+$B$4</f>
        <v>79</v>
      </c>
      <c r="E81" s="6">
        <f>IF(D81 &lt; $B$6,$B$5,0)</f>
        <v>0</v>
      </c>
      <c r="F81" s="6">
        <f>F80+(E80-$B$11*F80)*$B$4/$B$10</f>
        <v>5.9402860156987</v>
      </c>
      <c r="G81" s="6">
        <f>$B$7</f>
        <v>4</v>
      </c>
      <c r="H81" s="6">
        <f>$B$8</f>
        <v>7</v>
      </c>
    </row>
    <row r="82" spans="1:13" customHeight="1" ht="16.5">
      <c r="B82" s="9"/>
      <c r="C82" s="5"/>
      <c r="D82" s="6">
        <f>D81+$B$4</f>
        <v>80</v>
      </c>
      <c r="E82" s="6">
        <f>IF(D82 &lt; $B$6,$B$5,0)</f>
        <v>0</v>
      </c>
      <c r="F82" s="6">
        <f>F81+(E81-$B$11*F81)*$B$4/$B$10</f>
        <v>5.9288583525035</v>
      </c>
      <c r="G82" s="6">
        <f>$B$7</f>
        <v>4</v>
      </c>
      <c r="H82" s="6">
        <f>$B$8</f>
        <v>7</v>
      </c>
    </row>
    <row r="83" spans="1:13" customHeight="1" ht="16.5">
      <c r="B83" s="9"/>
      <c r="C83" s="5"/>
      <c r="D83" s="6">
        <f>D82+$B$4</f>
        <v>81</v>
      </c>
      <c r="E83" s="6">
        <f>IF(D83 &lt; $B$6,$B$5,0)</f>
        <v>0</v>
      </c>
      <c r="F83" s="6">
        <f>F82+(E82-$B$11*F82)*$B$4/$B$10</f>
        <v>5.9174526733483</v>
      </c>
      <c r="G83" s="6">
        <f>$B$7</f>
        <v>4</v>
      </c>
      <c r="H83" s="6">
        <f>$B$8</f>
        <v>7</v>
      </c>
    </row>
    <row r="84" spans="1:13" customHeight="1" ht="16.5">
      <c r="B84" s="9"/>
      <c r="C84" s="5"/>
      <c r="D84" s="6">
        <f>D83+$B$4</f>
        <v>82</v>
      </c>
      <c r="E84" s="6">
        <f>IF(D84 &lt; $B$6,$B$5,0)</f>
        <v>0</v>
      </c>
      <c r="F84" s="6">
        <f>F83+(E83-$B$11*F83)*$B$4/$B$10</f>
        <v>5.9060689359414</v>
      </c>
      <c r="G84" s="6">
        <f>$B$7</f>
        <v>4</v>
      </c>
      <c r="H84" s="6">
        <f>$B$8</f>
        <v>7</v>
      </c>
    </row>
    <row r="85" spans="1:13" customHeight="1" ht="16.5">
      <c r="B85" s="9"/>
      <c r="C85" s="5"/>
      <c r="D85" s="6">
        <f>D84+$B$4</f>
        <v>83</v>
      </c>
      <c r="E85" s="6">
        <f>IF(D85 &lt; $B$6,$B$5,0)</f>
        <v>0</v>
      </c>
      <c r="F85" s="6">
        <f>F84+(E84-$B$11*F84)*$B$4/$B$10</f>
        <v>5.8947070980721</v>
      </c>
      <c r="G85" s="6">
        <f>$B$7</f>
        <v>4</v>
      </c>
      <c r="H85" s="6">
        <f>$B$8</f>
        <v>7</v>
      </c>
    </row>
    <row r="86" spans="1:13" customHeight="1" ht="16.5">
      <c r="B86" s="9"/>
      <c r="C86" s="5"/>
      <c r="D86" s="6">
        <f>D85+$B$4</f>
        <v>84</v>
      </c>
      <c r="E86" s="6">
        <f>IF(D86 &lt; $B$6,$B$5,0)</f>
        <v>0</v>
      </c>
      <c r="F86" s="6">
        <f>F85+(E85-$B$11*F85)*$B$4/$B$10</f>
        <v>5.883367117611</v>
      </c>
      <c r="G86" s="6">
        <f>$B$7</f>
        <v>4</v>
      </c>
      <c r="H86" s="6">
        <f>$B$8</f>
        <v>7</v>
      </c>
    </row>
    <row r="87" spans="1:13" customHeight="1" ht="16.5">
      <c r="B87" s="9"/>
      <c r="C87" s="5"/>
      <c r="D87" s="6">
        <f>D86+$B$4</f>
        <v>85</v>
      </c>
      <c r="E87" s="6">
        <f>IF(D87 &lt; $B$6,$B$5,0)</f>
        <v>0</v>
      </c>
      <c r="F87" s="6">
        <f>F86+(E86-$B$11*F86)*$B$4/$B$10</f>
        <v>5.8720489525098</v>
      </c>
      <c r="G87" s="6">
        <f>$B$7</f>
        <v>4</v>
      </c>
      <c r="H87" s="6">
        <f>$B$8</f>
        <v>7</v>
      </c>
    </row>
    <row r="88" spans="1:13" customHeight="1" ht="16.5">
      <c r="B88" s="9"/>
      <c r="C88" s="5"/>
      <c r="D88" s="6">
        <f>D87+$B$4</f>
        <v>86</v>
      </c>
      <c r="E88" s="6">
        <f>IF(D88 &lt; $B$6,$B$5,0)</f>
        <v>0</v>
      </c>
      <c r="F88" s="6">
        <f>F87+(E87-$B$11*F87)*$B$4/$B$10</f>
        <v>5.860752560801</v>
      </c>
      <c r="G88" s="6">
        <f>$B$7</f>
        <v>4</v>
      </c>
      <c r="H88" s="6">
        <f>$B$8</f>
        <v>7</v>
      </c>
    </row>
    <row r="89" spans="1:13" customHeight="1" ht="16.5">
      <c r="B89" s="9"/>
      <c r="C89" s="5"/>
      <c r="D89" s="6">
        <f>D88+$B$4</f>
        <v>87</v>
      </c>
      <c r="E89" s="6">
        <f>IF(D89 &lt; $B$6,$B$5,0)</f>
        <v>0</v>
      </c>
      <c r="F89" s="6">
        <f>F88+(E88-$B$11*F88)*$B$4/$B$10</f>
        <v>5.8494779005981</v>
      </c>
      <c r="G89" s="6">
        <f>$B$7</f>
        <v>4</v>
      </c>
      <c r="H89" s="6">
        <f>$B$8</f>
        <v>7</v>
      </c>
    </row>
    <row r="90" spans="1:13" customHeight="1" ht="16.5">
      <c r="B90" s="9"/>
      <c r="C90" s="5"/>
      <c r="D90" s="6">
        <f>D89+$B$4</f>
        <v>88</v>
      </c>
      <c r="E90" s="6">
        <f>IF(D90 &lt; $B$6,$B$5,0)</f>
        <v>0</v>
      </c>
      <c r="F90" s="6">
        <f>F89+(E89-$B$11*F89)*$B$4/$B$10</f>
        <v>5.8382249300947</v>
      </c>
      <c r="G90" s="6">
        <f>$B$7</f>
        <v>4</v>
      </c>
      <c r="H90" s="6">
        <f>$B$8</f>
        <v>7</v>
      </c>
    </row>
    <row r="91" spans="1:13" customHeight="1" ht="16.5">
      <c r="B91" s="9"/>
      <c r="C91" s="5"/>
      <c r="D91" s="6">
        <f>D90+$B$4</f>
        <v>89</v>
      </c>
      <c r="E91" s="6">
        <f>IF(D91 &lt; $B$6,$B$5,0)</f>
        <v>0</v>
      </c>
      <c r="F91" s="6">
        <f>F90+(E90-$B$11*F90)*$B$4/$B$10</f>
        <v>5.8269936075653</v>
      </c>
      <c r="G91" s="6">
        <f>$B$7</f>
        <v>4</v>
      </c>
      <c r="H91" s="6">
        <f>$B$8</f>
        <v>7</v>
      </c>
    </row>
    <row r="92" spans="1:13" customHeight="1" ht="16.5">
      <c r="B92" s="9"/>
      <c r="C92" s="5"/>
      <c r="D92" s="6">
        <f>D91+$B$4</f>
        <v>90</v>
      </c>
      <c r="E92" s="6">
        <f>IF(D92 &lt; $B$6,$B$5,0)</f>
        <v>0</v>
      </c>
      <c r="F92" s="6">
        <f>F91+(E91-$B$11*F91)*$B$4/$B$10</f>
        <v>5.8157838913645</v>
      </c>
      <c r="G92" s="6">
        <f>$B$7</f>
        <v>4</v>
      </c>
      <c r="H92" s="6">
        <f>$B$8</f>
        <v>7</v>
      </c>
    </row>
    <row r="93" spans="1:13" customHeight="1" ht="16.5">
      <c r="B93" s="9"/>
      <c r="C93" s="5"/>
      <c r="D93" s="6">
        <f>D92+$B$4</f>
        <v>91</v>
      </c>
      <c r="E93" s="6">
        <f>IF(D93 &lt; $B$6,$B$5,0)</f>
        <v>0</v>
      </c>
      <c r="F93" s="6">
        <f>F92+(E92-$B$11*F92)*$B$4/$B$10</f>
        <v>5.8045957399268</v>
      </c>
      <c r="G93" s="6">
        <f>$B$7</f>
        <v>4</v>
      </c>
      <c r="H93" s="6">
        <f>$B$8</f>
        <v>7</v>
      </c>
    </row>
    <row r="94" spans="1:13" customHeight="1" ht="16.5">
      <c r="B94" s="9"/>
      <c r="C94" s="5"/>
      <c r="D94" s="6">
        <f>D93+$B$4</f>
        <v>92</v>
      </c>
      <c r="E94" s="6">
        <f>IF(D94 &lt; $B$6,$B$5,0)</f>
        <v>0</v>
      </c>
      <c r="F94" s="6">
        <f>F93+(E93-$B$11*F93)*$B$4/$B$10</f>
        <v>5.7934291117669</v>
      </c>
      <c r="G94" s="6">
        <f>$B$7</f>
        <v>4</v>
      </c>
      <c r="H94" s="6">
        <f>$B$8</f>
        <v>7</v>
      </c>
    </row>
    <row r="95" spans="1:13" customHeight="1" ht="16.5">
      <c r="B95" s="9"/>
      <c r="C95" s="5"/>
      <c r="D95" s="6">
        <f>D94+$B$4</f>
        <v>93</v>
      </c>
      <c r="E95" s="6">
        <f>IF(D95 &lt; $B$6,$B$5,0)</f>
        <v>0</v>
      </c>
      <c r="F95" s="6">
        <f>F94+(E94-$B$11*F94)*$B$4/$B$10</f>
        <v>5.7822839654794</v>
      </c>
      <c r="G95" s="6">
        <f>$B$7</f>
        <v>4</v>
      </c>
      <c r="H95" s="6">
        <f>$B$8</f>
        <v>7</v>
      </c>
    </row>
    <row r="96" spans="1:13" customHeight="1" ht="16.5">
      <c r="B96" s="9"/>
      <c r="C96" s="5"/>
      <c r="D96" s="6">
        <f>D95+$B$4</f>
        <v>94</v>
      </c>
      <c r="E96" s="6">
        <f>IF(D96 &lt; $B$6,$B$5,0)</f>
        <v>0</v>
      </c>
      <c r="F96" s="6">
        <f>F95+(E95-$B$11*F95)*$B$4/$B$10</f>
        <v>5.7711602597383</v>
      </c>
      <c r="G96" s="6">
        <f>$B$7</f>
        <v>4</v>
      </c>
      <c r="H96" s="6">
        <f>$B$8</f>
        <v>7</v>
      </c>
    </row>
    <row r="97" spans="1:13" customHeight="1" ht="16.5">
      <c r="B97" s="9"/>
      <c r="C97" s="5"/>
      <c r="D97" s="6">
        <f>D96+$B$4</f>
        <v>95</v>
      </c>
      <c r="E97" s="6">
        <f>IF(D97 &lt; $B$6,$B$5,0)</f>
        <v>0</v>
      </c>
      <c r="F97" s="6">
        <f>F96+(E96-$B$11*F96)*$B$4/$B$10</f>
        <v>5.7600579532972</v>
      </c>
      <c r="G97" s="6">
        <f>$B$7</f>
        <v>4</v>
      </c>
      <c r="H97" s="6">
        <f>$B$8</f>
        <v>7</v>
      </c>
    </row>
    <row r="98" spans="1:13" customHeight="1" ht="16.5">
      <c r="B98" s="9"/>
      <c r="C98" s="5"/>
      <c r="D98" s="6">
        <f>D97+$B$4</f>
        <v>96</v>
      </c>
      <c r="E98" s="6">
        <f>IF(D98 &lt; $B$6,$B$5,0)</f>
        <v>0</v>
      </c>
      <c r="F98" s="6">
        <f>F97+(E97-$B$11*F97)*$B$4/$B$10</f>
        <v>5.7489770049891</v>
      </c>
      <c r="G98" s="6">
        <f>$B$7</f>
        <v>4</v>
      </c>
      <c r="H98" s="6">
        <f>$B$8</f>
        <v>7</v>
      </c>
    </row>
    <row r="99" spans="1:13" customHeight="1" ht="16.5">
      <c r="B99" s="9"/>
      <c r="C99" s="5"/>
      <c r="D99" s="6">
        <f>D98+$B$4</f>
        <v>97</v>
      </c>
      <c r="E99" s="6">
        <f>IF(D99 &lt; $B$6,$B$5,0)</f>
        <v>0</v>
      </c>
      <c r="F99" s="6">
        <f>F98+(E98-$B$11*F98)*$B$4/$B$10</f>
        <v>5.7379173737261</v>
      </c>
      <c r="G99" s="6">
        <f>$B$7</f>
        <v>4</v>
      </c>
      <c r="H99" s="6">
        <f>$B$8</f>
        <v>7</v>
      </c>
    </row>
    <row r="100" spans="1:13" customHeight="1" ht="16.5">
      <c r="B100" s="9"/>
      <c r="C100" s="5"/>
      <c r="D100" s="6">
        <f>D99+$B$4</f>
        <v>98</v>
      </c>
      <c r="E100" s="6">
        <f>IF(D100 &lt; $B$6,$B$5,0)</f>
        <v>0</v>
      </c>
      <c r="F100" s="6">
        <f>F99+(E99-$B$11*F99)*$B$4/$B$10</f>
        <v>5.7268790184995</v>
      </c>
      <c r="G100" s="6">
        <f>$B$7</f>
        <v>4</v>
      </c>
      <c r="H100" s="6">
        <f>$B$8</f>
        <v>7</v>
      </c>
    </row>
    <row r="101" spans="1:13" customHeight="1" ht="16.5">
      <c r="B101" s="9"/>
      <c r="C101" s="5"/>
      <c r="D101" s="6">
        <f>D100+$B$4</f>
        <v>99</v>
      </c>
      <c r="E101" s="6">
        <f>IF(D101 &lt; $B$6,$B$5,0)</f>
        <v>0</v>
      </c>
      <c r="F101" s="6">
        <f>F100+(E100-$B$11*F100)*$B$4/$B$10</f>
        <v>5.7158618983793</v>
      </c>
      <c r="G101" s="6">
        <f>$B$7</f>
        <v>4</v>
      </c>
      <c r="H101" s="6">
        <f>$B$8</f>
        <v>7</v>
      </c>
    </row>
    <row r="102" spans="1:13" customHeight="1" ht="16.5">
      <c r="B102" s="9"/>
      <c r="C102" s="5"/>
      <c r="D102" s="6">
        <f>D101+$B$4</f>
        <v>100</v>
      </c>
      <c r="E102" s="6">
        <f>IF(D102 &lt; $B$6,$B$5,0)</f>
        <v>0</v>
      </c>
      <c r="F102" s="6">
        <f>F101+(E101-$B$11*F101)*$B$4/$B$10</f>
        <v>5.7048659725143</v>
      </c>
      <c r="G102" s="6">
        <f>$B$7</f>
        <v>4</v>
      </c>
      <c r="H102" s="6">
        <f>$B$8</f>
        <v>7</v>
      </c>
    </row>
    <row r="103" spans="1:13" customHeight="1" ht="16.5">
      <c r="B103" s="9"/>
      <c r="C103" s="5"/>
      <c r="D103" s="6">
        <f>D102+$B$4</f>
        <v>101</v>
      </c>
      <c r="E103" s="6">
        <f>IF(D103 &lt; $B$6,$B$5,0)</f>
        <v>0</v>
      </c>
      <c r="F103" s="6">
        <f>F102+(E102-$B$11*F102)*$B$4/$B$10</f>
        <v>5.6938912001321</v>
      </c>
      <c r="G103" s="6">
        <f>$B$7</f>
        <v>4</v>
      </c>
      <c r="H103" s="6">
        <f>$B$8</f>
        <v>7</v>
      </c>
    </row>
    <row r="104" spans="1:13" customHeight="1" ht="16.5">
      <c r="B104" s="9"/>
      <c r="C104" s="5"/>
      <c r="D104" s="6">
        <f>D103+$B$4</f>
        <v>102</v>
      </c>
      <c r="E104" s="6">
        <f>IF(D104 &lt; $B$6,$B$5,0)</f>
        <v>0</v>
      </c>
      <c r="F104" s="6">
        <f>F103+(E103-$B$11*F103)*$B$4/$B$10</f>
        <v>5.6829375405383</v>
      </c>
      <c r="G104" s="6">
        <f>$B$7</f>
        <v>4</v>
      </c>
      <c r="H104" s="6">
        <f>$B$8</f>
        <v>7</v>
      </c>
    </row>
    <row r="105" spans="1:13" customHeight="1" ht="16.5">
      <c r="B105" s="9"/>
      <c r="C105" s="5"/>
      <c r="D105" s="6">
        <f>D104+$B$4</f>
        <v>103</v>
      </c>
      <c r="E105" s="6">
        <f>IF(D105 &lt; $B$6,$B$5,0)</f>
        <v>0</v>
      </c>
      <c r="F105" s="6">
        <f>F104+(E104-$B$11*F104)*$B$4/$B$10</f>
        <v>5.6720049531172</v>
      </c>
      <c r="G105" s="6">
        <f>$B$7</f>
        <v>4</v>
      </c>
      <c r="H105" s="6">
        <f>$B$8</f>
        <v>7</v>
      </c>
    </row>
    <row r="106" spans="1:13" customHeight="1" ht="16.5">
      <c r="B106" s="9"/>
      <c r="C106" s="5"/>
      <c r="D106" s="6">
        <f>D105+$B$4</f>
        <v>104</v>
      </c>
      <c r="E106" s="6">
        <f>IF(D106 &lt; $B$6,$B$5,0)</f>
        <v>0</v>
      </c>
      <c r="F106" s="6">
        <f>F105+(E105-$B$11*F105)*$B$4/$B$10</f>
        <v>5.6610933973311</v>
      </c>
      <c r="G106" s="6">
        <f>$B$7</f>
        <v>4</v>
      </c>
      <c r="H106" s="6">
        <f>$B$8</f>
        <v>7</v>
      </c>
    </row>
    <row r="107" spans="1:13" customHeight="1" ht="16.5">
      <c r="B107" s="9"/>
      <c r="C107" s="5"/>
      <c r="D107" s="6">
        <f>D106+$B$4</f>
        <v>105</v>
      </c>
      <c r="E107" s="6">
        <f>IF(D107 &lt; $B$6,$B$5,0)</f>
        <v>0</v>
      </c>
      <c r="F107" s="6">
        <f>F106+(E106-$B$11*F106)*$B$4/$B$10</f>
        <v>5.6502028327201</v>
      </c>
      <c r="G107" s="6">
        <f>$B$7</f>
        <v>4</v>
      </c>
      <c r="H107" s="6">
        <f>$B$8</f>
        <v>7</v>
      </c>
    </row>
    <row r="108" spans="1:13" customHeight="1" ht="16.5">
      <c r="B108" s="9"/>
      <c r="C108" s="5"/>
      <c r="D108" s="6">
        <f>D107+$B$4</f>
        <v>106</v>
      </c>
      <c r="E108" s="6">
        <f>IF(D108 &lt; $B$6,$B$5,0)</f>
        <v>0</v>
      </c>
      <c r="F108" s="6">
        <f>F107+(E107-$B$11*F107)*$B$4/$B$10</f>
        <v>5.6393332189025</v>
      </c>
      <c r="G108" s="6">
        <f>$B$7</f>
        <v>4</v>
      </c>
      <c r="H108" s="6">
        <f>$B$8</f>
        <v>7</v>
      </c>
    </row>
    <row r="109" spans="1:13" customHeight="1" ht="16.5">
      <c r="B109" s="9"/>
      <c r="C109" s="5"/>
      <c r="D109" s="6">
        <f>D108+$B$4</f>
        <v>107</v>
      </c>
      <c r="E109" s="6">
        <f>IF(D109 &lt; $B$6,$B$5,0)</f>
        <v>0</v>
      </c>
      <c r="F109" s="6">
        <f>F108+(E108-$B$11*F108)*$B$4/$B$10</f>
        <v>5.6284845155739</v>
      </c>
      <c r="G109" s="6">
        <f>$B$7</f>
        <v>4</v>
      </c>
      <c r="H109" s="6">
        <f>$B$8</f>
        <v>7</v>
      </c>
    </row>
    <row r="110" spans="1:13" customHeight="1" ht="16.5">
      <c r="B110" s="9"/>
      <c r="C110" s="5"/>
      <c r="D110" s="6">
        <f>D109+$B$4</f>
        <v>108</v>
      </c>
      <c r="E110" s="6">
        <f>IF(D110 &lt; $B$6,$B$5,0)</f>
        <v>0</v>
      </c>
      <c r="F110" s="6">
        <f>F109+(E109-$B$11*F109)*$B$4/$B$10</f>
        <v>5.6176566825076</v>
      </c>
      <c r="G110" s="6">
        <f>$B$7</f>
        <v>4</v>
      </c>
      <c r="H110" s="6">
        <f>$B$8</f>
        <v>7</v>
      </c>
    </row>
    <row r="111" spans="1:13" customHeight="1" ht="16.5">
      <c r="B111" s="9"/>
      <c r="C111" s="5"/>
      <c r="D111" s="6">
        <f>D110+$B$4</f>
        <v>109</v>
      </c>
      <c r="E111" s="6">
        <f>IF(D111 &lt; $B$6,$B$5,0)</f>
        <v>0</v>
      </c>
      <c r="F111" s="6">
        <f>F110+(E110-$B$11*F110)*$B$4/$B$10</f>
        <v>5.6068496795545</v>
      </c>
      <c r="G111" s="6">
        <f>$B$7</f>
        <v>4</v>
      </c>
      <c r="H111" s="6">
        <f>$B$8</f>
        <v>7</v>
      </c>
    </row>
    <row r="112" spans="1:13" customHeight="1" ht="16.5">
      <c r="B112" s="9"/>
      <c r="C112" s="5"/>
      <c r="D112" s="6">
        <f>D111+$B$4</f>
        <v>110</v>
      </c>
      <c r="E112" s="6">
        <f>IF(D112 &lt; $B$6,$B$5,0)</f>
        <v>0</v>
      </c>
      <c r="F112" s="6">
        <f>F111+(E111-$B$11*F111)*$B$4/$B$10</f>
        <v>5.5960634666424</v>
      </c>
      <c r="G112" s="6">
        <f>$B$7</f>
        <v>4</v>
      </c>
      <c r="H112" s="6">
        <f>$B$8</f>
        <v>7</v>
      </c>
    </row>
    <row r="113" spans="1:13" customHeight="1" ht="16.5">
      <c r="B113" s="9"/>
      <c r="C113" s="5"/>
      <c r="D113" s="6">
        <f>D112+$B$4</f>
        <v>111</v>
      </c>
      <c r="E113" s="6">
        <f>IF(D113 &lt; $B$6,$B$5,0)</f>
        <v>0</v>
      </c>
      <c r="F113" s="6">
        <f>F112+(E112-$B$11*F112)*$B$4/$B$10</f>
        <v>5.5852980037763</v>
      </c>
      <c r="G113" s="6">
        <f>$B$7</f>
        <v>4</v>
      </c>
      <c r="H113" s="6">
        <f>$B$8</f>
        <v>7</v>
      </c>
    </row>
    <row r="114" spans="1:13" customHeight="1" ht="16.5">
      <c r="B114" s="9"/>
      <c r="C114" s="5"/>
      <c r="D114" s="6">
        <f>D113+$B$4</f>
        <v>112</v>
      </c>
      <c r="E114" s="6">
        <f>IF(D114 &lt; $B$6,$B$5,0)</f>
        <v>0</v>
      </c>
      <c r="F114" s="6">
        <f>F113+(E113-$B$11*F113)*$B$4/$B$10</f>
        <v>5.5745532510382</v>
      </c>
      <c r="G114" s="6">
        <f>$B$7</f>
        <v>4</v>
      </c>
      <c r="H114" s="6">
        <f>$B$8</f>
        <v>7</v>
      </c>
    </row>
    <row r="115" spans="1:13" customHeight="1" ht="16.5">
      <c r="B115" s="9"/>
      <c r="C115" s="5"/>
      <c r="D115" s="6">
        <f>D114+$B$4</f>
        <v>113</v>
      </c>
      <c r="E115" s="6">
        <f>IF(D115 &lt; $B$6,$B$5,0)</f>
        <v>0</v>
      </c>
      <c r="F115" s="6">
        <f>F114+(E114-$B$11*F114)*$B$4/$B$10</f>
        <v>5.5638291685869</v>
      </c>
      <c r="G115" s="6">
        <f>$B$7</f>
        <v>4</v>
      </c>
      <c r="H115" s="6">
        <f>$B$8</f>
        <v>7</v>
      </c>
    </row>
    <row r="116" spans="1:13" customHeight="1" ht="16.5">
      <c r="B116" s="9"/>
      <c r="C116" s="5"/>
      <c r="D116" s="6">
        <f>D115+$B$4</f>
        <v>114</v>
      </c>
      <c r="E116" s="6">
        <f>IF(D116 &lt; $B$6,$B$5,0)</f>
        <v>0</v>
      </c>
      <c r="F116" s="6">
        <f>F115+(E115-$B$11*F115)*$B$4/$B$10</f>
        <v>5.5531257166577</v>
      </c>
      <c r="G116" s="6">
        <f>$B$7</f>
        <v>4</v>
      </c>
      <c r="H116" s="6">
        <f>$B$8</f>
        <v>7</v>
      </c>
    </row>
    <row r="117" spans="1:13" customHeight="1" ht="16.5">
      <c r="B117" s="9"/>
      <c r="C117" s="5"/>
      <c r="D117" s="6">
        <f>D116+$B$4</f>
        <v>115</v>
      </c>
      <c r="E117" s="6">
        <f>IF(D117 &lt; $B$6,$B$5,0)</f>
        <v>0</v>
      </c>
      <c r="F117" s="6">
        <f>F116+(E116-$B$11*F116)*$B$4/$B$10</f>
        <v>5.5424428555626</v>
      </c>
      <c r="G117" s="6">
        <f>$B$7</f>
        <v>4</v>
      </c>
      <c r="H117" s="6">
        <f>$B$8</f>
        <v>7</v>
      </c>
    </row>
    <row r="118" spans="1:13" customHeight="1" ht="16.5">
      <c r="B118" s="9"/>
      <c r="C118" s="5"/>
      <c r="D118" s="6">
        <f>D117+$B$4</f>
        <v>116</v>
      </c>
      <c r="E118" s="6">
        <f>IF(D118 &lt; $B$6,$B$5,0)</f>
        <v>0</v>
      </c>
      <c r="F118" s="6">
        <f>F117+(E117-$B$11*F117)*$B$4/$B$10</f>
        <v>5.5317805456899</v>
      </c>
      <c r="G118" s="6">
        <f>$B$7</f>
        <v>4</v>
      </c>
      <c r="H118" s="6">
        <f>$B$8</f>
        <v>7</v>
      </c>
    </row>
    <row r="119" spans="1:13" customHeight="1" ht="16.5">
      <c r="B119" s="9"/>
      <c r="C119" s="5"/>
      <c r="D119" s="6">
        <f>D118+$B$4</f>
        <v>117</v>
      </c>
      <c r="E119" s="6">
        <f>IF(D119 &lt; $B$6,$B$5,0)</f>
        <v>0</v>
      </c>
      <c r="F119" s="6">
        <f>F118+(E118-$B$11*F118)*$B$4/$B$10</f>
        <v>5.5211387475039</v>
      </c>
      <c r="G119" s="6">
        <f>$B$7</f>
        <v>4</v>
      </c>
      <c r="H119" s="6">
        <f>$B$8</f>
        <v>7</v>
      </c>
    </row>
    <row r="120" spans="1:13" customHeight="1" ht="16.5">
      <c r="B120" s="9"/>
      <c r="C120" s="5"/>
      <c r="D120" s="6">
        <f>D119+$B$4</f>
        <v>118</v>
      </c>
      <c r="E120" s="6">
        <f>IF(D120 &lt; $B$6,$B$5,0)</f>
        <v>0</v>
      </c>
      <c r="F120" s="6">
        <f>F119+(E119-$B$11*F119)*$B$4/$B$10</f>
        <v>5.5105174215452</v>
      </c>
      <c r="G120" s="6">
        <f>$B$7</f>
        <v>4</v>
      </c>
      <c r="H120" s="6">
        <f>$B$8</f>
        <v>7</v>
      </c>
    </row>
    <row r="121" spans="1:13" customHeight="1" ht="16.5">
      <c r="B121" s="9"/>
      <c r="C121" s="5"/>
      <c r="D121" s="6">
        <f>D120+$B$4</f>
        <v>119</v>
      </c>
      <c r="E121" s="6">
        <f>IF(D121 &lt; $B$6,$B$5,0)</f>
        <v>0</v>
      </c>
      <c r="F121" s="6">
        <f>F120+(E120-$B$11*F120)*$B$4/$B$10</f>
        <v>5.4999165284302</v>
      </c>
      <c r="G121" s="6">
        <f>$B$7</f>
        <v>4</v>
      </c>
      <c r="H121" s="6">
        <f>$B$8</f>
        <v>7</v>
      </c>
    </row>
    <row r="122" spans="1:13" customHeight="1" ht="16.5">
      <c r="B122" s="9"/>
      <c r="C122" s="5"/>
      <c r="D122" s="6">
        <f>D121+$B$4</f>
        <v>120</v>
      </c>
      <c r="E122" s="6">
        <f>IF(D122 &lt; $B$6,$B$5,0)</f>
        <v>0</v>
      </c>
      <c r="F122" s="6">
        <f>F121+(E121-$B$11*F121)*$B$4/$B$10</f>
        <v>5.4893360288511</v>
      </c>
      <c r="G122" s="6">
        <f>$B$7</f>
        <v>4</v>
      </c>
      <c r="H122" s="6">
        <f>$B$8</f>
        <v>7</v>
      </c>
    </row>
    <row r="123" spans="1:13" customHeight="1" ht="16.5">
      <c r="B123" s="9"/>
      <c r="C123" s="5"/>
      <c r="D123" s="6">
        <f>D122+$B$4</f>
        <v>121</v>
      </c>
      <c r="E123" s="6">
        <f>IF(D123 &lt; $B$6,$B$5,0)</f>
        <v>0</v>
      </c>
      <c r="F123" s="6">
        <f>F122+(E122-$B$11*F122)*$B$4/$B$10</f>
        <v>5.4787758835757</v>
      </c>
      <c r="G123" s="6">
        <f>$B$7</f>
        <v>4</v>
      </c>
      <c r="H123" s="6">
        <f>$B$8</f>
        <v>7</v>
      </c>
    </row>
    <row r="124" spans="1:13" customHeight="1" ht="16.5">
      <c r="B124" s="9"/>
      <c r="C124" s="5"/>
      <c r="D124" s="6">
        <f>D123+$B$4</f>
        <v>122</v>
      </c>
      <c r="E124" s="6">
        <f>IF(D124 &lt; $B$6,$B$5,0)</f>
        <v>0</v>
      </c>
      <c r="F124" s="6">
        <f>F123+(E123-$B$11*F123)*$B$4/$B$10</f>
        <v>5.4682360534472</v>
      </c>
      <c r="G124" s="6">
        <f>$B$7</f>
        <v>4</v>
      </c>
      <c r="H124" s="6">
        <f>$B$8</f>
        <v>7</v>
      </c>
    </row>
    <row r="125" spans="1:13" customHeight="1" ht="16.5">
      <c r="B125" s="9"/>
      <c r="C125" s="5"/>
      <c r="D125" s="6">
        <f>D124+$B$4</f>
        <v>123</v>
      </c>
      <c r="E125" s="6">
        <f>IF(D125 &lt; $B$6,$B$5,0)</f>
        <v>0</v>
      </c>
      <c r="F125" s="6">
        <f>F124+(E124-$B$11*F124)*$B$4/$B$10</f>
        <v>5.4577164993844</v>
      </c>
      <c r="G125" s="6">
        <f>$B$7</f>
        <v>4</v>
      </c>
      <c r="H125" s="6">
        <f>$B$8</f>
        <v>7</v>
      </c>
    </row>
    <row r="126" spans="1:13" customHeight="1" ht="16.5">
      <c r="B126" s="9"/>
      <c r="C126" s="5"/>
      <c r="D126" s="6">
        <f>D125+$B$4</f>
        <v>124</v>
      </c>
      <c r="E126" s="6">
        <f>IF(D126 &lt; $B$6,$B$5,0)</f>
        <v>0</v>
      </c>
      <c r="F126" s="6">
        <f>F125+(E125-$B$11*F125)*$B$4/$B$10</f>
        <v>5.4472171823809</v>
      </c>
      <c r="G126" s="6">
        <f>$B$7</f>
        <v>4</v>
      </c>
      <c r="H126" s="6">
        <f>$B$8</f>
        <v>7</v>
      </c>
    </row>
    <row r="127" spans="1:13" customHeight="1" ht="16.5">
      <c r="B127" s="9"/>
      <c r="C127" s="5"/>
      <c r="D127" s="6">
        <f>D126+$B$4</f>
        <v>125</v>
      </c>
      <c r="E127" s="6">
        <f>IF(D127 &lt; $B$6,$B$5,0)</f>
        <v>0</v>
      </c>
      <c r="F127" s="6">
        <f>F126+(E126-$B$11*F126)*$B$4/$B$10</f>
        <v>5.4367380635057</v>
      </c>
      <c r="G127" s="6">
        <f>$B$7</f>
        <v>4</v>
      </c>
      <c r="H127" s="6">
        <f>$B$8</f>
        <v>7</v>
      </c>
    </row>
    <row r="128" spans="1:13" customHeight="1" ht="16.5">
      <c r="B128" s="9"/>
      <c r="C128" s="5"/>
      <c r="D128" s="6">
        <f>D127+$B$4</f>
        <v>126</v>
      </c>
      <c r="E128" s="6">
        <f>IF(D128 &lt; $B$6,$B$5,0)</f>
        <v>0</v>
      </c>
      <c r="F128" s="6">
        <f>F127+(E127-$B$11*F127)*$B$4/$B$10</f>
        <v>5.4262791039023</v>
      </c>
      <c r="G128" s="6">
        <f>$B$7</f>
        <v>4</v>
      </c>
      <c r="H128" s="6">
        <f>$B$8</f>
        <v>7</v>
      </c>
    </row>
    <row r="129" spans="1:13" customHeight="1" ht="16.5">
      <c r="B129" s="9"/>
      <c r="C129" s="5"/>
      <c r="D129" s="6">
        <f>D128+$B$4</f>
        <v>127</v>
      </c>
      <c r="E129" s="6">
        <f>IF(D129 &lt; $B$6,$B$5,0)</f>
        <v>0</v>
      </c>
      <c r="F129" s="6">
        <f>F128+(E128-$B$11*F128)*$B$4/$B$10</f>
        <v>5.4158402647894</v>
      </c>
      <c r="G129" s="6">
        <f>$B$7</f>
        <v>4</v>
      </c>
      <c r="H129" s="6">
        <f>$B$8</f>
        <v>7</v>
      </c>
    </row>
    <row r="130" spans="1:13" customHeight="1" ht="16.5">
      <c r="B130" s="9"/>
      <c r="C130" s="5"/>
      <c r="D130" s="6">
        <f>D129+$B$4</f>
        <v>128</v>
      </c>
      <c r="E130" s="6">
        <f>IF(D130 &lt; $B$6,$B$5,0)</f>
        <v>0</v>
      </c>
      <c r="F130" s="6">
        <f>F129+(E129-$B$11*F129)*$B$4/$B$10</f>
        <v>5.4054215074599</v>
      </c>
      <c r="G130" s="6">
        <f>$B$7</f>
        <v>4</v>
      </c>
      <c r="H130" s="6">
        <f>$B$8</f>
        <v>7</v>
      </c>
    </row>
    <row r="131" spans="1:13" customHeight="1" ht="16.5">
      <c r="B131" s="9"/>
      <c r="C131" s="5"/>
      <c r="D131" s="6">
        <f>D130+$B$4</f>
        <v>129</v>
      </c>
      <c r="E131" s="6">
        <f>IF(D131 &lt; $B$6,$B$5,0)</f>
        <v>0</v>
      </c>
      <c r="F131" s="6">
        <f>F130+(E130-$B$11*F130)*$B$4/$B$10</f>
        <v>5.3950227932815</v>
      </c>
      <c r="G131" s="6">
        <f>$B$7</f>
        <v>4</v>
      </c>
      <c r="H131" s="6">
        <f>$B$8</f>
        <v>7</v>
      </c>
    </row>
    <row r="132" spans="1:13" customHeight="1" ht="16.5">
      <c r="B132" s="9"/>
      <c r="C132" s="5"/>
      <c r="D132" s="6">
        <f>D131+$B$4</f>
        <v>130</v>
      </c>
      <c r="E132" s="6">
        <f>IF(D132 &lt; $B$6,$B$5,0)</f>
        <v>0</v>
      </c>
      <c r="F132" s="6">
        <f>F131+(E131-$B$11*F131)*$B$4/$B$10</f>
        <v>5.3846440836959</v>
      </c>
      <c r="G132" s="6">
        <f>$B$7</f>
        <v>4</v>
      </c>
      <c r="H132" s="6">
        <f>$B$8</f>
        <v>7</v>
      </c>
    </row>
    <row r="133" spans="1:13" customHeight="1" ht="16.5">
      <c r="B133" s="9"/>
      <c r="C133" s="5"/>
      <c r="D133" s="6">
        <f>D132+$B$4</f>
        <v>131</v>
      </c>
      <c r="E133" s="6">
        <f>IF(D133 &lt; $B$6,$B$5,0)</f>
        <v>0</v>
      </c>
      <c r="F133" s="6">
        <f>F132+(E132-$B$11*F132)*$B$4/$B$10</f>
        <v>5.3742853402192</v>
      </c>
      <c r="G133" s="6">
        <f>$B$7</f>
        <v>4</v>
      </c>
      <c r="H133" s="6">
        <f>$B$8</f>
        <v>7</v>
      </c>
    </row>
    <row r="134" spans="1:13" customHeight="1" ht="16.5">
      <c r="B134" s="9"/>
      <c r="C134" s="5"/>
      <c r="D134" s="6">
        <f>D133+$B$4</f>
        <v>132</v>
      </c>
      <c r="E134" s="6">
        <f>IF(D134 &lt; $B$6,$B$5,0)</f>
        <v>0</v>
      </c>
      <c r="F134" s="6">
        <f>F133+(E133-$B$11*F133)*$B$4/$B$10</f>
        <v>5.3639465244415</v>
      </c>
      <c r="G134" s="6">
        <f>$B$7</f>
        <v>4</v>
      </c>
      <c r="H134" s="6">
        <f>$B$8</f>
        <v>7</v>
      </c>
    </row>
    <row r="135" spans="1:13" customHeight="1" ht="16.5">
      <c r="B135" s="9"/>
      <c r="C135" s="5"/>
      <c r="D135" s="6">
        <f>D134+$B$4</f>
        <v>133</v>
      </c>
      <c r="E135" s="6">
        <f>IF(D135 &lt; $B$6,$B$5,0)</f>
        <v>0</v>
      </c>
      <c r="F135" s="6">
        <f>F134+(E134-$B$11*F134)*$B$4/$B$10</f>
        <v>5.3536275980267</v>
      </c>
      <c r="G135" s="6">
        <f>$B$7</f>
        <v>4</v>
      </c>
      <c r="H135" s="6">
        <f>$B$8</f>
        <v>7</v>
      </c>
    </row>
    <row r="136" spans="1:13" customHeight="1" ht="16.5">
      <c r="B136" s="9"/>
      <c r="C136" s="5"/>
      <c r="D136" s="6">
        <f>D135+$B$4</f>
        <v>134</v>
      </c>
      <c r="E136" s="6">
        <f>IF(D136 &lt; $B$6,$B$5,0)</f>
        <v>0</v>
      </c>
      <c r="F136" s="6">
        <f>F135+(E135-$B$11*F135)*$B$4/$B$10</f>
        <v>5.3433285227126</v>
      </c>
      <c r="G136" s="6">
        <f>$B$7</f>
        <v>4</v>
      </c>
      <c r="H136" s="6">
        <f>$B$8</f>
        <v>7</v>
      </c>
    </row>
    <row r="137" spans="1:13" customHeight="1" ht="16.5">
      <c r="B137" s="9"/>
      <c r="C137" s="5"/>
      <c r="D137" s="6">
        <f>D136+$B$4</f>
        <v>135</v>
      </c>
      <c r="E137" s="6">
        <f>IF(D137 &lt; $B$6,$B$5,0)</f>
        <v>0</v>
      </c>
      <c r="F137" s="6">
        <f>F136+(E136-$B$11*F136)*$B$4/$B$10</f>
        <v>5.3330492603105</v>
      </c>
      <c r="G137" s="6">
        <f>$B$7</f>
        <v>4</v>
      </c>
      <c r="H137" s="6">
        <f>$B$8</f>
        <v>7</v>
      </c>
    </row>
    <row r="138" spans="1:13" customHeight="1" ht="16.5">
      <c r="B138" s="9"/>
      <c r="C138" s="5"/>
      <c r="D138" s="6">
        <f>D137+$B$4</f>
        <v>136</v>
      </c>
      <c r="E138" s="6">
        <f>IF(D138 &lt; $B$6,$B$5,0)</f>
        <v>0</v>
      </c>
      <c r="F138" s="6">
        <f>F137+(E137-$B$11*F137)*$B$4/$B$10</f>
        <v>5.3227897727051</v>
      </c>
      <c r="G138" s="6">
        <f>$B$7</f>
        <v>4</v>
      </c>
      <c r="H138" s="6">
        <f>$B$8</f>
        <v>7</v>
      </c>
    </row>
    <row r="139" spans="1:13" customHeight="1" ht="16.5">
      <c r="B139" s="9"/>
      <c r="C139" s="5"/>
      <c r="D139" s="6">
        <f>D138+$B$4</f>
        <v>137</v>
      </c>
      <c r="E139" s="6">
        <f>IF(D139 &lt; $B$6,$B$5,0)</f>
        <v>0</v>
      </c>
      <c r="F139" s="6">
        <f>F138+(E138-$B$11*F138)*$B$4/$B$10</f>
        <v>5.3125500218546</v>
      </c>
      <c r="G139" s="6">
        <f>$B$7</f>
        <v>4</v>
      </c>
      <c r="H139" s="6">
        <f>$B$8</f>
        <v>7</v>
      </c>
    </row>
    <row r="140" spans="1:13" customHeight="1" ht="16.5">
      <c r="B140" s="9"/>
      <c r="C140" s="5"/>
      <c r="D140" s="6">
        <f>D139+$B$4</f>
        <v>138</v>
      </c>
      <c r="E140" s="6">
        <f>IF(D140 &lt; $B$6,$B$5,0)</f>
        <v>0</v>
      </c>
      <c r="F140" s="6">
        <f>F139+(E139-$B$11*F139)*$B$4/$B$10</f>
        <v>5.3023299697903</v>
      </c>
      <c r="G140" s="6">
        <f>$B$7</f>
        <v>4</v>
      </c>
      <c r="H140" s="6">
        <f>$B$8</f>
        <v>7</v>
      </c>
    </row>
    <row r="141" spans="1:13" customHeight="1" ht="16.5">
      <c r="B141" s="9"/>
      <c r="C141" s="5"/>
      <c r="D141" s="6">
        <f>D140+$B$4</f>
        <v>139</v>
      </c>
      <c r="E141" s="6">
        <f>IF(D141 &lt; $B$6,$B$5,0)</f>
        <v>0</v>
      </c>
      <c r="F141" s="6">
        <f>F140+(E140-$B$11*F140)*$B$4/$B$10</f>
        <v>5.2921295786164</v>
      </c>
      <c r="G141" s="6">
        <f>$B$7</f>
        <v>4</v>
      </c>
      <c r="H141" s="6">
        <f>$B$8</f>
        <v>7</v>
      </c>
    </row>
    <row r="142" spans="1:13" customHeight="1" ht="16.5">
      <c r="B142" s="9"/>
      <c r="C142" s="5"/>
      <c r="D142" s="6">
        <f>D141+$B$4</f>
        <v>140</v>
      </c>
      <c r="E142" s="6">
        <f>IF(D142 &lt; $B$6,$B$5,0)</f>
        <v>0</v>
      </c>
      <c r="F142" s="6">
        <f>F141+(E141-$B$11*F141)*$B$4/$B$10</f>
        <v>5.2819488105102</v>
      </c>
      <c r="G142" s="6">
        <f>$B$7</f>
        <v>4</v>
      </c>
      <c r="H142" s="6">
        <f>$B$8</f>
        <v>7</v>
      </c>
    </row>
    <row r="143" spans="1:13" customHeight="1" ht="16.5">
      <c r="B143" s="9"/>
      <c r="C143" s="5"/>
      <c r="D143" s="6">
        <f>D142+$B$4</f>
        <v>141</v>
      </c>
      <c r="E143" s="6">
        <f>IF(D143 &lt; $B$6,$B$5,0)</f>
        <v>0</v>
      </c>
      <c r="F143" s="6">
        <f>F142+(E142-$B$11*F142)*$B$4/$B$10</f>
        <v>5.2717876277218</v>
      </c>
      <c r="G143" s="6">
        <f>$B$7</f>
        <v>4</v>
      </c>
      <c r="H143" s="6">
        <f>$B$8</f>
        <v>7</v>
      </c>
    </row>
    <row r="144" spans="1:13" customHeight="1" ht="16.5">
      <c r="B144" s="9"/>
      <c r="C144" s="5"/>
      <c r="D144" s="6">
        <f>D143+$B$4</f>
        <v>142</v>
      </c>
      <c r="E144" s="6">
        <f>IF(D144 &lt; $B$6,$B$5,0)</f>
        <v>0</v>
      </c>
      <c r="F144" s="6">
        <f>F143+(E143-$B$11*F143)*$B$4/$B$10</f>
        <v>5.2616459925737</v>
      </c>
      <c r="G144" s="6">
        <f>$B$7</f>
        <v>4</v>
      </c>
      <c r="H144" s="6">
        <f>$B$8</f>
        <v>7</v>
      </c>
    </row>
    <row r="145" spans="1:13" customHeight="1" ht="16.5">
      <c r="B145" s="9"/>
      <c r="C145" s="5"/>
      <c r="D145" s="6">
        <f>D144+$B$4</f>
        <v>143</v>
      </c>
      <c r="E145" s="6">
        <f>IF(D145 &lt; $B$6,$B$5,0)</f>
        <v>0</v>
      </c>
      <c r="F145" s="6">
        <f>F144+(E144-$B$11*F144)*$B$4/$B$10</f>
        <v>5.2515238674611</v>
      </c>
      <c r="G145" s="6">
        <f>$B$7</f>
        <v>4</v>
      </c>
      <c r="H145" s="6">
        <f>$B$8</f>
        <v>7</v>
      </c>
    </row>
    <row r="146" spans="1:13" customHeight="1" ht="16.5">
      <c r="B146" s="9"/>
      <c r="C146" s="5"/>
      <c r="D146" s="6">
        <f>D145+$B$4</f>
        <v>144</v>
      </c>
      <c r="E146" s="6">
        <f>IF(D146 &lt; $B$6,$B$5,0)</f>
        <v>0</v>
      </c>
      <c r="F146" s="6">
        <f>F145+(E145-$B$11*F145)*$B$4/$B$10</f>
        <v>5.2414212148514</v>
      </c>
      <c r="G146" s="6">
        <f>$B$7</f>
        <v>4</v>
      </c>
      <c r="H146" s="6">
        <f>$B$8</f>
        <v>7</v>
      </c>
    </row>
    <row r="147" spans="1:13" customHeight="1" ht="16.5">
      <c r="B147" s="9"/>
      <c r="C147" s="5"/>
      <c r="D147" s="6">
        <f>D146+$B$4</f>
        <v>145</v>
      </c>
      <c r="E147" s="6">
        <f>IF(D147 &lt; $B$6,$B$5,0)</f>
        <v>0</v>
      </c>
      <c r="F147" s="6">
        <f>F146+(E146-$B$11*F146)*$B$4/$B$10</f>
        <v>5.2313379972842</v>
      </c>
      <c r="G147" s="6">
        <f>$B$7</f>
        <v>4</v>
      </c>
      <c r="H147" s="6">
        <f>$B$8</f>
        <v>7</v>
      </c>
    </row>
    <row r="148" spans="1:13" customHeight="1" ht="16.5">
      <c r="B148" s="9"/>
      <c r="C148" s="5"/>
      <c r="D148" s="6">
        <f>D147+$B$4</f>
        <v>146</v>
      </c>
      <c r="E148" s="6">
        <f>IF(D148 &lt; $B$6,$B$5,0)</f>
        <v>0</v>
      </c>
      <c r="F148" s="6">
        <f>F147+(E147-$B$11*F147)*$B$4/$B$10</f>
        <v>5.2212741773712</v>
      </c>
      <c r="G148" s="6">
        <f>$B$7</f>
        <v>4</v>
      </c>
      <c r="H148" s="6">
        <f>$B$8</f>
        <v>7</v>
      </c>
    </row>
    <row r="149" spans="1:13" customHeight="1" ht="16.5">
      <c r="B149" s="9"/>
      <c r="C149" s="5"/>
      <c r="D149" s="6">
        <f>D148+$B$4</f>
        <v>147</v>
      </c>
      <c r="E149" s="6">
        <f>IF(D149 &lt; $B$6,$B$5,0)</f>
        <v>0</v>
      </c>
      <c r="F149" s="6">
        <f>F148+(E148-$B$11*F148)*$B$4/$B$10</f>
        <v>5.2112297177962</v>
      </c>
      <c r="G149" s="6">
        <f>$B$7</f>
        <v>4</v>
      </c>
      <c r="H149" s="6">
        <f>$B$8</f>
        <v>7</v>
      </c>
    </row>
    <row r="150" spans="1:13" customHeight="1" ht="16.5">
      <c r="B150" s="9"/>
      <c r="C150" s="5"/>
      <c r="D150" s="6">
        <f>D149+$B$4</f>
        <v>148</v>
      </c>
      <c r="E150" s="6">
        <f>IF(D150 &lt; $B$6,$B$5,0)</f>
        <v>0</v>
      </c>
      <c r="F150" s="6">
        <f>F149+(E149-$B$11*F149)*$B$4/$B$10</f>
        <v>5.2012045813144</v>
      </c>
      <c r="G150" s="6">
        <f>$B$7</f>
        <v>4</v>
      </c>
      <c r="H150" s="6">
        <f>$B$8</f>
        <v>7</v>
      </c>
    </row>
    <row r="151" spans="1:13" customHeight="1" ht="16.5">
      <c r="B151" s="9"/>
      <c r="C151" s="5"/>
      <c r="D151" s="6">
        <f>D150+$B$4</f>
        <v>149</v>
      </c>
      <c r="E151" s="6">
        <f>IF(D151 &lt; $B$6,$B$5,0)</f>
        <v>0</v>
      </c>
      <c r="F151" s="6">
        <f>F150+(E150-$B$11*F150)*$B$4/$B$10</f>
        <v>5.191198730753</v>
      </c>
      <c r="G151" s="6">
        <f>$B$7</f>
        <v>4</v>
      </c>
      <c r="H151" s="6">
        <f>$B$8</f>
        <v>7</v>
      </c>
    </row>
    <row r="152" spans="1:13" customHeight="1" ht="16.5">
      <c r="B152" s="9"/>
      <c r="C152" s="5"/>
      <c r="D152" s="6">
        <f>D151+$B$4</f>
        <v>150</v>
      </c>
      <c r="E152" s="6">
        <f>IF(D152 &lt; $B$6,$B$5,0)</f>
        <v>0</v>
      </c>
      <c r="F152" s="6">
        <f>F151+(E151-$B$11*F151)*$B$4/$B$10</f>
        <v>5.1812121290107</v>
      </c>
      <c r="G152" s="6">
        <f>$B$7</f>
        <v>4</v>
      </c>
      <c r="H152" s="6">
        <f>$B$8</f>
        <v>7</v>
      </c>
    </row>
    <row r="153" spans="1:13" customHeight="1" ht="16.5">
      <c r="B153" s="9"/>
      <c r="C153" s="5"/>
      <c r="D153" s="6">
        <f>D152+$B$4</f>
        <v>151</v>
      </c>
      <c r="E153" s="6">
        <f>IF(D153 &lt; $B$6,$B$5,0)</f>
        <v>0</v>
      </c>
      <c r="F153" s="6">
        <f>F152+(E152-$B$11*F152)*$B$4/$B$10</f>
        <v>5.1712447390572</v>
      </c>
      <c r="G153" s="6">
        <f>$B$7</f>
        <v>4</v>
      </c>
      <c r="H153" s="6">
        <f>$B$8</f>
        <v>7</v>
      </c>
    </row>
    <row r="154" spans="1:13" customHeight="1" ht="16.5">
      <c r="B154" s="9"/>
      <c r="C154" s="5"/>
      <c r="D154" s="6">
        <f>D153+$B$4</f>
        <v>152</v>
      </c>
      <c r="E154" s="6">
        <f>IF(D154 &lt; $B$6,$B$5,0)</f>
        <v>0</v>
      </c>
      <c r="F154" s="6">
        <f>F153+(E153-$B$11*F153)*$B$4/$B$10</f>
        <v>5.1612965239339</v>
      </c>
      <c r="G154" s="6">
        <f>$B$7</f>
        <v>4</v>
      </c>
      <c r="H154" s="6">
        <f>$B$8</f>
        <v>7</v>
      </c>
    </row>
    <row r="155" spans="1:13" customHeight="1" ht="16.5">
      <c r="B155" s="9"/>
      <c r="C155" s="5"/>
      <c r="D155" s="6">
        <f>D154+$B$4</f>
        <v>153</v>
      </c>
      <c r="E155" s="6">
        <f>IF(D155 &lt; $B$6,$B$5,0)</f>
        <v>0</v>
      </c>
      <c r="F155" s="6">
        <f>F154+(E154-$B$11*F154)*$B$4/$B$10</f>
        <v>5.1513674467531</v>
      </c>
      <c r="G155" s="6">
        <f>$B$7</f>
        <v>4</v>
      </c>
      <c r="H155" s="6">
        <f>$B$8</f>
        <v>7</v>
      </c>
    </row>
    <row r="156" spans="1:13" customHeight="1" ht="16.5">
      <c r="B156" s="9"/>
      <c r="C156" s="5"/>
      <c r="D156" s="6">
        <f>D155+$B$4</f>
        <v>154</v>
      </c>
      <c r="E156" s="6">
        <f>IF(D156 &lt; $B$6,$B$5,0)</f>
        <v>0</v>
      </c>
      <c r="F156" s="6">
        <f>F155+(E155-$B$11*F155)*$B$4/$B$10</f>
        <v>5.1414574706979</v>
      </c>
      <c r="G156" s="6">
        <f>$B$7</f>
        <v>4</v>
      </c>
      <c r="H156" s="6">
        <f>$B$8</f>
        <v>7</v>
      </c>
    </row>
    <row r="157" spans="1:13" customHeight="1" ht="16.5">
      <c r="B157" s="9"/>
      <c r="C157" s="5"/>
      <c r="D157" s="6">
        <f>D156+$B$4</f>
        <v>155</v>
      </c>
      <c r="E157" s="6">
        <f>IF(D157 &lt; $B$6,$B$5,0)</f>
        <v>0</v>
      </c>
      <c r="F157" s="6">
        <f>F156+(E156-$B$11*F156)*$B$4/$B$10</f>
        <v>5.1315665590225</v>
      </c>
      <c r="G157" s="6">
        <f>$B$7</f>
        <v>4</v>
      </c>
      <c r="H157" s="6">
        <f>$B$8</f>
        <v>7</v>
      </c>
    </row>
    <row r="158" spans="1:13" customHeight="1" ht="16.5">
      <c r="B158" s="9"/>
      <c r="C158" s="5"/>
      <c r="D158" s="6">
        <f>D157+$B$4</f>
        <v>156</v>
      </c>
      <c r="E158" s="6">
        <f>IF(D158 &lt; $B$6,$B$5,0)</f>
        <v>0</v>
      </c>
      <c r="F158" s="6">
        <f>F157+(E157-$B$11*F157)*$B$4/$B$10</f>
        <v>5.1216946750517</v>
      </c>
      <c r="G158" s="6">
        <f>$B$7</f>
        <v>4</v>
      </c>
      <c r="H158" s="6">
        <f>$B$8</f>
        <v>7</v>
      </c>
    </row>
    <row r="159" spans="1:13" customHeight="1" ht="16.5">
      <c r="B159" s="9"/>
      <c r="C159" s="5"/>
      <c r="D159" s="6">
        <f>D158+$B$4</f>
        <v>157</v>
      </c>
      <c r="E159" s="6">
        <f>IF(D159 &lt; $B$6,$B$5,0)</f>
        <v>0</v>
      </c>
      <c r="F159" s="6">
        <f>F158+(E158-$B$11*F158)*$B$4/$B$10</f>
        <v>5.1118417821808</v>
      </c>
      <c r="G159" s="6">
        <f>$B$7</f>
        <v>4</v>
      </c>
      <c r="H159" s="6">
        <f>$B$8</f>
        <v>7</v>
      </c>
    </row>
    <row r="160" spans="1:13" customHeight="1" ht="16.5">
      <c r="B160" s="9"/>
      <c r="C160" s="5"/>
      <c r="D160" s="6">
        <f>D159+$B$4</f>
        <v>158</v>
      </c>
      <c r="E160" s="6">
        <f>IF(D160 &lt; $B$6,$B$5,0)</f>
        <v>0</v>
      </c>
      <c r="F160" s="6">
        <f>F159+(E159-$B$11*F159)*$B$4/$B$10</f>
        <v>5.1020078438755</v>
      </c>
      <c r="G160" s="6">
        <f>$B$7</f>
        <v>4</v>
      </c>
      <c r="H160" s="6">
        <f>$B$8</f>
        <v>7</v>
      </c>
    </row>
    <row r="161" spans="1:13" customHeight="1" ht="16.5">
      <c r="B161" s="9"/>
      <c r="C161" s="5"/>
      <c r="D161" s="6">
        <f>D160+$B$4</f>
        <v>159</v>
      </c>
      <c r="E161" s="6">
        <f>IF(D161 &lt; $B$6,$B$5,0)</f>
        <v>0</v>
      </c>
      <c r="F161" s="6">
        <f>F160+(E160-$B$11*F160)*$B$4/$B$10</f>
        <v>5.0921928236719</v>
      </c>
      <c r="G161" s="6">
        <f>$B$7</f>
        <v>4</v>
      </c>
      <c r="H161" s="6">
        <f>$B$8</f>
        <v>7</v>
      </c>
    </row>
    <row r="162" spans="1:13" customHeight="1" ht="16.5">
      <c r="B162" s="9"/>
      <c r="C162" s="5"/>
      <c r="D162" s="6">
        <f>D161+$B$4</f>
        <v>160</v>
      </c>
      <c r="E162" s="6">
        <f>IF(D162 &lt; $B$6,$B$5,0)</f>
        <v>0</v>
      </c>
      <c r="F162" s="6">
        <f>F161+(E161-$B$11*F161)*$B$4/$B$10</f>
        <v>5.0823966851761</v>
      </c>
      <c r="G162" s="6">
        <f>$B$7</f>
        <v>4</v>
      </c>
      <c r="H162" s="6">
        <f>$B$8</f>
        <v>7</v>
      </c>
    </row>
    <row r="163" spans="1:13" customHeight="1" ht="16.5">
      <c r="B163" s="9"/>
      <c r="C163" s="5"/>
      <c r="D163" s="6">
        <f>D162+$B$4</f>
        <v>161</v>
      </c>
      <c r="E163" s="6">
        <f>IF(D163 &lt; $B$6,$B$5,0)</f>
        <v>0</v>
      </c>
      <c r="F163" s="6">
        <f>F162+(E162-$B$11*F162)*$B$4/$B$10</f>
        <v>5.0726193920644</v>
      </c>
      <c r="G163" s="6">
        <f>$B$7</f>
        <v>4</v>
      </c>
      <c r="H163" s="6">
        <f>$B$8</f>
        <v>7</v>
      </c>
    </row>
    <row r="164" spans="1:13" customHeight="1" ht="16.5">
      <c r="B164" s="9"/>
      <c r="C164" s="5"/>
      <c r="D164" s="6">
        <f>D163+$B$4</f>
        <v>162</v>
      </c>
      <c r="E164" s="6">
        <f>IF(D164 &lt; $B$6,$B$5,0)</f>
        <v>0</v>
      </c>
      <c r="F164" s="6">
        <f>F163+(E163-$B$11*F163)*$B$4/$B$10</f>
        <v>5.0628609080829</v>
      </c>
      <c r="G164" s="6">
        <f>$B$7</f>
        <v>4</v>
      </c>
      <c r="H164" s="6">
        <f>$B$8</f>
        <v>7</v>
      </c>
    </row>
    <row r="165" spans="1:13" customHeight="1" ht="16.5">
      <c r="B165" s="9"/>
      <c r="C165" s="5"/>
      <c r="D165" s="6">
        <f>D164+$B$4</f>
        <v>163</v>
      </c>
      <c r="E165" s="6">
        <f>IF(D165 &lt; $B$6,$B$5,0)</f>
        <v>0</v>
      </c>
      <c r="F165" s="6">
        <f>F164+(E164-$B$11*F164)*$B$4/$B$10</f>
        <v>5.0531211970472</v>
      </c>
      <c r="G165" s="6">
        <f>$B$7</f>
        <v>4</v>
      </c>
      <c r="H165" s="6">
        <f>$B$8</f>
        <v>7</v>
      </c>
    </row>
    <row r="166" spans="1:13" customHeight="1" ht="16.5">
      <c r="B166" s="9"/>
      <c r="C166" s="5"/>
      <c r="D166" s="6">
        <f>D165+$B$4</f>
        <v>164</v>
      </c>
      <c r="E166" s="6">
        <f>IF(D166 &lt; $B$6,$B$5,0)</f>
        <v>0</v>
      </c>
      <c r="F166" s="6">
        <f>F165+(E165-$B$11*F165)*$B$4/$B$10</f>
        <v>5.043400222843</v>
      </c>
      <c r="G166" s="6">
        <f>$B$7</f>
        <v>4</v>
      </c>
      <c r="H166" s="6">
        <f>$B$8</f>
        <v>7</v>
      </c>
    </row>
    <row r="167" spans="1:13" customHeight="1" ht="16.5">
      <c r="B167" s="9"/>
      <c r="C167" s="5"/>
      <c r="D167" s="6">
        <f>D166+$B$4</f>
        <v>165</v>
      </c>
      <c r="E167" s="6">
        <f>IF(D167 &lt; $B$6,$B$5,0)</f>
        <v>0</v>
      </c>
      <c r="F167" s="6">
        <f>F166+(E166-$B$11*F166)*$B$4/$B$10</f>
        <v>5.033697949425</v>
      </c>
      <c r="G167" s="6">
        <f>$B$7</f>
        <v>4</v>
      </c>
      <c r="H167" s="6">
        <f>$B$8</f>
        <v>7</v>
      </c>
    </row>
    <row r="168" spans="1:13" customHeight="1" ht="16.5">
      <c r="B168" s="9"/>
      <c r="C168" s="5"/>
      <c r="D168" s="6">
        <f>D167+$B$4</f>
        <v>166</v>
      </c>
      <c r="E168" s="6">
        <f>IF(D168 &lt; $B$6,$B$5,0)</f>
        <v>0</v>
      </c>
      <c r="F168" s="6">
        <f>F167+(E167-$B$11*F167)*$B$4/$B$10</f>
        <v>5.0240143408175</v>
      </c>
      <c r="G168" s="6">
        <f>$B$7</f>
        <v>4</v>
      </c>
      <c r="H168" s="6">
        <f>$B$8</f>
        <v>7</v>
      </c>
    </row>
    <row r="169" spans="1:13" customHeight="1" ht="16.5">
      <c r="B169" s="9"/>
      <c r="C169" s="5"/>
      <c r="D169" s="6">
        <f>D168+$B$4</f>
        <v>167</v>
      </c>
      <c r="E169" s="6">
        <f>IF(D169 &lt; $B$6,$B$5,0)</f>
        <v>0</v>
      </c>
      <c r="F169" s="6">
        <f>F168+(E168-$B$11*F168)*$B$4/$B$10</f>
        <v>5.0143493611139</v>
      </c>
      <c r="G169" s="6">
        <f>$B$7</f>
        <v>4</v>
      </c>
      <c r="H169" s="6">
        <f>$B$8</f>
        <v>7</v>
      </c>
    </row>
    <row r="170" spans="1:13" customHeight="1" ht="16.5">
      <c r="B170" s="9"/>
      <c r="C170" s="5"/>
      <c r="D170" s="6">
        <f>D169+$B$4</f>
        <v>168</v>
      </c>
      <c r="E170" s="6">
        <f>IF(D170 &lt; $B$6,$B$5,0)</f>
        <v>0</v>
      </c>
      <c r="F170" s="6">
        <f>F169+(E169-$B$11*F169)*$B$4/$B$10</f>
        <v>5.0047029744769</v>
      </c>
      <c r="G170" s="6">
        <f>$B$7</f>
        <v>4</v>
      </c>
      <c r="H170" s="6">
        <f>$B$8</f>
        <v>7</v>
      </c>
    </row>
    <row r="171" spans="1:13" customHeight="1" ht="16.5">
      <c r="B171" s="9"/>
      <c r="C171" s="5"/>
      <c r="D171" s="6">
        <f>D170+$B$4</f>
        <v>169</v>
      </c>
      <c r="E171" s="6">
        <f>IF(D171 &lt; $B$6,$B$5,0)</f>
        <v>0</v>
      </c>
      <c r="F171" s="6">
        <f>F170+(E170-$B$11*F170)*$B$4/$B$10</f>
        <v>4.9950751451378</v>
      </c>
      <c r="G171" s="6">
        <f>$B$7</f>
        <v>4</v>
      </c>
      <c r="H171" s="6">
        <f>$B$8</f>
        <v>7</v>
      </c>
    </row>
    <row r="172" spans="1:13" customHeight="1" ht="16.5">
      <c r="B172" s="9"/>
      <c r="C172" s="5"/>
      <c r="D172" s="6">
        <f>D171+$B$4</f>
        <v>170</v>
      </c>
      <c r="E172" s="6">
        <f>IF(D172 &lt; $B$6,$B$5,0)</f>
        <v>0</v>
      </c>
      <c r="F172" s="6">
        <f>F171+(E171-$B$11*F171)*$B$4/$B$10</f>
        <v>4.9854658373969</v>
      </c>
      <c r="G172" s="6">
        <f>$B$7</f>
        <v>4</v>
      </c>
      <c r="H172" s="6">
        <f>$B$8</f>
        <v>7</v>
      </c>
    </row>
    <row r="173" spans="1:13" customHeight="1" ht="16.5">
      <c r="B173" s="9"/>
      <c r="C173" s="5"/>
      <c r="D173" s="6">
        <f>D172+$B$4</f>
        <v>171</v>
      </c>
      <c r="E173" s="6">
        <f>IF(D173 &lt; $B$6,$B$5,0)</f>
        <v>0</v>
      </c>
      <c r="F173" s="6">
        <f>F172+(E172-$B$11*F172)*$B$4/$B$10</f>
        <v>4.9758750156233</v>
      </c>
      <c r="G173" s="6">
        <f>$B$7</f>
        <v>4</v>
      </c>
      <c r="H173" s="6">
        <f>$B$8</f>
        <v>7</v>
      </c>
    </row>
    <row r="174" spans="1:13" customHeight="1" ht="16.5">
      <c r="B174" s="9"/>
      <c r="C174" s="5"/>
      <c r="D174" s="6">
        <f>D173+$B$4</f>
        <v>172</v>
      </c>
      <c r="E174" s="6">
        <f>IF(D174 &lt; $B$6,$B$5,0)</f>
        <v>0</v>
      </c>
      <c r="F174" s="6">
        <f>F173+(E173-$B$11*F173)*$B$4/$B$10</f>
        <v>4.9663026442543</v>
      </c>
      <c r="G174" s="6">
        <f>$B$7</f>
        <v>4</v>
      </c>
      <c r="H174" s="6">
        <f>$B$8</f>
        <v>7</v>
      </c>
    </row>
    <row r="175" spans="1:13" customHeight="1" ht="16.5">
      <c r="B175" s="9"/>
      <c r="C175" s="5"/>
      <c r="D175" s="6">
        <f>D174+$B$4</f>
        <v>173</v>
      </c>
      <c r="E175" s="6">
        <f>IF(D175 &lt; $B$6,$B$5,0)</f>
        <v>0</v>
      </c>
      <c r="F175" s="6">
        <f>F174+(E174-$B$11*F174)*$B$4/$B$10</f>
        <v>4.956748687796</v>
      </c>
      <c r="G175" s="6">
        <f>$B$7</f>
        <v>4</v>
      </c>
      <c r="H175" s="6">
        <f>$B$8</f>
        <v>7</v>
      </c>
    </row>
    <row r="176" spans="1:13" customHeight="1" ht="16.5">
      <c r="B176" s="9"/>
      <c r="C176" s="5"/>
      <c r="D176" s="6">
        <f>D175+$B$4</f>
        <v>174</v>
      </c>
      <c r="E176" s="6">
        <f>IF(D176 &lt; $B$6,$B$5,0)</f>
        <v>0</v>
      </c>
      <c r="F176" s="6">
        <f>F175+(E175-$B$11*F175)*$B$4/$B$10</f>
        <v>4.9472131108224</v>
      </c>
      <c r="G176" s="6">
        <f>$B$7</f>
        <v>4</v>
      </c>
      <c r="H176" s="6">
        <f>$B$8</f>
        <v>7</v>
      </c>
    </row>
    <row r="177" spans="1:13" customHeight="1" ht="16.5">
      <c r="B177" s="9"/>
      <c r="C177" s="5"/>
      <c r="D177" s="6">
        <f>D176+$B$4</f>
        <v>175</v>
      </c>
      <c r="E177" s="6">
        <f>IF(D177 &lt; $B$6,$B$5,0)</f>
        <v>0</v>
      </c>
      <c r="F177" s="6">
        <f>F176+(E176-$B$11*F176)*$B$4/$B$10</f>
        <v>4.937695877976</v>
      </c>
      <c r="G177" s="6">
        <f>$B$7</f>
        <v>4</v>
      </c>
      <c r="H177" s="6">
        <f>$B$8</f>
        <v>7</v>
      </c>
    </row>
    <row r="178" spans="1:13" customHeight="1" ht="16.5">
      <c r="B178" s="9"/>
      <c r="C178" s="5"/>
      <c r="D178" s="6">
        <f>D177+$B$4</f>
        <v>176</v>
      </c>
      <c r="E178" s="6">
        <f>IF(D178 &lt; $B$6,$B$5,0)</f>
        <v>0</v>
      </c>
      <c r="F178" s="6">
        <f>F177+(E177-$B$11*F177)*$B$4/$B$10</f>
        <v>4.9281969539672</v>
      </c>
      <c r="G178" s="6">
        <f>$B$7</f>
        <v>4</v>
      </c>
      <c r="H178" s="6">
        <f>$B$8</f>
        <v>7</v>
      </c>
    </row>
    <row r="179" spans="1:13" customHeight="1" ht="16.5">
      <c r="B179" s="9"/>
      <c r="C179" s="5"/>
      <c r="D179" s="6">
        <f>D178+$B$4</f>
        <v>177</v>
      </c>
      <c r="E179" s="6">
        <f>IF(D179 &lt; $B$6,$B$5,0)</f>
        <v>0</v>
      </c>
      <c r="F179" s="6">
        <f>F178+(E178-$B$11*F178)*$B$4/$B$10</f>
        <v>4.9187163035741</v>
      </c>
      <c r="G179" s="6">
        <f>$B$7</f>
        <v>4</v>
      </c>
      <c r="H179" s="6">
        <f>$B$8</f>
        <v>7</v>
      </c>
    </row>
    <row r="180" spans="1:13" customHeight="1" ht="16.5">
      <c r="B180" s="9"/>
      <c r="C180" s="5"/>
      <c r="D180" s="6">
        <f>D179+$B$4</f>
        <v>178</v>
      </c>
      <c r="E180" s="6">
        <f>IF(D180 &lt; $B$6,$B$5,0)</f>
        <v>0</v>
      </c>
      <c r="F180" s="6">
        <f>F179+(E179-$B$11*F179)*$B$4/$B$10</f>
        <v>4.9092538916428</v>
      </c>
      <c r="G180" s="6">
        <f>$B$7</f>
        <v>4</v>
      </c>
      <c r="H180" s="6">
        <f>$B$8</f>
        <v>7</v>
      </c>
    </row>
    <row r="181" spans="1:13" customHeight="1" ht="16.5">
      <c r="B181" s="9"/>
      <c r="C181" s="5"/>
      <c r="D181" s="6">
        <f>D180+$B$4</f>
        <v>179</v>
      </c>
      <c r="E181" s="6">
        <f>IF(D181 &lt; $B$6,$B$5,0)</f>
        <v>0</v>
      </c>
      <c r="F181" s="6">
        <f>F180+(E180-$B$11*F180)*$B$4/$B$10</f>
        <v>4.8998096830869</v>
      </c>
      <c r="G181" s="6">
        <f>$B$7</f>
        <v>4</v>
      </c>
      <c r="H181" s="6">
        <f>$B$8</f>
        <v>7</v>
      </c>
    </row>
    <row r="182" spans="1:13" customHeight="1" ht="16.5">
      <c r="B182" s="9"/>
      <c r="C182" s="5"/>
      <c r="D182" s="6">
        <f>D181+$B$4</f>
        <v>180</v>
      </c>
      <c r="E182" s="6">
        <f>IF(D182 &lt; $B$6,$B$5,0)</f>
        <v>0</v>
      </c>
      <c r="F182" s="6">
        <f>F181+(E181-$B$11*F181)*$B$4/$B$10</f>
        <v>4.8903836428877</v>
      </c>
      <c r="G182" s="6">
        <f>$B$7</f>
        <v>4</v>
      </c>
      <c r="H182" s="6">
        <f>$B$8</f>
        <v>7</v>
      </c>
    </row>
    <row r="183" spans="1:13" customHeight="1" ht="16.5">
      <c r="B183" s="9"/>
      <c r="C183" s="5"/>
      <c r="D183" s="6">
        <f>D182+$B$4</f>
        <v>181</v>
      </c>
      <c r="E183" s="6">
        <f>IF(D183 &lt; $B$6,$B$5,0)</f>
        <v>0</v>
      </c>
      <c r="F183" s="6">
        <f>F182+(E182-$B$11*F182)*$B$4/$B$10</f>
        <v>4.8809757360935</v>
      </c>
      <c r="G183" s="6">
        <f>$B$7</f>
        <v>4</v>
      </c>
      <c r="H183" s="6">
        <f>$B$8</f>
        <v>7</v>
      </c>
    </row>
    <row r="184" spans="1:13" customHeight="1" ht="16.5">
      <c r="B184" s="9"/>
      <c r="C184" s="5"/>
      <c r="D184" s="6">
        <f>D183+$B$4</f>
        <v>182</v>
      </c>
      <c r="E184" s="6">
        <f>IF(D184 &lt; $B$6,$B$5,0)</f>
        <v>0</v>
      </c>
      <c r="F184" s="6">
        <f>F183+(E183-$B$11*F183)*$B$4/$B$10</f>
        <v>4.8715859278202</v>
      </c>
      <c r="G184" s="6">
        <f>$B$7</f>
        <v>4</v>
      </c>
      <c r="H184" s="6">
        <f>$B$8</f>
        <v>7</v>
      </c>
    </row>
    <row r="185" spans="1:13" customHeight="1" ht="16.5">
      <c r="B185" s="9"/>
      <c r="C185" s="5"/>
      <c r="D185" s="6">
        <f>D184+$B$4</f>
        <v>183</v>
      </c>
      <c r="E185" s="6">
        <f>IF(D185 &lt; $B$6,$B$5,0)</f>
        <v>0</v>
      </c>
      <c r="F185" s="6">
        <f>F184+(E184-$B$11*F184)*$B$4/$B$10</f>
        <v>4.8622141832505</v>
      </c>
      <c r="G185" s="6">
        <f>$B$7</f>
        <v>4</v>
      </c>
      <c r="H185" s="6">
        <f>$B$8</f>
        <v>7</v>
      </c>
    </row>
    <row r="186" spans="1:13" customHeight="1" ht="16.5">
      <c r="B186" s="9"/>
      <c r="C186" s="5"/>
      <c r="D186" s="6">
        <f>D185+$B$4</f>
        <v>184</v>
      </c>
      <c r="E186" s="6">
        <f>IF(D186 &lt; $B$6,$B$5,0)</f>
        <v>0</v>
      </c>
      <c r="F186" s="6">
        <f>F185+(E185-$B$11*F185)*$B$4/$B$10</f>
        <v>4.8528604676344</v>
      </c>
      <c r="G186" s="6">
        <f>$B$7</f>
        <v>4</v>
      </c>
      <c r="H186" s="6">
        <f>$B$8</f>
        <v>7</v>
      </c>
    </row>
    <row r="187" spans="1:13" customHeight="1" ht="16.5">
      <c r="B187" s="9"/>
      <c r="C187" s="5"/>
      <c r="D187" s="6">
        <f>D186+$B$4</f>
        <v>185</v>
      </c>
      <c r="E187" s="6">
        <f>IF(D187 &lt; $B$6,$B$5,0)</f>
        <v>0</v>
      </c>
      <c r="F187" s="6">
        <f>F186+(E186-$B$11*F186)*$B$4/$B$10</f>
        <v>4.8435247462885</v>
      </c>
      <c r="G187" s="6">
        <f>$B$7</f>
        <v>4</v>
      </c>
      <c r="H187" s="6">
        <f>$B$8</f>
        <v>7</v>
      </c>
    </row>
    <row r="188" spans="1:13" customHeight="1" ht="16.5">
      <c r="B188" s="9"/>
      <c r="C188" s="5"/>
      <c r="D188" s="6">
        <f>D187+$B$4</f>
        <v>186</v>
      </c>
      <c r="E188" s="6">
        <f>IF(D188 &lt; $B$6,$B$5,0)</f>
        <v>0</v>
      </c>
      <c r="F188" s="6">
        <f>F187+(E187-$B$11*F187)*$B$4/$B$10</f>
        <v>4.8342069845962</v>
      </c>
      <c r="G188" s="6">
        <f>$B$7</f>
        <v>4</v>
      </c>
      <c r="H188" s="6">
        <f>$B$8</f>
        <v>7</v>
      </c>
    </row>
    <row r="189" spans="1:13" customHeight="1" ht="16.5">
      <c r="B189" s="9"/>
      <c r="C189" s="5"/>
      <c r="D189" s="6">
        <f>D188+$B$4</f>
        <v>187</v>
      </c>
      <c r="E189" s="6">
        <f>IF(D189 &lt; $B$6,$B$5,0)</f>
        <v>0</v>
      </c>
      <c r="F189" s="6">
        <f>F188+(E188-$B$11*F188)*$B$4/$B$10</f>
        <v>4.8249071480075</v>
      </c>
      <c r="G189" s="6">
        <f>$B$7</f>
        <v>4</v>
      </c>
      <c r="H189" s="6">
        <f>$B$8</f>
        <v>7</v>
      </c>
    </row>
    <row r="190" spans="1:13" customHeight="1" ht="16.5">
      <c r="B190" s="9"/>
      <c r="C190" s="5"/>
      <c r="D190" s="6">
        <f>D189+$B$4</f>
        <v>188</v>
      </c>
      <c r="E190" s="6">
        <f>IF(D190 &lt; $B$6,$B$5,0)</f>
        <v>0</v>
      </c>
      <c r="F190" s="6">
        <f>F189+(E189-$B$11*F189)*$B$4/$B$10</f>
        <v>4.8156252020389</v>
      </c>
      <c r="G190" s="6">
        <f>$B$7</f>
        <v>4</v>
      </c>
      <c r="H190" s="6">
        <f>$B$8</f>
        <v>7</v>
      </c>
    </row>
    <row r="191" spans="1:13" customHeight="1" ht="16.5">
      <c r="B191" s="9"/>
      <c r="C191" s="5"/>
      <c r="D191" s="6">
        <f>D190+$B$4</f>
        <v>189</v>
      </c>
      <c r="E191" s="6">
        <f>IF(D191 &lt; $B$6,$B$5,0)</f>
        <v>0</v>
      </c>
      <c r="F191" s="6">
        <f>F190+(E190-$B$11*F190)*$B$4/$B$10</f>
        <v>4.8063611122732</v>
      </c>
      <c r="G191" s="6">
        <f>$B$7</f>
        <v>4</v>
      </c>
      <c r="H191" s="6">
        <f>$B$8</f>
        <v>7</v>
      </c>
    </row>
    <row r="192" spans="1:13" customHeight="1" ht="16.5">
      <c r="B192" s="9"/>
      <c r="C192" s="5"/>
      <c r="D192" s="6">
        <f>D191+$B$4</f>
        <v>190</v>
      </c>
      <c r="E192" s="6">
        <f>IF(D192 &lt; $B$6,$B$5,0)</f>
        <v>0</v>
      </c>
      <c r="F192" s="6">
        <f>F191+(E191-$B$11*F191)*$B$4/$B$10</f>
        <v>4.7971148443594</v>
      </c>
      <c r="G192" s="6">
        <f>$B$7</f>
        <v>4</v>
      </c>
      <c r="H192" s="6">
        <f>$B$8</f>
        <v>7</v>
      </c>
    </row>
    <row r="193" spans="1:13" customHeight="1" ht="16.5">
      <c r="B193" s="9"/>
      <c r="C193" s="5"/>
      <c r="D193" s="6">
        <f>D192+$B$4</f>
        <v>191</v>
      </c>
      <c r="E193" s="6">
        <f>IF(D193 &lt; $B$6,$B$5,0)</f>
        <v>0</v>
      </c>
      <c r="F193" s="6">
        <f>F192+(E192-$B$11*F192)*$B$4/$B$10</f>
        <v>4.7878863640126</v>
      </c>
      <c r="G193" s="6">
        <f>$B$7</f>
        <v>4</v>
      </c>
      <c r="H193" s="6">
        <f>$B$8</f>
        <v>7</v>
      </c>
    </row>
    <row r="194" spans="1:13" customHeight="1" ht="16.5">
      <c r="B194" s="9"/>
      <c r="C194" s="5"/>
      <c r="D194" s="6">
        <f>D193+$B$4</f>
        <v>192</v>
      </c>
      <c r="E194" s="6">
        <f>IF(D194 &lt; $B$6,$B$5,0)</f>
        <v>0</v>
      </c>
      <c r="F194" s="6">
        <f>F193+(E193-$B$11*F193)*$B$4/$B$10</f>
        <v>4.7786756370138</v>
      </c>
      <c r="G194" s="6">
        <f>$B$7</f>
        <v>4</v>
      </c>
      <c r="H194" s="6">
        <f>$B$8</f>
        <v>7</v>
      </c>
    </row>
    <row r="195" spans="1:13" customHeight="1" ht="16.5">
      <c r="B195" s="9"/>
      <c r="C195" s="5"/>
      <c r="D195" s="6">
        <f>D194+$B$4</f>
        <v>193</v>
      </c>
      <c r="E195" s="6">
        <f>IF(D195 &lt; $B$6,$B$5,0)</f>
        <v>0</v>
      </c>
      <c r="F195" s="6">
        <f>F194+(E194-$B$11*F194)*$B$4/$B$10</f>
        <v>4.76948262921</v>
      </c>
      <c r="G195" s="6">
        <f>$B$7</f>
        <v>4</v>
      </c>
      <c r="H195" s="6">
        <f>$B$8</f>
        <v>7</v>
      </c>
    </row>
    <row r="196" spans="1:13" customHeight="1" ht="16.5">
      <c r="B196" s="9"/>
      <c r="C196" s="5"/>
      <c r="D196" s="6">
        <f>D195+$B$4</f>
        <v>194</v>
      </c>
      <c r="E196" s="6">
        <f>IF(D196 &lt; $B$6,$B$5,0)</f>
        <v>0</v>
      </c>
      <c r="F196" s="6">
        <f>F195+(E195-$B$11*F195)*$B$4/$B$10</f>
        <v>4.7603073065138</v>
      </c>
      <c r="G196" s="6">
        <f>$B$7</f>
        <v>4</v>
      </c>
      <c r="H196" s="6">
        <f>$B$8</f>
        <v>7</v>
      </c>
    </row>
    <row r="197" spans="1:13" customHeight="1" ht="16.5">
      <c r="B197" s="9"/>
      <c r="C197" s="5"/>
      <c r="D197" s="6">
        <f>D196+$B$4</f>
        <v>195</v>
      </c>
      <c r="E197" s="6">
        <f>IF(D197 &lt; $B$6,$B$5,0)</f>
        <v>0</v>
      </c>
      <c r="F197" s="6">
        <f>F196+(E196-$B$11*F196)*$B$4/$B$10</f>
        <v>4.7511496349032</v>
      </c>
      <c r="G197" s="6">
        <f>$B$7</f>
        <v>4</v>
      </c>
      <c r="H197" s="6">
        <f>$B$8</f>
        <v>7</v>
      </c>
    </row>
    <row r="198" spans="1:13" customHeight="1" ht="16.5">
      <c r="B198" s="9"/>
      <c r="C198" s="5"/>
      <c r="D198" s="6">
        <f>D197+$B$4</f>
        <v>196</v>
      </c>
      <c r="E198" s="6">
        <f>IF(D198 &lt; $B$6,$B$5,0)</f>
        <v>0</v>
      </c>
      <c r="F198" s="6">
        <f>F197+(E197-$B$11*F197)*$B$4/$B$10</f>
        <v>4.7420095804219</v>
      </c>
      <c r="G198" s="6">
        <f>$B$7</f>
        <v>4</v>
      </c>
      <c r="H198" s="6">
        <f>$B$8</f>
        <v>7</v>
      </c>
    </row>
    <row r="199" spans="1:13" customHeight="1" ht="16.5">
      <c r="B199" s="9"/>
      <c r="C199" s="5"/>
      <c r="D199" s="6">
        <f>D198+$B$4</f>
        <v>197</v>
      </c>
      <c r="E199" s="6">
        <f>IF(D199 &lt; $B$6,$B$5,0)</f>
        <v>0</v>
      </c>
      <c r="F199" s="6">
        <f>F198+(E198-$B$11*F198)*$B$4/$B$10</f>
        <v>4.7328871091789</v>
      </c>
      <c r="G199" s="6">
        <f>$B$7</f>
        <v>4</v>
      </c>
      <c r="H199" s="6">
        <f>$B$8</f>
        <v>7</v>
      </c>
    </row>
    <row r="200" spans="1:13" customHeight="1" ht="16.5">
      <c r="B200" s="9"/>
      <c r="C200" s="5"/>
      <c r="D200" s="6">
        <f>D199+$B$4</f>
        <v>198</v>
      </c>
      <c r="E200" s="6">
        <f>IF(D200 &lt; $B$6,$B$5,0)</f>
        <v>0</v>
      </c>
      <c r="F200" s="6">
        <f>F199+(E199-$B$11*F199)*$B$4/$B$10</f>
        <v>4.7237821873482</v>
      </c>
      <c r="G200" s="6">
        <f>$B$7</f>
        <v>4</v>
      </c>
      <c r="H200" s="6">
        <f>$B$8</f>
        <v>7</v>
      </c>
    </row>
    <row r="201" spans="1:13" customHeight="1" ht="16.5">
      <c r="B201" s="9"/>
      <c r="C201" s="5"/>
      <c r="D201" s="6">
        <f>D200+$B$4</f>
        <v>199</v>
      </c>
      <c r="E201" s="6">
        <f>IF(D201 &lt; $B$6,$B$5,0)</f>
        <v>0</v>
      </c>
      <c r="F201" s="6">
        <f>F200+(E200-$B$11*F200)*$B$4/$B$10</f>
        <v>4.7146947811691</v>
      </c>
      <c r="G201" s="6">
        <f>$B$7</f>
        <v>4</v>
      </c>
      <c r="H201" s="6">
        <f>$B$8</f>
        <v>7</v>
      </c>
    </row>
    <row r="202" spans="1:13" customHeight="1" ht="16.5">
      <c r="B202" s="9"/>
      <c r="C202" s="5"/>
      <c r="D202" s="6">
        <f>D201+$B$4</f>
        <v>200</v>
      </c>
      <c r="E202" s="6">
        <f>IF(D202 &lt; $B$6,$B$5,0)</f>
        <v>0</v>
      </c>
      <c r="F202" s="6">
        <f>F201+(E201-$B$11*F201)*$B$4/$B$10</f>
        <v>4.7056248569457</v>
      </c>
      <c r="G202" s="6">
        <f>$B$7</f>
        <v>4</v>
      </c>
      <c r="H202" s="6">
        <f>$B$8</f>
        <v>7</v>
      </c>
    </row>
    <row r="203" spans="1:13" customHeight="1" ht="16.5">
      <c r="B203" s="9"/>
      <c r="C203" s="5"/>
      <c r="D203" s="6">
        <f>D202+$B$4</f>
        <v>201</v>
      </c>
      <c r="E203" s="6">
        <f>IF(D203 &lt; $B$6,$B$5,0)</f>
        <v>0</v>
      </c>
      <c r="F203" s="6">
        <f>F202+(E202-$B$11*F202)*$B$4/$B$10</f>
        <v>4.6965723810471</v>
      </c>
      <c r="G203" s="6">
        <f>$B$7</f>
        <v>4</v>
      </c>
      <c r="H203" s="6">
        <f>$B$8</f>
        <v>7</v>
      </c>
    </row>
    <row r="204" spans="1:13" customHeight="1" ht="16.5">
      <c r="B204" s="9"/>
      <c r="C204" s="5"/>
      <c r="D204" s="6">
        <f>D203+$B$4</f>
        <v>202</v>
      </c>
      <c r="E204" s="6">
        <f>IF(D204 &lt; $B$6,$B$5,0)</f>
        <v>0</v>
      </c>
      <c r="F204" s="6">
        <f>F203+(E203-$B$11*F203)*$B$4/$B$10</f>
        <v>4.6875373199068</v>
      </c>
      <c r="G204" s="6">
        <f>$B$7</f>
        <v>4</v>
      </c>
      <c r="H204" s="6">
        <f>$B$8</f>
        <v>7</v>
      </c>
    </row>
    <row r="205" spans="1:13" customHeight="1" ht="16.5">
      <c r="B205" s="9"/>
      <c r="C205" s="5"/>
      <c r="D205" s="6">
        <f>D204+$B$4</f>
        <v>203</v>
      </c>
      <c r="E205" s="6">
        <f>IF(D205 &lt; $B$6,$B$5,0)</f>
        <v>0</v>
      </c>
      <c r="F205" s="6">
        <f>F204+(E204-$B$11*F204)*$B$4/$B$10</f>
        <v>4.6785196400231</v>
      </c>
      <c r="G205" s="6">
        <f>$B$7</f>
        <v>4</v>
      </c>
      <c r="H205" s="6">
        <f>$B$8</f>
        <v>7</v>
      </c>
    </row>
    <row r="206" spans="1:13" customHeight="1" ht="16.5">
      <c r="B206" s="9"/>
      <c r="C206" s="5"/>
      <c r="D206" s="6">
        <f>D205+$B$4</f>
        <v>204</v>
      </c>
      <c r="E206" s="6">
        <f>IF(D206 &lt; $B$6,$B$5,0)</f>
        <v>0</v>
      </c>
      <c r="F206" s="6">
        <f>F205+(E205-$B$11*F205)*$B$4/$B$10</f>
        <v>4.6695193079587</v>
      </c>
      <c r="G206" s="6">
        <f>$B$7</f>
        <v>4</v>
      </c>
      <c r="H206" s="6">
        <f>$B$8</f>
        <v>7</v>
      </c>
    </row>
    <row r="207" spans="1:13" customHeight="1" ht="16.5">
      <c r="B207" s="9"/>
      <c r="C207" s="5"/>
      <c r="D207" s="6">
        <f>D206+$B$4</f>
        <v>205</v>
      </c>
      <c r="E207" s="6">
        <f>IF(D207 &lt; $B$6,$B$5,0)</f>
        <v>0</v>
      </c>
      <c r="F207" s="6">
        <f>F206+(E206-$B$11*F206)*$B$4/$B$10</f>
        <v>4.6605362903407</v>
      </c>
      <c r="G207" s="6">
        <f>$B$7</f>
        <v>4</v>
      </c>
      <c r="H207" s="6">
        <f>$B$8</f>
        <v>7</v>
      </c>
    </row>
    <row r="208" spans="1:13" customHeight="1" ht="16.5">
      <c r="B208" s="9"/>
      <c r="C208" s="5"/>
      <c r="D208" s="6">
        <f>D207+$B$4</f>
        <v>206</v>
      </c>
      <c r="E208" s="6">
        <f>IF(D208 &lt; $B$6,$B$5,0)</f>
        <v>0</v>
      </c>
      <c r="F208" s="6">
        <f>F207+(E207-$B$11*F207)*$B$4/$B$10</f>
        <v>4.6515705538603</v>
      </c>
      <c r="G208" s="6">
        <f>$B$7</f>
        <v>4</v>
      </c>
      <c r="H208" s="6">
        <f>$B$8</f>
        <v>7</v>
      </c>
    </row>
    <row r="209" spans="1:13" customHeight="1" ht="16.5">
      <c r="B209" s="9"/>
      <c r="C209" s="5"/>
      <c r="D209" s="6">
        <f>D208+$B$4</f>
        <v>207</v>
      </c>
      <c r="E209" s="6">
        <f>IF(D209 &lt; $B$6,$B$5,0)</f>
        <v>0</v>
      </c>
      <c r="F209" s="6">
        <f>F208+(E208-$B$11*F208)*$B$4/$B$10</f>
        <v>4.6426220652727</v>
      </c>
      <c r="G209" s="6">
        <f>$B$7</f>
        <v>4</v>
      </c>
      <c r="H209" s="6">
        <f>$B$8</f>
        <v>7</v>
      </c>
    </row>
    <row r="210" spans="1:13" customHeight="1" ht="16.5">
      <c r="B210" s="9"/>
      <c r="C210" s="5"/>
      <c r="D210" s="6">
        <f>D209+$B$4</f>
        <v>208</v>
      </c>
      <c r="E210" s="6">
        <f>IF(D210 &lt; $B$6,$B$5,0)</f>
        <v>0</v>
      </c>
      <c r="F210" s="6">
        <f>F209+(E209-$B$11*F209)*$B$4/$B$10</f>
        <v>4.6336907913973</v>
      </c>
      <c r="G210" s="6">
        <f>$B$7</f>
        <v>4</v>
      </c>
      <c r="H210" s="6">
        <f>$B$8</f>
        <v>7</v>
      </c>
    </row>
    <row r="211" spans="1:13" customHeight="1" ht="16.5">
      <c r="B211" s="9"/>
      <c r="C211" s="5"/>
      <c r="D211" s="6">
        <f>D210+$B$4</f>
        <v>209</v>
      </c>
      <c r="E211" s="6">
        <f>IF(D211 &lt; $B$6,$B$5,0)</f>
        <v>0</v>
      </c>
      <c r="F211" s="6">
        <f>F210+(E210-$B$11*F210)*$B$4/$B$10</f>
        <v>4.624776699117</v>
      </c>
      <c r="G211" s="6">
        <f>$B$7</f>
        <v>4</v>
      </c>
      <c r="H211" s="6">
        <f>$B$8</f>
        <v>7</v>
      </c>
    </row>
    <row r="212" spans="1:13" customHeight="1" ht="16.5">
      <c r="B212" s="9"/>
      <c r="C212" s="5"/>
      <c r="D212" s="6">
        <f>D211+$B$4</f>
        <v>210</v>
      </c>
      <c r="E212" s="6">
        <f>IF(D212 &lt; $B$6,$B$5,0)</f>
        <v>0</v>
      </c>
      <c r="F212" s="6">
        <f>F211+(E211-$B$11*F211)*$B$4/$B$10</f>
        <v>4.6158797553788</v>
      </c>
      <c r="G212" s="6">
        <f>$B$7</f>
        <v>4</v>
      </c>
      <c r="H212" s="6">
        <f>$B$8</f>
        <v>7</v>
      </c>
    </row>
    <row r="213" spans="1:13" customHeight="1" ht="16.5">
      <c r="B213" s="9"/>
      <c r="C213" s="5"/>
      <c r="D213" s="6">
        <f>D212+$B$4</f>
        <v>211</v>
      </c>
      <c r="E213" s="6">
        <f>IF(D213 &lt; $B$6,$B$5,0)</f>
        <v>0</v>
      </c>
      <c r="F213" s="6">
        <f>F212+(E212-$B$11*F212)*$B$4/$B$10</f>
        <v>4.6069999271929</v>
      </c>
      <c r="G213" s="6">
        <f>$B$7</f>
        <v>4</v>
      </c>
      <c r="H213" s="6">
        <f>$B$8</f>
        <v>7</v>
      </c>
    </row>
    <row r="214" spans="1:13" customHeight="1" ht="16.5">
      <c r="B214" s="9"/>
      <c r="C214" s="5"/>
      <c r="D214" s="6">
        <f>D213+$B$4</f>
        <v>212</v>
      </c>
      <c r="E214" s="6">
        <f>IF(D214 &lt; $B$6,$B$5,0)</f>
        <v>0</v>
      </c>
      <c r="F214" s="6">
        <f>F213+(E213-$B$11*F213)*$B$4/$B$10</f>
        <v>4.5981371816333</v>
      </c>
      <c r="G214" s="6">
        <f>$B$7</f>
        <v>4</v>
      </c>
      <c r="H214" s="6">
        <f>$B$8</f>
        <v>7</v>
      </c>
    </row>
    <row r="215" spans="1:13" customHeight="1" ht="16.5">
      <c r="B215" s="9"/>
      <c r="C215" s="5"/>
      <c r="D215" s="6">
        <f>D214+$B$4</f>
        <v>213</v>
      </c>
      <c r="E215" s="6">
        <f>IF(D215 &lt; $B$6,$B$5,0)</f>
        <v>0</v>
      </c>
      <c r="F215" s="6">
        <f>F214+(E214-$B$11*F214)*$B$4/$B$10</f>
        <v>4.5892914858371</v>
      </c>
      <c r="G215" s="6">
        <f>$B$7</f>
        <v>4</v>
      </c>
      <c r="H215" s="6">
        <f>$B$8</f>
        <v>7</v>
      </c>
    </row>
    <row r="216" spans="1:13" customHeight="1" ht="16.5">
      <c r="B216" s="9"/>
      <c r="C216" s="5"/>
      <c r="D216" s="6">
        <f>D215+$B$4</f>
        <v>214</v>
      </c>
      <c r="E216" s="6">
        <f>IF(D216 &lt; $B$6,$B$5,0)</f>
        <v>0</v>
      </c>
      <c r="F216" s="6">
        <f>F215+(E215-$B$11*F215)*$B$4/$B$10</f>
        <v>4.5804628070048</v>
      </c>
      <c r="G216" s="6">
        <f>$B$7</f>
        <v>4</v>
      </c>
      <c r="H216" s="6">
        <f>$B$8</f>
        <v>7</v>
      </c>
    </row>
    <row r="217" spans="1:13" customHeight="1" ht="16.5">
      <c r="B217" s="9"/>
      <c r="C217" s="5"/>
      <c r="D217" s="6">
        <f>D216+$B$4</f>
        <v>215</v>
      </c>
      <c r="E217" s="6">
        <f>IF(D217 &lt; $B$6,$B$5,0)</f>
        <v>0</v>
      </c>
      <c r="F217" s="6">
        <f>F216+(E216-$B$11*F216)*$B$4/$B$10</f>
        <v>4.5716511123998</v>
      </c>
      <c r="G217" s="6">
        <f>$B$7</f>
        <v>4</v>
      </c>
      <c r="H217" s="6">
        <f>$B$8</f>
        <v>7</v>
      </c>
    </row>
    <row r="218" spans="1:13" customHeight="1" ht="16.5">
      <c r="B218" s="9"/>
      <c r="C218" s="5"/>
      <c r="D218" s="6">
        <f>D217+$B$4</f>
        <v>216</v>
      </c>
      <c r="E218" s="6">
        <f>IF(D218 &lt; $B$6,$B$5,0)</f>
        <v>0</v>
      </c>
      <c r="F218" s="6">
        <f>F217+(E217-$B$11*F217)*$B$4/$B$10</f>
        <v>4.5628563693486</v>
      </c>
      <c r="G218" s="6">
        <f>$B$7</f>
        <v>4</v>
      </c>
      <c r="H218" s="6">
        <f>$B$8</f>
        <v>7</v>
      </c>
    </row>
    <row r="219" spans="1:13" customHeight="1" ht="16.5">
      <c r="B219" s="9"/>
      <c r="C219" s="5"/>
      <c r="D219" s="6">
        <f>D218+$B$4</f>
        <v>217</v>
      </c>
      <c r="E219" s="6">
        <f>IF(D219 &lt; $B$6,$B$5,0)</f>
        <v>0</v>
      </c>
      <c r="F219" s="6">
        <f>F218+(E218-$B$11*F218)*$B$4/$B$10</f>
        <v>4.5540785452406</v>
      </c>
      <c r="G219" s="6">
        <f>$B$7</f>
        <v>4</v>
      </c>
      <c r="H219" s="6">
        <f>$B$8</f>
        <v>7</v>
      </c>
    </row>
    <row r="220" spans="1:13" customHeight="1" ht="16.5">
      <c r="B220" s="9"/>
      <c r="C220" s="5"/>
      <c r="D220" s="6">
        <f>D219+$B$4</f>
        <v>218</v>
      </c>
      <c r="E220" s="6">
        <f>IF(D220 &lt; $B$6,$B$5,0)</f>
        <v>0</v>
      </c>
      <c r="F220" s="6">
        <f>F219+(E219-$B$11*F219)*$B$4/$B$10</f>
        <v>4.5453176075278</v>
      </c>
      <c r="G220" s="6">
        <f>$B$7</f>
        <v>4</v>
      </c>
      <c r="H220" s="6">
        <f>$B$8</f>
        <v>7</v>
      </c>
    </row>
    <row r="221" spans="1:13" customHeight="1" ht="16.5">
      <c r="B221" s="9"/>
      <c r="C221" s="5"/>
      <c r="D221" s="6">
        <f>D220+$B$4</f>
        <v>219</v>
      </c>
      <c r="E221" s="6">
        <f>IF(D221 &lt; $B$6,$B$5,0)</f>
        <v>0</v>
      </c>
      <c r="F221" s="6">
        <f>F220+(E220-$B$11*F220)*$B$4/$B$10</f>
        <v>4.5365735237249</v>
      </c>
      <c r="G221" s="6">
        <f>$B$7</f>
        <v>4</v>
      </c>
      <c r="H221" s="6">
        <f>$B$8</f>
        <v>7</v>
      </c>
    </row>
    <row r="222" spans="1:13" customHeight="1" ht="16.5">
      <c r="B222" s="9"/>
      <c r="C222" s="5"/>
      <c r="D222" s="6">
        <f>D221+$B$4</f>
        <v>220</v>
      </c>
      <c r="E222" s="6">
        <f>IF(D222 &lt; $B$6,$B$5,0)</f>
        <v>0</v>
      </c>
      <c r="F222" s="6">
        <f>F221+(E221-$B$11*F221)*$B$4/$B$10</f>
        <v>4.5278462614092</v>
      </c>
      <c r="G222" s="6">
        <f>$B$7</f>
        <v>4</v>
      </c>
      <c r="H222" s="6">
        <f>$B$8</f>
        <v>7</v>
      </c>
    </row>
    <row r="223" spans="1:13" customHeight="1" ht="16.5">
      <c r="B223" s="9"/>
      <c r="C223" s="5"/>
      <c r="D223" s="6">
        <f>D222+$B$4</f>
        <v>221</v>
      </c>
      <c r="E223" s="6">
        <f>IF(D223 &lt; $B$6,$B$5,0)</f>
        <v>0</v>
      </c>
      <c r="F223" s="6">
        <f>F222+(E222-$B$11*F222)*$B$4/$B$10</f>
        <v>4.5191357882201</v>
      </c>
      <c r="G223" s="6">
        <f>$B$7</f>
        <v>4</v>
      </c>
      <c r="H223" s="6">
        <f>$B$8</f>
        <v>7</v>
      </c>
    </row>
    <row r="224" spans="1:13" customHeight="1" ht="16.5">
      <c r="B224" s="9"/>
      <c r="C224" s="5"/>
      <c r="D224" s="6">
        <f>D223+$B$4</f>
        <v>222</v>
      </c>
      <c r="E224" s="6">
        <f>IF(D224 &lt; $B$6,$B$5,0)</f>
        <v>0</v>
      </c>
      <c r="F224" s="6">
        <f>F223+(E223-$B$11*F223)*$B$4/$B$10</f>
        <v>4.5104420718595</v>
      </c>
      <c r="G224" s="6">
        <f>$B$7</f>
        <v>4</v>
      </c>
      <c r="H224" s="6">
        <f>$B$8</f>
        <v>7</v>
      </c>
    </row>
    <row r="225" spans="1:13" customHeight="1" ht="16.5">
      <c r="B225" s="9"/>
      <c r="C225" s="5"/>
      <c r="D225" s="6">
        <f>D224+$B$4</f>
        <v>223</v>
      </c>
      <c r="E225" s="6">
        <f>IF(D225 &lt; $B$6,$B$5,0)</f>
        <v>0</v>
      </c>
      <c r="F225" s="6">
        <f>F224+(E224-$B$11*F224)*$B$4/$B$10</f>
        <v>4.5017650800913</v>
      </c>
      <c r="G225" s="6">
        <f>$B$7</f>
        <v>4</v>
      </c>
      <c r="H225" s="6">
        <f>$B$8</f>
        <v>7</v>
      </c>
    </row>
    <row r="226" spans="1:13" customHeight="1" ht="16.5">
      <c r="B226" s="9"/>
      <c r="C226" s="5"/>
      <c r="D226" s="6">
        <f>D225+$B$4</f>
        <v>224</v>
      </c>
      <c r="E226" s="6">
        <f>IF(D226 &lt; $B$6,$B$5,0)</f>
        <v>0</v>
      </c>
      <c r="F226" s="6">
        <f>F225+(E225-$B$11*F225)*$B$4/$B$10</f>
        <v>4.4931047807415</v>
      </c>
      <c r="G226" s="6">
        <f>$B$7</f>
        <v>4</v>
      </c>
      <c r="H226" s="6">
        <f>$B$8</f>
        <v>7</v>
      </c>
    </row>
    <row r="227" spans="1:13" customHeight="1" ht="16.5">
      <c r="B227" s="9"/>
      <c r="C227" s="5"/>
      <c r="D227" s="6">
        <f>D226+$B$4</f>
        <v>225</v>
      </c>
      <c r="E227" s="6">
        <f>IF(D227 &lt; $B$6,$B$5,0)</f>
        <v>0</v>
      </c>
      <c r="F227" s="6">
        <f>F226+(E226-$B$11*F226)*$B$4/$B$10</f>
        <v>4.4844611416979</v>
      </c>
      <c r="G227" s="6">
        <f>$B$7</f>
        <v>4</v>
      </c>
      <c r="H227" s="6">
        <f>$B$8</f>
        <v>7</v>
      </c>
    </row>
    <row r="228" spans="1:13" customHeight="1" ht="16.5">
      <c r="B228" s="9"/>
      <c r="C228" s="5"/>
      <c r="D228" s="6">
        <f>D227+$B$4</f>
        <v>226</v>
      </c>
      <c r="E228" s="6">
        <f>IF(D228 &lt; $B$6,$B$5,0)</f>
        <v>0</v>
      </c>
      <c r="F228" s="6">
        <f>F227+(E227-$B$11*F227)*$B$4/$B$10</f>
        <v>4.4758341309102</v>
      </c>
      <c r="G228" s="6">
        <f>$B$7</f>
        <v>4</v>
      </c>
      <c r="H228" s="6">
        <f>$B$8</f>
        <v>7</v>
      </c>
    </row>
    <row r="229" spans="1:13" customHeight="1" ht="16.5">
      <c r="B229" s="9"/>
      <c r="C229" s="5"/>
      <c r="D229" s="6">
        <f>D228+$B$4</f>
        <v>227</v>
      </c>
      <c r="E229" s="6">
        <f>IF(D229 &lt; $B$6,$B$5,0)</f>
        <v>0</v>
      </c>
      <c r="F229" s="6">
        <f>F228+(E228-$B$11*F228)*$B$4/$B$10</f>
        <v>4.4672237163897</v>
      </c>
      <c r="G229" s="6">
        <f>$B$7</f>
        <v>4</v>
      </c>
      <c r="H229" s="6">
        <f>$B$8</f>
        <v>7</v>
      </c>
    </row>
    <row r="230" spans="1:13" customHeight="1" ht="16.5">
      <c r="B230" s="9"/>
      <c r="C230" s="5"/>
      <c r="D230" s="6">
        <f>D229+$B$4</f>
        <v>228</v>
      </c>
      <c r="E230" s="6">
        <f>IF(D230 &lt; $B$6,$B$5,0)</f>
        <v>0</v>
      </c>
      <c r="F230" s="6">
        <f>F229+(E229-$B$11*F229)*$B$4/$B$10</f>
        <v>4.4586298662091</v>
      </c>
      <c r="G230" s="6">
        <f>$B$7</f>
        <v>4</v>
      </c>
      <c r="H230" s="6">
        <f>$B$8</f>
        <v>7</v>
      </c>
    </row>
    <row r="231" spans="1:13" customHeight="1" ht="16.5">
      <c r="B231" s="9"/>
      <c r="C231" s="5"/>
      <c r="D231" s="6">
        <f>D230+$B$4</f>
        <v>229</v>
      </c>
      <c r="E231" s="6">
        <f>IF(D231 &lt; $B$6,$B$5,0)</f>
        <v>0</v>
      </c>
      <c r="F231" s="6">
        <f>F230+(E230-$B$11*F230)*$B$4/$B$10</f>
        <v>4.4500525485027</v>
      </c>
      <c r="G231" s="6">
        <f>$B$7</f>
        <v>4</v>
      </c>
      <c r="H231" s="6">
        <f>$B$8</f>
        <v>7</v>
      </c>
    </row>
    <row r="232" spans="1:13" customHeight="1" ht="16.5">
      <c r="B232" s="9"/>
      <c r="C232" s="5"/>
      <c r="D232" s="6">
        <f>D231+$B$4</f>
        <v>230</v>
      </c>
      <c r="E232" s="6">
        <f>IF(D232 &lt; $B$6,$B$5,0)</f>
        <v>0</v>
      </c>
      <c r="F232" s="6">
        <f>F231+(E231-$B$11*F231)*$B$4/$B$10</f>
        <v>4.4414917314662</v>
      </c>
      <c r="G232" s="6">
        <f>$B$7</f>
        <v>4</v>
      </c>
      <c r="H232" s="6">
        <f>$B$8</f>
        <v>7</v>
      </c>
    </row>
    <row r="233" spans="1:13" customHeight="1" ht="16.5">
      <c r="B233" s="9"/>
      <c r="C233" s="5"/>
      <c r="D233" s="6">
        <f>D232+$B$4</f>
        <v>231</v>
      </c>
      <c r="E233" s="6">
        <f>IF(D233 &lt; $B$6,$B$5,0)</f>
        <v>0</v>
      </c>
      <c r="F233" s="6">
        <f>F232+(E232-$B$11*F232)*$B$4/$B$10</f>
        <v>4.4329473833561</v>
      </c>
      <c r="G233" s="6">
        <f>$B$7</f>
        <v>4</v>
      </c>
      <c r="H233" s="6">
        <f>$B$8</f>
        <v>7</v>
      </c>
    </row>
    <row r="234" spans="1:13" customHeight="1" ht="16.5">
      <c r="B234" s="9"/>
      <c r="C234" s="5"/>
      <c r="D234" s="6">
        <f>D233+$B$4</f>
        <v>232</v>
      </c>
      <c r="E234" s="6">
        <f>IF(D234 &lt; $B$6,$B$5,0)</f>
        <v>0</v>
      </c>
      <c r="F234" s="6">
        <f>F233+(E233-$B$11*F233)*$B$4/$B$10</f>
        <v>4.4244194724903</v>
      </c>
      <c r="G234" s="6">
        <f>$B$7</f>
        <v>4</v>
      </c>
      <c r="H234" s="6">
        <f>$B$8</f>
        <v>7</v>
      </c>
    </row>
    <row r="235" spans="1:13" customHeight="1" ht="16.5">
      <c r="B235" s="9"/>
      <c r="C235" s="5"/>
      <c r="D235" s="6">
        <f>D234+$B$4</f>
        <v>233</v>
      </c>
      <c r="E235" s="6">
        <f>IF(D235 &lt; $B$6,$B$5,0)</f>
        <v>0</v>
      </c>
      <c r="F235" s="6">
        <f>F234+(E234-$B$11*F234)*$B$4/$B$10</f>
        <v>4.4159079672475</v>
      </c>
      <c r="G235" s="6">
        <f>$B$7</f>
        <v>4</v>
      </c>
      <c r="H235" s="6">
        <f>$B$8</f>
        <v>7</v>
      </c>
    </row>
    <row r="236" spans="1:13" customHeight="1" ht="16.5">
      <c r="B236" s="9"/>
      <c r="C236" s="5"/>
      <c r="D236" s="6">
        <f>D235+$B$4</f>
        <v>234</v>
      </c>
      <c r="E236" s="6">
        <f>IF(D236 &lt; $B$6,$B$5,0)</f>
        <v>0</v>
      </c>
      <c r="F236" s="6">
        <f>F235+(E235-$B$11*F235)*$B$4/$B$10</f>
        <v>4.4074128360674</v>
      </c>
      <c r="G236" s="6">
        <f>$B$7</f>
        <v>4</v>
      </c>
      <c r="H236" s="6">
        <f>$B$8</f>
        <v>7</v>
      </c>
    </row>
    <row r="237" spans="1:13" customHeight="1" ht="16.5">
      <c r="B237" s="9"/>
      <c r="C237" s="5"/>
      <c r="D237" s="6">
        <f>D236+$B$4</f>
        <v>235</v>
      </c>
      <c r="E237" s="6">
        <f>IF(D237 &lt; $B$6,$B$5,0)</f>
        <v>0</v>
      </c>
      <c r="F237" s="6">
        <f>F236+(E236-$B$11*F236)*$B$4/$B$10</f>
        <v>4.3989340474502</v>
      </c>
      <c r="G237" s="6">
        <f>$B$7</f>
        <v>4</v>
      </c>
      <c r="H237" s="6">
        <f>$B$8</f>
        <v>7</v>
      </c>
    </row>
    <row r="238" spans="1:13" customHeight="1" ht="16.5">
      <c r="B238" s="9"/>
      <c r="C238" s="5"/>
      <c r="D238" s="6">
        <f>D237+$B$4</f>
        <v>236</v>
      </c>
      <c r="E238" s="6">
        <f>IF(D238 &lt; $B$6,$B$5,0)</f>
        <v>0</v>
      </c>
      <c r="F238" s="6">
        <f>F237+(E237-$B$11*F237)*$B$4/$B$10</f>
        <v>4.3904715699567</v>
      </c>
      <c r="G238" s="6">
        <f>$B$7</f>
        <v>4</v>
      </c>
      <c r="H238" s="6">
        <f>$B$8</f>
        <v>7</v>
      </c>
    </row>
    <row r="239" spans="1:13" customHeight="1" ht="16.5">
      <c r="B239" s="9"/>
      <c r="C239" s="5"/>
      <c r="D239" s="6">
        <f>D238+$B$4</f>
        <v>237</v>
      </c>
      <c r="E239" s="6">
        <f>IF(D239 &lt; $B$6,$B$5,0)</f>
        <v>0</v>
      </c>
      <c r="F239" s="6">
        <f>F238+(E238-$B$11*F238)*$B$4/$B$10</f>
        <v>4.3820253722085</v>
      </c>
      <c r="G239" s="6">
        <f>$B$7</f>
        <v>4</v>
      </c>
      <c r="H239" s="6">
        <f>$B$8</f>
        <v>7</v>
      </c>
    </row>
    <row r="240" spans="1:13" customHeight="1" ht="16.5">
      <c r="B240" s="9"/>
      <c r="C240" s="5"/>
      <c r="D240" s="6">
        <f>D239+$B$4</f>
        <v>238</v>
      </c>
      <c r="E240" s="6">
        <f>IF(D240 &lt; $B$6,$B$5,0)</f>
        <v>0</v>
      </c>
      <c r="F240" s="6">
        <f>F239+(E239-$B$11*F239)*$B$4/$B$10</f>
        <v>4.3735954228872</v>
      </c>
      <c r="G240" s="6">
        <f>$B$7</f>
        <v>4</v>
      </c>
      <c r="H240" s="6">
        <f>$B$8</f>
        <v>7</v>
      </c>
    </row>
    <row r="241" spans="1:13" customHeight="1" ht="16.5">
      <c r="B241" s="9"/>
      <c r="C241" s="5"/>
      <c r="D241" s="6">
        <f>D240+$B$4</f>
        <v>239</v>
      </c>
      <c r="E241" s="6">
        <f>IF(D241 &lt; $B$6,$B$5,0)</f>
        <v>0</v>
      </c>
      <c r="F241" s="6">
        <f>F240+(E240-$B$11*F240)*$B$4/$B$10</f>
        <v>4.3651816907347</v>
      </c>
      <c r="G241" s="6">
        <f>$B$7</f>
        <v>4</v>
      </c>
      <c r="H241" s="6">
        <f>$B$8</f>
        <v>7</v>
      </c>
    </row>
    <row r="242" spans="1:13" customHeight="1" ht="16.5">
      <c r="B242" s="9"/>
      <c r="C242" s="5"/>
      <c r="D242" s="6">
        <f>D241+$B$4</f>
        <v>240</v>
      </c>
      <c r="E242" s="6">
        <f>IF(D242 &lt; $B$6,$B$5,0)</f>
        <v>0</v>
      </c>
      <c r="F242" s="6">
        <f>F241+(E241-$B$11*F241)*$B$4/$B$10</f>
        <v>4.3567841445533</v>
      </c>
      <c r="G242" s="6">
        <f>$B$7</f>
        <v>4</v>
      </c>
      <c r="H242" s="6">
        <f>$B$8</f>
        <v>7</v>
      </c>
    </row>
    <row r="243" spans="1:13" customHeight="1" ht="16.5">
      <c r="B243" s="9"/>
      <c r="C243" s="5"/>
      <c r="D243" s="6">
        <f>D242+$B$4</f>
        <v>241</v>
      </c>
      <c r="E243" s="6">
        <f>IF(D243 &lt; $B$6,$B$5,0)</f>
        <v>0</v>
      </c>
      <c r="F243" s="6">
        <f>F242+(E242-$B$11*F242)*$B$4/$B$10</f>
        <v>4.348402753205</v>
      </c>
      <c r="G243" s="6">
        <f>$B$7</f>
        <v>4</v>
      </c>
      <c r="H243" s="6">
        <f>$B$8</f>
        <v>7</v>
      </c>
    </row>
    <row r="244" spans="1:13" customHeight="1" ht="16.5">
      <c r="B244" s="9"/>
      <c r="C244" s="5"/>
      <c r="D244" s="6">
        <f>D243+$B$4</f>
        <v>242</v>
      </c>
      <c r="E244" s="6">
        <f>IF(D244 &lt; $B$6,$B$5,0)</f>
        <v>0</v>
      </c>
      <c r="F244" s="6">
        <f>F243+(E243-$B$11*F243)*$B$4/$B$10</f>
        <v>4.3400374856119</v>
      </c>
      <c r="G244" s="6">
        <f>$B$7</f>
        <v>4</v>
      </c>
      <c r="H244" s="6">
        <f>$B$8</f>
        <v>7</v>
      </c>
    </row>
    <row r="245" spans="1:13" customHeight="1" ht="16.5">
      <c r="B245" s="9"/>
      <c r="C245" s="5"/>
      <c r="D245" s="6">
        <f>D244+$B$4</f>
        <v>243</v>
      </c>
      <c r="E245" s="6">
        <f>IF(D245 &lt; $B$6,$B$5,0)</f>
        <v>0</v>
      </c>
      <c r="F245" s="6">
        <f>F244+(E244-$B$11*F244)*$B$4/$B$10</f>
        <v>4.3316883107558</v>
      </c>
      <c r="G245" s="6">
        <f>$B$7</f>
        <v>4</v>
      </c>
      <c r="H245" s="6">
        <f>$B$8</f>
        <v>7</v>
      </c>
    </row>
    <row r="246" spans="1:13" customHeight="1" ht="16.5">
      <c r="B246" s="9"/>
      <c r="C246" s="5"/>
      <c r="D246" s="6">
        <f>D245+$B$4</f>
        <v>244</v>
      </c>
      <c r="E246" s="6">
        <f>IF(D246 &lt; $B$6,$B$5,0)</f>
        <v>0</v>
      </c>
      <c r="F246" s="6">
        <f>F245+(E245-$B$11*F245)*$B$4/$B$10</f>
        <v>4.3233551976782</v>
      </c>
      <c r="G246" s="6">
        <f>$B$7</f>
        <v>4</v>
      </c>
      <c r="H246" s="6">
        <f>$B$8</f>
        <v>7</v>
      </c>
    </row>
    <row r="247" spans="1:13" customHeight="1" ht="16.5">
      <c r="B247" s="9"/>
      <c r="C247" s="5"/>
      <c r="D247" s="6">
        <f>D246+$B$4</f>
        <v>245</v>
      </c>
      <c r="E247" s="6">
        <f>IF(D247 &lt; $B$6,$B$5,0)</f>
        <v>0</v>
      </c>
      <c r="F247" s="6">
        <f>F246+(E246-$B$11*F246)*$B$4/$B$10</f>
        <v>4.3150381154802</v>
      </c>
      <c r="G247" s="6">
        <f>$B$7</f>
        <v>4</v>
      </c>
      <c r="H247" s="6">
        <f>$B$8</f>
        <v>7</v>
      </c>
    </row>
    <row r="248" spans="1:13" customHeight="1" ht="16.5">
      <c r="B248" s="9"/>
      <c r="C248" s="5"/>
      <c r="D248" s="6">
        <f>D247+$B$4</f>
        <v>246</v>
      </c>
      <c r="E248" s="6">
        <f>IF(D248 &lt; $B$6,$B$5,0)</f>
        <v>0</v>
      </c>
      <c r="F248" s="6">
        <f>F247+(E247-$B$11*F247)*$B$4/$B$10</f>
        <v>4.3067370333222</v>
      </c>
      <c r="G248" s="6">
        <f>$B$7</f>
        <v>4</v>
      </c>
      <c r="H248" s="6">
        <f>$B$8</f>
        <v>7</v>
      </c>
    </row>
    <row r="249" spans="1:13" customHeight="1" ht="16.5">
      <c r="B249" s="9"/>
      <c r="C249" s="5"/>
      <c r="D249" s="6">
        <f>D248+$B$4</f>
        <v>247</v>
      </c>
      <c r="E249" s="6">
        <f>IF(D249 &lt; $B$6,$B$5,0)</f>
        <v>0</v>
      </c>
      <c r="F249" s="6">
        <f>F248+(E248-$B$11*F248)*$B$4/$B$10</f>
        <v>4.298451920424</v>
      </c>
      <c r="G249" s="6">
        <f>$B$7</f>
        <v>4</v>
      </c>
      <c r="H249" s="6">
        <f>$B$8</f>
        <v>7</v>
      </c>
    </row>
    <row r="250" spans="1:13" customHeight="1" ht="16.5">
      <c r="B250" s="9"/>
      <c r="C250" s="5"/>
      <c r="D250" s="6">
        <f>D249+$B$4</f>
        <v>248</v>
      </c>
      <c r="E250" s="6">
        <f>IF(D250 &lt; $B$6,$B$5,0)</f>
        <v>0</v>
      </c>
      <c r="F250" s="6">
        <f>F249+(E249-$B$11*F249)*$B$4/$B$10</f>
        <v>4.2901827460648</v>
      </c>
      <c r="G250" s="6">
        <f>$B$7</f>
        <v>4</v>
      </c>
      <c r="H250" s="6">
        <f>$B$8</f>
        <v>7</v>
      </c>
    </row>
    <row r="251" spans="1:13" customHeight="1" ht="16.5">
      <c r="B251" s="9"/>
      <c r="C251" s="5"/>
      <c r="D251" s="6">
        <f>D250+$B$4</f>
        <v>249</v>
      </c>
      <c r="E251" s="6">
        <f>IF(D251 &lt; $B$6,$B$5,0)</f>
        <v>0</v>
      </c>
      <c r="F251" s="6">
        <f>F250+(E250-$B$11*F250)*$B$4/$B$10</f>
        <v>4.2819294795826</v>
      </c>
      <c r="G251" s="6">
        <f>$B$7</f>
        <v>4</v>
      </c>
      <c r="H251" s="6">
        <f>$B$8</f>
        <v>7</v>
      </c>
    </row>
    <row r="252" spans="1:13" customHeight="1" ht="16.5">
      <c r="B252" s="9"/>
      <c r="C252" s="5"/>
      <c r="D252" s="6">
        <f>D251+$B$4</f>
        <v>250</v>
      </c>
      <c r="E252" s="6">
        <f>IF(D252 &lt; $B$6,$B$5,0)</f>
        <v>0</v>
      </c>
      <c r="F252" s="6">
        <f>F251+(E251-$B$11*F251)*$B$4/$B$10</f>
        <v>4.2736920903745</v>
      </c>
      <c r="G252" s="6">
        <f>$B$7</f>
        <v>4</v>
      </c>
      <c r="H252" s="6">
        <f>$B$8</f>
        <v>7</v>
      </c>
    </row>
    <row r="253" spans="1:13" customHeight="1" ht="16.5">
      <c r="B253" s="9"/>
      <c r="C253" s="5"/>
      <c r="D253" s="6">
        <f>D252+$B$4</f>
        <v>251</v>
      </c>
      <c r="E253" s="6">
        <f>IF(D253 &lt; $B$6,$B$5,0)</f>
        <v>0</v>
      </c>
      <c r="F253" s="6">
        <f>F252+(E252-$B$11*F252)*$B$4/$B$10</f>
        <v>4.2654705478966</v>
      </c>
      <c r="G253" s="6">
        <f>$B$7</f>
        <v>4</v>
      </c>
      <c r="H253" s="6">
        <f>$B$8</f>
        <v>7</v>
      </c>
    </row>
    <row r="254" spans="1:13" customHeight="1" ht="16.5">
      <c r="B254" s="9"/>
      <c r="C254" s="5"/>
      <c r="D254" s="6">
        <f>D253+$B$4</f>
        <v>252</v>
      </c>
      <c r="E254" s="6">
        <f>IF(D254 &lt; $B$6,$B$5,0)</f>
        <v>0</v>
      </c>
      <c r="F254" s="6">
        <f>F253+(E253-$B$11*F253)*$B$4/$B$10</f>
        <v>4.2572648216636</v>
      </c>
      <c r="G254" s="6">
        <f>$B$7</f>
        <v>4</v>
      </c>
      <c r="H254" s="6">
        <f>$B$8</f>
        <v>7</v>
      </c>
    </row>
    <row r="255" spans="1:13" customHeight="1" ht="16.5">
      <c r="B255" s="9"/>
      <c r="C255" s="5"/>
      <c r="D255" s="6">
        <f>D254+$B$4</f>
        <v>253</v>
      </c>
      <c r="E255" s="6">
        <f>IF(D255 &lt; $B$6,$B$5,0)</f>
        <v>0</v>
      </c>
      <c r="F255" s="6">
        <f>F254+(E254-$B$11*F254)*$B$4/$B$10</f>
        <v>4.2490748812489</v>
      </c>
      <c r="G255" s="6">
        <f>$B$7</f>
        <v>4</v>
      </c>
      <c r="H255" s="6">
        <f>$B$8</f>
        <v>7</v>
      </c>
    </row>
    <row r="256" spans="1:13" customHeight="1" ht="16.5">
      <c r="B256" s="9"/>
      <c r="C256" s="5"/>
      <c r="D256" s="6">
        <f>D255+$B$4</f>
        <v>254</v>
      </c>
      <c r="E256" s="6">
        <f>IF(D256 &lt; $B$6,$B$5,0)</f>
        <v>0</v>
      </c>
      <c r="F256" s="6">
        <f>F255+(E255-$B$11*F255)*$B$4/$B$10</f>
        <v>4.2409006962844</v>
      </c>
      <c r="G256" s="6">
        <f>$B$7</f>
        <v>4</v>
      </c>
      <c r="H256" s="6">
        <f>$B$8</f>
        <v>7</v>
      </c>
    </row>
    <row r="257" spans="1:13" customHeight="1" ht="16.5">
      <c r="B257" s="9"/>
      <c r="C257" s="5"/>
      <c r="D257" s="6">
        <f>D256+$B$4</f>
        <v>255</v>
      </c>
      <c r="E257" s="6">
        <f>IF(D257 &lt; $B$6,$B$5,0)</f>
        <v>0</v>
      </c>
      <c r="F257" s="6">
        <f>F256+(E256-$B$11*F256)*$B$4/$B$10</f>
        <v>4.2327422364605</v>
      </c>
      <c r="G257" s="6">
        <f>$B$7</f>
        <v>4</v>
      </c>
      <c r="H257" s="6">
        <f>$B$8</f>
        <v>7</v>
      </c>
    </row>
    <row r="258" spans="1:13" customHeight="1" ht="16.5">
      <c r="B258" s="9"/>
      <c r="C258" s="5"/>
      <c r="D258" s="6">
        <f>D257+$B$4</f>
        <v>256</v>
      </c>
      <c r="E258" s="6">
        <f>IF(D258 &lt; $B$6,$B$5,0)</f>
        <v>0</v>
      </c>
      <c r="F258" s="6">
        <f>F257+(E257-$B$11*F257)*$B$4/$B$10</f>
        <v>4.2245994715259</v>
      </c>
      <c r="G258" s="6">
        <f>$B$7</f>
        <v>4</v>
      </c>
      <c r="H258" s="6">
        <f>$B$8</f>
        <v>7</v>
      </c>
    </row>
    <row r="259" spans="1:13" customHeight="1" ht="16.5">
      <c r="B259" s="9"/>
      <c r="C259" s="5"/>
      <c r="D259" s="6">
        <f>D258+$B$4</f>
        <v>257</v>
      </c>
      <c r="E259" s="6">
        <f>IF(D259 &lt; $B$6,$B$5,0)</f>
        <v>0</v>
      </c>
      <c r="F259" s="6">
        <f>F258+(E258-$B$11*F258)*$B$4/$B$10</f>
        <v>4.2164723712873</v>
      </c>
      <c r="G259" s="6">
        <f>$B$7</f>
        <v>4</v>
      </c>
      <c r="H259" s="6">
        <f>$B$8</f>
        <v>7</v>
      </c>
    </row>
    <row r="260" spans="1:13" customHeight="1" ht="16.5">
      <c r="B260" s="9"/>
      <c r="C260" s="5"/>
      <c r="D260" s="6">
        <f>D259+$B$4</f>
        <v>258</v>
      </c>
      <c r="E260" s="6">
        <f>IF(D260 &lt; $B$6,$B$5,0)</f>
        <v>0</v>
      </c>
      <c r="F260" s="6">
        <f>F259+(E259-$B$11*F259)*$B$4/$B$10</f>
        <v>4.2083609056097</v>
      </c>
      <c r="G260" s="6">
        <f>$B$7</f>
        <v>4</v>
      </c>
      <c r="H260" s="6">
        <f>$B$8</f>
        <v>7</v>
      </c>
    </row>
    <row r="261" spans="1:13" customHeight="1" ht="16.5">
      <c r="B261" s="9"/>
      <c r="C261" s="5"/>
      <c r="D261" s="6">
        <f>D260+$B$4</f>
        <v>259</v>
      </c>
      <c r="E261" s="6">
        <f>IF(D261 &lt; $B$6,$B$5,0)</f>
        <v>0</v>
      </c>
      <c r="F261" s="6">
        <f>F260+(E260-$B$11*F260)*$B$4/$B$10</f>
        <v>4.2002650444161</v>
      </c>
      <c r="G261" s="6">
        <f>$B$7</f>
        <v>4</v>
      </c>
      <c r="H261" s="6">
        <f>$B$8</f>
        <v>7</v>
      </c>
    </row>
    <row r="262" spans="1:13" customHeight="1" ht="16.5">
      <c r="B262" s="9"/>
      <c r="C262" s="5"/>
      <c r="D262" s="6">
        <f>D261+$B$4</f>
        <v>260</v>
      </c>
      <c r="E262" s="6">
        <f>IF(D262 &lt; $B$6,$B$5,0)</f>
        <v>0</v>
      </c>
      <c r="F262" s="6">
        <f>F261+(E261-$B$11*F261)*$B$4/$B$10</f>
        <v>4.1921847576873</v>
      </c>
      <c r="G262" s="6">
        <f>$B$7</f>
        <v>4</v>
      </c>
      <c r="H262" s="6">
        <f>$B$8</f>
        <v>7</v>
      </c>
    </row>
    <row r="263" spans="1:13" customHeight="1" ht="16.5">
      <c r="B263" s="9"/>
      <c r="C263" s="5"/>
      <c r="D263" s="6">
        <f>D262+$B$4</f>
        <v>261</v>
      </c>
      <c r="E263" s="6">
        <f>IF(D263 &lt; $B$6,$B$5,0)</f>
        <v>0</v>
      </c>
      <c r="F263" s="6">
        <f>F262+(E262-$B$11*F262)*$B$4/$B$10</f>
        <v>4.1841200154617</v>
      </c>
      <c r="G263" s="6">
        <f>$B$7</f>
        <v>4</v>
      </c>
      <c r="H263" s="6">
        <f>$B$8</f>
        <v>7</v>
      </c>
    </row>
    <row r="264" spans="1:13" customHeight="1" ht="16.5">
      <c r="B264" s="9"/>
      <c r="C264" s="5"/>
      <c r="D264" s="6">
        <f>D263+$B$4</f>
        <v>262</v>
      </c>
      <c r="E264" s="6">
        <f>IF(D264 &lt; $B$6,$B$5,0)</f>
        <v>0</v>
      </c>
      <c r="F264" s="6">
        <f>F263+(E263-$B$11*F263)*$B$4/$B$10</f>
        <v>4.1760707878354</v>
      </c>
      <c r="G264" s="6">
        <f>$B$7</f>
        <v>4</v>
      </c>
      <c r="H264" s="6">
        <f>$B$8</f>
        <v>7</v>
      </c>
    </row>
    <row r="265" spans="1:13" customHeight="1" ht="16.5">
      <c r="B265" s="9"/>
      <c r="C265" s="5"/>
      <c r="D265" s="6">
        <f>D264+$B$4</f>
        <v>263</v>
      </c>
      <c r="E265" s="6">
        <f>IF(D265 &lt; $B$6,$B$5,0)</f>
        <v>0</v>
      </c>
      <c r="F265" s="6">
        <f>F264+(E264-$B$11*F264)*$B$4/$B$10</f>
        <v>4.1680370449623</v>
      </c>
      <c r="G265" s="6">
        <f>$B$7</f>
        <v>4</v>
      </c>
      <c r="H265" s="6">
        <f>$B$8</f>
        <v>7</v>
      </c>
    </row>
    <row r="266" spans="1:13" customHeight="1" ht="16.5">
      <c r="B266" s="9"/>
      <c r="C266" s="5"/>
      <c r="D266" s="6">
        <f>D265+$B$4</f>
        <v>264</v>
      </c>
      <c r="E266" s="6">
        <f>IF(D266 &lt; $B$6,$B$5,0)</f>
        <v>0</v>
      </c>
      <c r="F266" s="6">
        <f>F265+(E265-$B$11*F265)*$B$4/$B$10</f>
        <v>4.1600187570534</v>
      </c>
      <c r="G266" s="6">
        <f>$B$7</f>
        <v>4</v>
      </c>
      <c r="H266" s="6">
        <f>$B$8</f>
        <v>7</v>
      </c>
    </row>
    <row r="267" spans="1:13" customHeight="1" ht="16.5">
      <c r="B267" s="9"/>
      <c r="C267" s="5"/>
      <c r="D267" s="6">
        <f>D266+$B$4</f>
        <v>265</v>
      </c>
      <c r="E267" s="6">
        <f>IF(D267 &lt; $B$6,$B$5,0)</f>
        <v>0</v>
      </c>
      <c r="F267" s="6">
        <f>F266+(E266-$B$11*F266)*$B$4/$B$10</f>
        <v>4.1520158943771</v>
      </c>
      <c r="G267" s="6">
        <f>$B$7</f>
        <v>4</v>
      </c>
      <c r="H267" s="6">
        <f>$B$8</f>
        <v>7</v>
      </c>
    </row>
    <row r="268" spans="1:13" customHeight="1" ht="16.5">
      <c r="B268" s="9"/>
      <c r="C268" s="5"/>
      <c r="D268" s="6">
        <f>D267+$B$4</f>
        <v>266</v>
      </c>
      <c r="E268" s="6">
        <f>IF(D268 &lt; $B$6,$B$5,0)</f>
        <v>0</v>
      </c>
      <c r="F268" s="6">
        <f>F267+(E267-$B$11*F267)*$B$4/$B$10</f>
        <v>4.1440284272591</v>
      </c>
      <c r="G268" s="6">
        <f>$B$7</f>
        <v>4</v>
      </c>
      <c r="H268" s="6">
        <f>$B$8</f>
        <v>7</v>
      </c>
    </row>
    <row r="269" spans="1:13" customHeight="1" ht="16.5">
      <c r="B269" s="9"/>
      <c r="C269" s="5"/>
      <c r="D269" s="6">
        <f>D268+$B$4</f>
        <v>267</v>
      </c>
      <c r="E269" s="6">
        <f>IF(D269 &lt; $B$6,$B$5,0)</f>
        <v>0</v>
      </c>
      <c r="F269" s="6">
        <f>F268+(E268-$B$11*F268)*$B$4/$B$10</f>
        <v>4.136056326082</v>
      </c>
      <c r="G269" s="6">
        <f>$B$7</f>
        <v>4</v>
      </c>
      <c r="H269" s="6">
        <f>$B$8</f>
        <v>7</v>
      </c>
    </row>
    <row r="270" spans="1:13" customHeight="1" ht="16.5">
      <c r="B270" s="9"/>
      <c r="C270" s="5"/>
      <c r="D270" s="6">
        <f>D269+$B$4</f>
        <v>268</v>
      </c>
      <c r="E270" s="6">
        <f>IF(D270 &lt; $B$6,$B$5,0)</f>
        <v>0</v>
      </c>
      <c r="F270" s="6">
        <f>F269+(E269-$B$11*F269)*$B$4/$B$10</f>
        <v>4.1280995612854</v>
      </c>
      <c r="G270" s="6">
        <f>$B$7</f>
        <v>4</v>
      </c>
      <c r="H270" s="6">
        <f>$B$8</f>
        <v>7</v>
      </c>
    </row>
    <row r="271" spans="1:13" customHeight="1" ht="16.5">
      <c r="B271" s="9"/>
      <c r="C271" s="5"/>
      <c r="D271" s="6">
        <f>D270+$B$4</f>
        <v>269</v>
      </c>
      <c r="E271" s="6">
        <f>IF(D271 &lt; $B$6,$B$5,0)</f>
        <v>0</v>
      </c>
      <c r="F271" s="6">
        <f>F270+(E270-$B$11*F270)*$B$4/$B$10</f>
        <v>4.1201581033661</v>
      </c>
      <c r="G271" s="6">
        <f>$B$7</f>
        <v>4</v>
      </c>
      <c r="H271" s="6">
        <f>$B$8</f>
        <v>7</v>
      </c>
    </row>
    <row r="272" spans="1:13" customHeight="1" ht="16.5">
      <c r="B272" s="9"/>
      <c r="C272" s="5"/>
      <c r="D272" s="6">
        <f>D271+$B$4</f>
        <v>270</v>
      </c>
      <c r="E272" s="6">
        <f>IF(D272 &lt; $B$6,$B$5,0)</f>
        <v>0</v>
      </c>
      <c r="F272" s="6">
        <f>F271+(E271-$B$11*F271)*$B$4/$B$10</f>
        <v>4.1122319228771</v>
      </c>
      <c r="G272" s="6">
        <f>$B$7</f>
        <v>4</v>
      </c>
      <c r="H272" s="6">
        <f>$B$8</f>
        <v>7</v>
      </c>
    </row>
    <row r="273" spans="1:13" customHeight="1" ht="16.5">
      <c r="B273" s="9"/>
      <c r="C273" s="5"/>
      <c r="D273" s="6">
        <f>D272+$B$4</f>
        <v>271</v>
      </c>
      <c r="E273" s="6">
        <f>IF(D273 &lt; $B$6,$B$5,0)</f>
        <v>0</v>
      </c>
      <c r="F273" s="6">
        <f>F272+(E272-$B$11*F272)*$B$4/$B$10</f>
        <v>4.1043209904285</v>
      </c>
      <c r="G273" s="6">
        <f>$B$7</f>
        <v>4</v>
      </c>
      <c r="H273" s="6">
        <f>$B$8</f>
        <v>7</v>
      </c>
    </row>
    <row r="274" spans="1:13" customHeight="1" ht="16.5">
      <c r="B274" s="9"/>
      <c r="C274" s="5"/>
      <c r="D274" s="6">
        <f>D273+$B$4</f>
        <v>272</v>
      </c>
      <c r="E274" s="6">
        <f>IF(D274 &lt; $B$6,$B$5,0)</f>
        <v>0</v>
      </c>
      <c r="F274" s="6">
        <f>F273+(E273-$B$11*F273)*$B$4/$B$10</f>
        <v>4.0964252766868</v>
      </c>
      <c r="G274" s="6">
        <f>$B$7</f>
        <v>4</v>
      </c>
      <c r="H274" s="6">
        <f>$B$8</f>
        <v>7</v>
      </c>
    </row>
    <row r="275" spans="1:13" customHeight="1" ht="16.5">
      <c r="B275" s="9"/>
      <c r="C275" s="5"/>
      <c r="D275" s="6">
        <f>D274+$B$4</f>
        <v>273</v>
      </c>
      <c r="E275" s="6">
        <f>IF(D275 &lt; $B$6,$B$5,0)</f>
        <v>0</v>
      </c>
      <c r="F275" s="6">
        <f>F274+(E274-$B$11*F274)*$B$4/$B$10</f>
        <v>4.0885447523749</v>
      </c>
      <c r="G275" s="6">
        <f>$B$7</f>
        <v>4</v>
      </c>
      <c r="H275" s="6">
        <f>$B$8</f>
        <v>7</v>
      </c>
    </row>
    <row r="276" spans="1:13" customHeight="1" ht="16.5">
      <c r="B276" s="9"/>
      <c r="C276" s="5"/>
      <c r="D276" s="6">
        <f>D275+$B$4</f>
        <v>274</v>
      </c>
      <c r="E276" s="6">
        <f>IF(D276 &lt; $B$6,$B$5,0)</f>
        <v>0</v>
      </c>
      <c r="F276" s="6">
        <f>F275+(E275-$B$11*F275)*$B$4/$B$10</f>
        <v>4.080679388272</v>
      </c>
      <c r="G276" s="6">
        <f>$B$7</f>
        <v>4</v>
      </c>
      <c r="H276" s="6">
        <f>$B$8</f>
        <v>7</v>
      </c>
    </row>
    <row r="277" spans="1:13" customHeight="1" ht="16.5">
      <c r="B277" s="9"/>
      <c r="C277" s="5"/>
      <c r="D277" s="6">
        <f>D276+$B$4</f>
        <v>275</v>
      </c>
      <c r="E277" s="6">
        <f>IF(D277 &lt; $B$6,$B$5,0)</f>
        <v>0</v>
      </c>
      <c r="F277" s="6">
        <f>F276+(E276-$B$11*F276)*$B$4/$B$10</f>
        <v>4.0728291552136</v>
      </c>
      <c r="G277" s="6">
        <f>$B$7</f>
        <v>4</v>
      </c>
      <c r="H277" s="6">
        <f>$B$8</f>
        <v>7</v>
      </c>
    </row>
    <row r="278" spans="1:13" customHeight="1" ht="16.5">
      <c r="B278" s="9"/>
      <c r="C278" s="5"/>
      <c r="D278" s="6">
        <f>D277+$B$4</f>
        <v>276</v>
      </c>
      <c r="E278" s="6">
        <f>IF(D278 &lt; $B$6,$B$5,0)</f>
        <v>0</v>
      </c>
      <c r="F278" s="6">
        <f>F277+(E277-$B$11*F277)*$B$4/$B$10</f>
        <v>4.0649940240912</v>
      </c>
      <c r="G278" s="6">
        <f>$B$7</f>
        <v>4</v>
      </c>
      <c r="H278" s="6">
        <f>$B$8</f>
        <v>7</v>
      </c>
    </row>
    <row r="279" spans="1:13" customHeight="1" ht="16.5">
      <c r="B279" s="9"/>
      <c r="C279" s="5"/>
      <c r="D279" s="6">
        <f>D278+$B$4</f>
        <v>277</v>
      </c>
      <c r="E279" s="6">
        <f>IF(D279 &lt; $B$6,$B$5,0)</f>
        <v>0</v>
      </c>
      <c r="F279" s="6">
        <f>F278+(E278-$B$11*F278)*$B$4/$B$10</f>
        <v>4.0571739658524</v>
      </c>
      <c r="G279" s="6">
        <f>$B$7</f>
        <v>4</v>
      </c>
      <c r="H279" s="6">
        <f>$B$8</f>
        <v>7</v>
      </c>
    </row>
    <row r="280" spans="1:13" customHeight="1" ht="16.5">
      <c r="B280" s="9"/>
      <c r="C280" s="5"/>
      <c r="D280" s="6">
        <f>D279+$B$4</f>
        <v>278</v>
      </c>
      <c r="E280" s="6">
        <f>IF(D280 &lt; $B$6,$B$5,0)</f>
        <v>0</v>
      </c>
      <c r="F280" s="6">
        <f>F279+(E279-$B$11*F279)*$B$4/$B$10</f>
        <v>4.0493689515006</v>
      </c>
      <c r="G280" s="6">
        <f>$B$7</f>
        <v>4</v>
      </c>
      <c r="H280" s="6">
        <f>$B$8</f>
        <v>7</v>
      </c>
    </row>
    <row r="281" spans="1:13" customHeight="1" ht="16.5">
      <c r="B281" s="9"/>
      <c r="C281" s="5"/>
      <c r="D281" s="6">
        <f>D280+$B$4</f>
        <v>279</v>
      </c>
      <c r="E281" s="6">
        <f>IF(D281 &lt; $B$6,$B$5,0)</f>
        <v>0</v>
      </c>
      <c r="F281" s="6">
        <f>F280+(E280-$B$11*F280)*$B$4/$B$10</f>
        <v>4.0415789520951</v>
      </c>
      <c r="G281" s="6">
        <f>$B$7</f>
        <v>4</v>
      </c>
      <c r="H281" s="6">
        <f>$B$8</f>
        <v>7</v>
      </c>
    </row>
    <row r="282" spans="1:13" customHeight="1" ht="16.5">
      <c r="B282" s="9"/>
      <c r="C282" s="5"/>
      <c r="D282" s="6">
        <f>D281+$B$4</f>
        <v>280</v>
      </c>
      <c r="E282" s="6">
        <f>IF(D282 &lt; $B$6,$B$5,0)</f>
        <v>0</v>
      </c>
      <c r="F282" s="6">
        <f>F281+(E281-$B$11*F281)*$B$4/$B$10</f>
        <v>4.0338039387507</v>
      </c>
      <c r="G282" s="6">
        <f>$B$7</f>
        <v>4</v>
      </c>
      <c r="H282" s="6">
        <f>$B$8</f>
        <v>7</v>
      </c>
    </row>
    <row r="283" spans="1:13" customHeight="1" ht="16.5">
      <c r="B283" s="9"/>
      <c r="C283" s="5"/>
      <c r="D283" s="6">
        <f>D282+$B$4</f>
        <v>281</v>
      </c>
      <c r="E283" s="6">
        <f>IF(D283 &lt; $B$6,$B$5,0)</f>
        <v>0</v>
      </c>
      <c r="F283" s="6">
        <f>F282+(E282-$B$11*F282)*$B$4/$B$10</f>
        <v>4.0260438826379</v>
      </c>
      <c r="G283" s="6">
        <f>$B$7</f>
        <v>4</v>
      </c>
      <c r="H283" s="6">
        <f>$B$8</f>
        <v>7</v>
      </c>
    </row>
    <row r="284" spans="1:13" customHeight="1" ht="16.5">
      <c r="B284" s="9"/>
      <c r="C284" s="5"/>
      <c r="D284" s="6">
        <f>D283+$B$4</f>
        <v>282</v>
      </c>
      <c r="E284" s="6">
        <f>IF(D284 &lt; $B$6,$B$5,0)</f>
        <v>0</v>
      </c>
      <c r="F284" s="6">
        <f>F283+(E283-$B$11*F283)*$B$4/$B$10</f>
        <v>4.0182987549827</v>
      </c>
      <c r="G284" s="6">
        <f>$B$7</f>
        <v>4</v>
      </c>
      <c r="H284" s="6">
        <f>$B$8</f>
        <v>7</v>
      </c>
    </row>
    <row r="285" spans="1:13" customHeight="1" ht="16.5">
      <c r="B285" s="9"/>
      <c r="C285" s="5"/>
      <c r="D285" s="6">
        <f>D284+$B$4</f>
        <v>283</v>
      </c>
      <c r="E285" s="6">
        <f>IF(D285 &lt; $B$6,$B$5,0)</f>
        <v>0</v>
      </c>
      <c r="F285" s="6">
        <f>F284+(E284-$B$11*F284)*$B$4/$B$10</f>
        <v>4.0105685270663</v>
      </c>
      <c r="G285" s="6">
        <f>$B$7</f>
        <v>4</v>
      </c>
      <c r="H285" s="6">
        <f>$B$8</f>
        <v>7</v>
      </c>
    </row>
    <row r="286" spans="1:13" customHeight="1" ht="16.5">
      <c r="B286" s="9"/>
      <c r="C286" s="5"/>
      <c r="D286" s="6">
        <f>D285+$B$4</f>
        <v>284</v>
      </c>
      <c r="E286" s="6">
        <f>IF(D286 &lt; $B$6,$B$5,0)</f>
        <v>0</v>
      </c>
      <c r="F286" s="6">
        <f>F285+(E285-$B$11*F285)*$B$4/$B$10</f>
        <v>4.0028531702253</v>
      </c>
      <c r="G286" s="6">
        <f>$B$7</f>
        <v>4</v>
      </c>
      <c r="H286" s="6">
        <f>$B$8</f>
        <v>7</v>
      </c>
    </row>
    <row r="287" spans="1:13" customHeight="1" ht="16.5">
      <c r="B287" s="9"/>
      <c r="C287" s="5"/>
      <c r="D287" s="6">
        <f>D286+$B$4</f>
        <v>285</v>
      </c>
      <c r="E287" s="6">
        <f>IF(D287 &lt; $B$6,$B$5,0)</f>
        <v>0</v>
      </c>
      <c r="F287" s="6">
        <f>F286+(E286-$B$11*F286)*$B$4/$B$10</f>
        <v>3.9951526558514</v>
      </c>
      <c r="G287" s="6">
        <f>$B$7</f>
        <v>4</v>
      </c>
      <c r="H287" s="6">
        <f>$B$8</f>
        <v>7</v>
      </c>
    </row>
    <row r="288" spans="1:13" customHeight="1" ht="16.5">
      <c r="B288" s="9"/>
      <c r="C288" s="5"/>
      <c r="D288" s="6">
        <f>D287+$B$4</f>
        <v>286</v>
      </c>
      <c r="E288" s="6">
        <f>IF(D288 &lt; $B$6,$B$5,0)</f>
        <v>0</v>
      </c>
      <c r="F288" s="6">
        <f>F287+(E287-$B$11*F287)*$B$4/$B$10</f>
        <v>3.9874669553912</v>
      </c>
      <c r="G288" s="6">
        <f>$B$7</f>
        <v>4</v>
      </c>
      <c r="H288" s="6">
        <f>$B$8</f>
        <v>7</v>
      </c>
    </row>
    <row r="289" spans="1:13" customHeight="1" ht="16.5">
      <c r="B289" s="9"/>
      <c r="C289" s="5"/>
      <c r="D289" s="6">
        <f>D288+$B$4</f>
        <v>287</v>
      </c>
      <c r="E289" s="6">
        <f>IF(D289 &lt; $B$6,$B$5,0)</f>
        <v>0</v>
      </c>
      <c r="F289" s="6">
        <f>F288+(E288-$B$11*F288)*$B$4/$B$10</f>
        <v>3.9797960403463</v>
      </c>
      <c r="G289" s="6">
        <f>$B$7</f>
        <v>4</v>
      </c>
      <c r="H289" s="6">
        <f>$B$8</f>
        <v>7</v>
      </c>
    </row>
    <row r="290" spans="1:13" customHeight="1" ht="16.5">
      <c r="B290" s="9"/>
      <c r="C290" s="5"/>
      <c r="D290" s="6">
        <f>D289+$B$4</f>
        <v>288</v>
      </c>
      <c r="E290" s="6">
        <f>IF(D290 &lt; $B$6,$B$5,0)</f>
        <v>0</v>
      </c>
      <c r="F290" s="6">
        <f>F289+(E289-$B$11*F289)*$B$4/$B$10</f>
        <v>3.9721398822734</v>
      </c>
      <c r="G290" s="6">
        <f>$B$7</f>
        <v>4</v>
      </c>
      <c r="H290" s="6">
        <f>$B$8</f>
        <v>7</v>
      </c>
    </row>
    <row r="291" spans="1:13" customHeight="1" ht="16.5">
      <c r="B291" s="9"/>
      <c r="C291" s="5"/>
      <c r="D291" s="6">
        <f>D290+$B$4</f>
        <v>289</v>
      </c>
      <c r="E291" s="6">
        <f>IF(D291 &lt; $B$6,$B$5,0)</f>
        <v>0</v>
      </c>
      <c r="F291" s="6">
        <f>F290+(E290-$B$11*F290)*$B$4/$B$10</f>
        <v>3.9644984527834</v>
      </c>
      <c r="G291" s="6">
        <f>$B$7</f>
        <v>4</v>
      </c>
      <c r="H291" s="6">
        <f>$B$8</f>
        <v>7</v>
      </c>
    </row>
    <row r="292" spans="1:13" customHeight="1" ht="16.5">
      <c r="B292" s="9"/>
      <c r="C292" s="5"/>
      <c r="D292" s="6">
        <f>D291+$B$4</f>
        <v>290</v>
      </c>
      <c r="E292" s="6">
        <f>IF(D292 &lt; $B$6,$B$5,0)</f>
        <v>0</v>
      </c>
      <c r="F292" s="6">
        <f>F291+(E291-$B$11*F291)*$B$4/$B$10</f>
        <v>3.9568717235423</v>
      </c>
      <c r="G292" s="6">
        <f>$B$7</f>
        <v>4</v>
      </c>
      <c r="H292" s="6">
        <f>$B$8</f>
        <v>7</v>
      </c>
    </row>
    <row r="293" spans="1:13" customHeight="1" ht="16.5">
      <c r="B293" s="9"/>
      <c r="C293" s="5"/>
      <c r="D293" s="6">
        <f>D292+$B$4</f>
        <v>291</v>
      </c>
      <c r="E293" s="6">
        <f>IF(D293 &lt; $B$6,$B$5,0)</f>
        <v>0</v>
      </c>
      <c r="F293" s="6">
        <f>F292+(E292-$B$11*F292)*$B$4/$B$10</f>
        <v>3.9492596662704</v>
      </c>
      <c r="G293" s="6">
        <f>$B$7</f>
        <v>4</v>
      </c>
      <c r="H293" s="6">
        <f>$B$8</f>
        <v>7</v>
      </c>
    </row>
    <row r="294" spans="1:13" customHeight="1" ht="16.5">
      <c r="B294" s="9"/>
      <c r="C294" s="5"/>
      <c r="D294" s="6">
        <f>D293+$B$4</f>
        <v>292</v>
      </c>
      <c r="E294" s="6">
        <f>IF(D294 &lt; $B$6,$B$5,0)</f>
        <v>0</v>
      </c>
      <c r="F294" s="6">
        <f>F293+(E293-$B$11*F293)*$B$4/$B$10</f>
        <v>3.9416622527422</v>
      </c>
      <c r="G294" s="6">
        <f>$B$7</f>
        <v>4</v>
      </c>
      <c r="H294" s="6">
        <f>$B$8</f>
        <v>7</v>
      </c>
    </row>
    <row r="295" spans="1:13" customHeight="1" ht="16.5">
      <c r="B295" s="9"/>
      <c r="C295" s="5"/>
      <c r="D295" s="6">
        <f>D294+$B$4</f>
        <v>293</v>
      </c>
      <c r="E295" s="6">
        <f>IF(D295 &lt; $B$6,$B$5,0)</f>
        <v>0</v>
      </c>
      <c r="F295" s="6">
        <f>F294+(E294-$B$11*F294)*$B$4/$B$10</f>
        <v>3.9340794547869</v>
      </c>
      <c r="G295" s="6">
        <f>$B$7</f>
        <v>4</v>
      </c>
      <c r="H295" s="6">
        <f>$B$8</f>
        <v>7</v>
      </c>
    </row>
    <row r="296" spans="1:13" customHeight="1" ht="16.5">
      <c r="B296" s="9"/>
      <c r="C296" s="5"/>
      <c r="D296" s="6">
        <f>D295+$B$4</f>
        <v>294</v>
      </c>
      <c r="E296" s="6">
        <f>IF(D296 &lt; $B$6,$B$5,0)</f>
        <v>0</v>
      </c>
      <c r="F296" s="6">
        <f>F295+(E295-$B$11*F295)*$B$4/$B$10</f>
        <v>3.9265112442877</v>
      </c>
      <c r="G296" s="6">
        <f>$B$7</f>
        <v>4</v>
      </c>
      <c r="H296" s="6">
        <f>$B$8</f>
        <v>7</v>
      </c>
    </row>
    <row r="297" spans="1:13" customHeight="1" ht="16.5">
      <c r="B297" s="9"/>
      <c r="C297" s="5"/>
      <c r="D297" s="6">
        <f>D296+$B$4</f>
        <v>295</v>
      </c>
      <c r="E297" s="6">
        <f>IF(D297 &lt; $B$6,$B$5,0)</f>
        <v>0</v>
      </c>
      <c r="F297" s="6">
        <f>F296+(E296-$B$11*F296)*$B$4/$B$10</f>
        <v>3.9189575931817</v>
      </c>
      <c r="G297" s="6">
        <f>$B$7</f>
        <v>4</v>
      </c>
      <c r="H297" s="6">
        <f>$B$8</f>
        <v>7</v>
      </c>
    </row>
    <row r="298" spans="1:13" customHeight="1" ht="16.5">
      <c r="B298" s="9"/>
      <c r="C298" s="5"/>
      <c r="D298" s="6">
        <f>D297+$B$4</f>
        <v>296</v>
      </c>
      <c r="E298" s="6">
        <f>IF(D298 &lt; $B$6,$B$5,0)</f>
        <v>0</v>
      </c>
      <c r="F298" s="6">
        <f>F297+(E297-$B$11*F297)*$B$4/$B$10</f>
        <v>3.9114184734604</v>
      </c>
      <c r="G298" s="6">
        <f>$B$7</f>
        <v>4</v>
      </c>
      <c r="H298" s="6">
        <f>$B$8</f>
        <v>7</v>
      </c>
    </row>
    <row r="299" spans="1:13" customHeight="1" ht="16.5">
      <c r="B299" s="9"/>
      <c r="C299" s="5"/>
      <c r="D299" s="6">
        <f>D298+$B$4</f>
        <v>297</v>
      </c>
      <c r="E299" s="6">
        <f>IF(D299 &lt; $B$6,$B$5,0)</f>
        <v>0</v>
      </c>
      <c r="F299" s="6">
        <f>F298+(E298-$B$11*F298)*$B$4/$B$10</f>
        <v>3.9038938571688</v>
      </c>
      <c r="G299" s="6">
        <f>$B$7</f>
        <v>4</v>
      </c>
      <c r="H299" s="6">
        <f>$B$8</f>
        <v>7</v>
      </c>
    </row>
    <row r="300" spans="1:13" customHeight="1" ht="16.5">
      <c r="B300" s="9"/>
      <c r="C300" s="5"/>
      <c r="D300" s="6">
        <f>D299+$B$4</f>
        <v>298</v>
      </c>
      <c r="E300" s="6">
        <f>IF(D300 &lt; $B$6,$B$5,0)</f>
        <v>0</v>
      </c>
      <c r="F300" s="6">
        <f>F299+(E299-$B$11*F299)*$B$4/$B$10</f>
        <v>3.8963837164059</v>
      </c>
      <c r="G300" s="6">
        <f>$B$7</f>
        <v>4</v>
      </c>
      <c r="H300" s="6">
        <f>$B$8</f>
        <v>7</v>
      </c>
    </row>
    <row r="301" spans="1:13" customHeight="1" ht="16.5">
      <c r="B301" s="9"/>
      <c r="C301" s="5"/>
      <c r="D301" s="6">
        <f>D300+$B$4</f>
        <v>299</v>
      </c>
      <c r="E301" s="6">
        <f>IF(D301 &lt; $B$6,$B$5,0)</f>
        <v>0</v>
      </c>
      <c r="F301" s="6">
        <f>F300+(E300-$B$11*F300)*$B$4/$B$10</f>
        <v>3.8888880233244</v>
      </c>
      <c r="G301" s="6">
        <f>$B$7</f>
        <v>4</v>
      </c>
      <c r="H301" s="6">
        <f>$B$8</f>
        <v>7</v>
      </c>
    </row>
    <row r="302" spans="1:13" customHeight="1" ht="16.5">
      <c r="B302" s="9"/>
      <c r="C302" s="5"/>
      <c r="D302" s="6">
        <f>D301+$B$4</f>
        <v>300</v>
      </c>
      <c r="E302" s="6">
        <f>IF(D302 &lt; $B$6,$B$5,0)</f>
        <v>0</v>
      </c>
      <c r="F302" s="6">
        <f>F301+(E301-$B$11*F301)*$B$4/$B$10</f>
        <v>3.8814067501303</v>
      </c>
      <c r="G302" s="6">
        <f>$B$7</f>
        <v>4</v>
      </c>
      <c r="H302" s="6">
        <f>$B$8</f>
        <v>7</v>
      </c>
    </row>
    <row r="303" spans="1:13" customHeight="1" ht="16.5">
      <c r="B303" s="9"/>
      <c r="C303" s="5"/>
      <c r="D303" s="6">
        <f>D302+$B$4</f>
        <v>301</v>
      </c>
      <c r="E303" s="6">
        <f>IF(D303 &lt; $B$6,$B$5,0)</f>
        <v>0</v>
      </c>
      <c r="F303" s="6">
        <f>F302+(E302-$B$11*F302)*$B$4/$B$10</f>
        <v>3.8739398690833</v>
      </c>
      <c r="G303" s="6">
        <f>$B$7</f>
        <v>4</v>
      </c>
      <c r="H303" s="6">
        <f>$B$8</f>
        <v>7</v>
      </c>
    </row>
    <row r="304" spans="1:13" customHeight="1" ht="16.5">
      <c r="B304" s="9"/>
      <c r="C304" s="5"/>
      <c r="D304" s="6">
        <f>D303+$B$4</f>
        <v>302</v>
      </c>
      <c r="E304" s="6">
        <f>IF(D304 &lt; $B$6,$B$5,0)</f>
        <v>0</v>
      </c>
      <c r="F304" s="6">
        <f>F303+(E303-$B$11*F303)*$B$4/$B$10</f>
        <v>3.8664873524965</v>
      </c>
      <c r="G304" s="6">
        <f>$B$7</f>
        <v>4</v>
      </c>
      <c r="H304" s="6">
        <f>$B$8</f>
        <v>7</v>
      </c>
    </row>
    <row r="305" spans="1:13" customHeight="1" ht="16.5">
      <c r="B305" s="9"/>
      <c r="C305" s="5"/>
      <c r="D305" s="6">
        <f>D304+$B$4</f>
        <v>303</v>
      </c>
      <c r="E305" s="6">
        <f>IF(D305 &lt; $B$6,$B$5,0)</f>
        <v>0</v>
      </c>
      <c r="F305" s="6">
        <f>F304+(E304-$B$11*F304)*$B$4/$B$10</f>
        <v>3.8590491727361</v>
      </c>
      <c r="G305" s="6">
        <f>$B$7</f>
        <v>4</v>
      </c>
      <c r="H305" s="6">
        <f>$B$8</f>
        <v>7</v>
      </c>
    </row>
    <row r="306" spans="1:13" customHeight="1" ht="16.5">
      <c r="B306" s="9"/>
      <c r="C306" s="5"/>
      <c r="D306" s="6">
        <f>D305+$B$4</f>
        <v>304</v>
      </c>
      <c r="E306" s="6">
        <f>IF(D306 &lt; $B$6,$B$5,0)</f>
        <v>0</v>
      </c>
      <c r="F306" s="6">
        <f>F305+(E305-$B$11*F305)*$B$4/$B$10</f>
        <v>3.8516253022215</v>
      </c>
      <c r="G306" s="6">
        <f>$B$7</f>
        <v>4</v>
      </c>
      <c r="H306" s="6">
        <f>$B$8</f>
        <v>7</v>
      </c>
    </row>
    <row r="307" spans="1:13" customHeight="1" ht="16.5">
      <c r="B307" s="9"/>
      <c r="C307" s="5"/>
      <c r="D307" s="6">
        <f>D306+$B$4</f>
        <v>305</v>
      </c>
      <c r="E307" s="6">
        <f>IF(D307 &lt; $B$6,$B$5,0)</f>
        <v>0</v>
      </c>
      <c r="F307" s="6">
        <f>F306+(E306-$B$11*F306)*$B$4/$B$10</f>
        <v>3.8442157134253</v>
      </c>
      <c r="G307" s="6">
        <f>$B$7</f>
        <v>4</v>
      </c>
      <c r="H307" s="6">
        <f>$B$8</f>
        <v>7</v>
      </c>
    </row>
    <row r="308" spans="1:13" customHeight="1" ht="16.5">
      <c r="B308" s="9"/>
      <c r="C308" s="5"/>
      <c r="D308" s="6">
        <f>D307+$B$4</f>
        <v>306</v>
      </c>
      <c r="E308" s="6">
        <f>IF(D308 &lt; $B$6,$B$5,0)</f>
        <v>0</v>
      </c>
      <c r="F308" s="6">
        <f>F307+(E307-$B$11*F307)*$B$4/$B$10</f>
        <v>3.836820378873</v>
      </c>
      <c r="G308" s="6">
        <f>$B$7</f>
        <v>4</v>
      </c>
      <c r="H308" s="6">
        <f>$B$8</f>
        <v>7</v>
      </c>
    </row>
    <row r="309" spans="1:13" customHeight="1" ht="16.5">
      <c r="B309" s="9"/>
      <c r="C309" s="5"/>
      <c r="D309" s="6">
        <f>D308+$B$4</f>
        <v>307</v>
      </c>
      <c r="E309" s="6">
        <f>IF(D309 &lt; $B$6,$B$5,0)</f>
        <v>0</v>
      </c>
      <c r="F309" s="6">
        <f>F308+(E308-$B$11*F308)*$B$4/$B$10</f>
        <v>3.8294392711427</v>
      </c>
      <c r="G309" s="6">
        <f>$B$7</f>
        <v>4</v>
      </c>
      <c r="H309" s="6">
        <f>$B$8</f>
        <v>7</v>
      </c>
    </row>
    <row r="310" spans="1:13" customHeight="1" ht="16.5">
      <c r="B310" s="9"/>
      <c r="C310" s="5"/>
      <c r="D310" s="6">
        <f>D309+$B$4</f>
        <v>308</v>
      </c>
      <c r="E310" s="6">
        <f>IF(D310 &lt; $B$6,$B$5,0)</f>
        <v>0</v>
      </c>
      <c r="F310" s="6">
        <f>F309+(E309-$B$11*F309)*$B$4/$B$10</f>
        <v>3.8220723628656</v>
      </c>
      <c r="G310" s="6">
        <f>$B$7</f>
        <v>4</v>
      </c>
      <c r="H310" s="6">
        <f>$B$8</f>
        <v>7</v>
      </c>
    </row>
    <row r="311" spans="1:13" customHeight="1" ht="16.5">
      <c r="B311" s="9"/>
      <c r="C311" s="5"/>
      <c r="D311" s="6">
        <f>D310+$B$4</f>
        <v>309</v>
      </c>
      <c r="E311" s="6">
        <f>IF(D311 &lt; $B$6,$B$5,0)</f>
        <v>0</v>
      </c>
      <c r="F311" s="6">
        <f>F310+(E310-$B$11*F310)*$B$4/$B$10</f>
        <v>3.8147196267254</v>
      </c>
      <c r="G311" s="6">
        <f>$B$7</f>
        <v>4</v>
      </c>
      <c r="H311" s="6">
        <f>$B$8</f>
        <v>7</v>
      </c>
    </row>
    <row r="312" spans="1:13" customHeight="1" ht="16.5">
      <c r="B312" s="9"/>
      <c r="C312" s="5"/>
      <c r="D312" s="6">
        <f>D311+$B$4</f>
        <v>310</v>
      </c>
      <c r="E312" s="6">
        <f>IF(D312 &lt; $B$6,$B$5,0)</f>
        <v>0</v>
      </c>
      <c r="F312" s="6">
        <f>F311+(E311-$B$11*F311)*$B$4/$B$10</f>
        <v>3.8073810354584</v>
      </c>
      <c r="G312" s="6">
        <f>$B$7</f>
        <v>4</v>
      </c>
      <c r="H312" s="6">
        <f>$B$8</f>
        <v>7</v>
      </c>
    </row>
    <row r="313" spans="1:13" customHeight="1" ht="16.5">
      <c r="B313" s="9"/>
      <c r="C313" s="5"/>
      <c r="D313" s="6">
        <f>D312+$B$4</f>
        <v>311</v>
      </c>
      <c r="E313" s="6">
        <f>IF(D313 &lt; $B$6,$B$5,0)</f>
        <v>0</v>
      </c>
      <c r="F313" s="6">
        <f>F312+(E312-$B$11*F312)*$B$4/$B$10</f>
        <v>3.8000565618532</v>
      </c>
      <c r="G313" s="6">
        <f>$B$7</f>
        <v>4</v>
      </c>
      <c r="H313" s="6">
        <f>$B$8</f>
        <v>7</v>
      </c>
    </row>
    <row r="314" spans="1:13" customHeight="1" ht="16.5">
      <c r="B314" s="9"/>
      <c r="C314" s="5"/>
      <c r="D314" s="6">
        <f>D313+$B$4</f>
        <v>312</v>
      </c>
      <c r="E314" s="6">
        <f>IF(D314 &lt; $B$6,$B$5,0)</f>
        <v>0</v>
      </c>
      <c r="F314" s="6">
        <f>F313+(E313-$B$11*F313)*$B$4/$B$10</f>
        <v>3.792746178751</v>
      </c>
      <c r="G314" s="6">
        <f>$B$7</f>
        <v>4</v>
      </c>
      <c r="H314" s="6">
        <f>$B$8</f>
        <v>7</v>
      </c>
    </row>
    <row r="315" spans="1:13" customHeight="1" ht="16.5">
      <c r="B315" s="9"/>
      <c r="C315" s="5"/>
      <c r="D315" s="6">
        <f>D314+$B$4</f>
        <v>313</v>
      </c>
      <c r="E315" s="6">
        <f>IF(D315 &lt; $B$6,$B$5,0)</f>
        <v>0</v>
      </c>
      <c r="F315" s="6">
        <f>F314+(E314-$B$11*F314)*$B$4/$B$10</f>
        <v>3.7854498590449</v>
      </c>
      <c r="G315" s="6">
        <f>$B$7</f>
        <v>4</v>
      </c>
      <c r="H315" s="6">
        <f>$B$8</f>
        <v>7</v>
      </c>
    </row>
    <row r="316" spans="1:13" customHeight="1" ht="16.5">
      <c r="B316" s="9"/>
      <c r="C316" s="5"/>
      <c r="D316" s="6">
        <f>D315+$B$4</f>
        <v>314</v>
      </c>
      <c r="E316" s="6">
        <f>IF(D316 &lt; $B$6,$B$5,0)</f>
        <v>0</v>
      </c>
      <c r="F316" s="6">
        <f>F315+(E315-$B$11*F315)*$B$4/$B$10</f>
        <v>3.7781675756806</v>
      </c>
      <c r="G316" s="6">
        <f>$B$7</f>
        <v>4</v>
      </c>
      <c r="H316" s="6">
        <f>$B$8</f>
        <v>7</v>
      </c>
    </row>
    <row r="317" spans="1:13" customHeight="1" ht="16.5">
      <c r="B317" s="9"/>
      <c r="C317" s="5"/>
      <c r="D317" s="6">
        <f>D316+$B$4</f>
        <v>315</v>
      </c>
      <c r="E317" s="6">
        <f>IF(D317 &lt; $B$6,$B$5,0)</f>
        <v>0</v>
      </c>
      <c r="F317" s="6">
        <f>F316+(E316-$B$11*F316)*$B$4/$B$10</f>
        <v>3.7708993016554</v>
      </c>
      <c r="G317" s="6">
        <f>$B$7</f>
        <v>4</v>
      </c>
      <c r="H317" s="6">
        <f>$B$8</f>
        <v>7</v>
      </c>
    </row>
    <row r="318" spans="1:13" customHeight="1" ht="16.5">
      <c r="B318" s="9"/>
      <c r="C318" s="5"/>
      <c r="D318" s="6">
        <f>D317+$B$4</f>
        <v>316</v>
      </c>
      <c r="E318" s="6">
        <f>IF(D318 &lt; $B$6,$B$5,0)</f>
        <v>0</v>
      </c>
      <c r="F318" s="6">
        <f>F317+(E317-$B$11*F317)*$B$4/$B$10</f>
        <v>3.7636450100188</v>
      </c>
      <c r="G318" s="6">
        <f>$B$7</f>
        <v>4</v>
      </c>
      <c r="H318" s="6">
        <f>$B$8</f>
        <v>7</v>
      </c>
    </row>
    <row r="319" spans="1:13" customHeight="1" ht="16.5">
      <c r="B319" s="9"/>
      <c r="C319" s="5"/>
      <c r="D319" s="6">
        <f>D318+$B$4</f>
        <v>317</v>
      </c>
      <c r="E319" s="6">
        <f>IF(D319 &lt; $B$6,$B$5,0)</f>
        <v>0</v>
      </c>
      <c r="F319" s="6">
        <f>F318+(E318-$B$11*F318)*$B$4/$B$10</f>
        <v>3.7564046738722</v>
      </c>
      <c r="G319" s="6">
        <f>$B$7</f>
        <v>4</v>
      </c>
      <c r="H319" s="6">
        <f>$B$8</f>
        <v>7</v>
      </c>
    </row>
    <row r="320" spans="1:13" customHeight="1" ht="16.5">
      <c r="B320" s="9"/>
      <c r="C320" s="5"/>
      <c r="D320" s="6">
        <f>D319+$B$4</f>
        <v>318</v>
      </c>
      <c r="E320" s="6">
        <f>IF(D320 &lt; $B$6,$B$5,0)</f>
        <v>0</v>
      </c>
      <c r="F320" s="6">
        <f>F319+(E319-$B$11*F319)*$B$4/$B$10</f>
        <v>3.7491782663685</v>
      </c>
      <c r="G320" s="6">
        <f>$B$7</f>
        <v>4</v>
      </c>
      <c r="H320" s="6">
        <f>$B$8</f>
        <v>7</v>
      </c>
    </row>
    <row r="321" spans="1:13" customHeight="1" ht="16.5">
      <c r="B321" s="9"/>
      <c r="C321" s="5"/>
      <c r="D321" s="6">
        <f>D320+$B$4</f>
        <v>319</v>
      </c>
      <c r="E321" s="6">
        <f>IF(D321 &lt; $B$6,$B$5,0)</f>
        <v>0</v>
      </c>
      <c r="F321" s="6">
        <f>F320+(E320-$B$11*F320)*$B$4/$B$10</f>
        <v>3.7419657607124</v>
      </c>
      <c r="G321" s="6">
        <f>$B$7</f>
        <v>4</v>
      </c>
      <c r="H321" s="6">
        <f>$B$8</f>
        <v>7</v>
      </c>
    </row>
    <row r="322" spans="1:13" customHeight="1" ht="16.5">
      <c r="B322" s="9"/>
      <c r="C322" s="5"/>
      <c r="D322" s="6">
        <f>D321+$B$4</f>
        <v>320</v>
      </c>
      <c r="E322" s="6">
        <f>IF(D322 &lt; $B$6,$B$5,0)</f>
        <v>0</v>
      </c>
      <c r="F322" s="6">
        <f>F321+(E321-$B$11*F321)*$B$4/$B$10</f>
        <v>3.7347671301602</v>
      </c>
      <c r="G322" s="6">
        <f>$B$7</f>
        <v>4</v>
      </c>
      <c r="H322" s="6">
        <f>$B$8</f>
        <v>7</v>
      </c>
    </row>
    <row r="323" spans="1:13" customHeight="1" ht="16.5">
      <c r="B323" s="9"/>
      <c r="C323" s="5"/>
      <c r="D323" s="6">
        <f>D322+$B$4</f>
        <v>321</v>
      </c>
      <c r="E323" s="6">
        <f>IF(D323 &lt; $B$6,$B$5,0)</f>
        <v>0</v>
      </c>
      <c r="F323" s="6">
        <f>F322+(E322-$B$11*F322)*$B$4/$B$10</f>
        <v>3.7275823480195</v>
      </c>
      <c r="G323" s="6">
        <f>$B$7</f>
        <v>4</v>
      </c>
      <c r="H323" s="6">
        <f>$B$8</f>
        <v>7</v>
      </c>
    </row>
    <row r="324" spans="1:13" customHeight="1" ht="16.5">
      <c r="B324" s="9"/>
      <c r="C324" s="5"/>
      <c r="D324" s="6">
        <f>D323+$B$4</f>
        <v>322</v>
      </c>
      <c r="E324" s="6">
        <f>IF(D324 &lt; $B$6,$B$5,0)</f>
        <v>0</v>
      </c>
      <c r="F324" s="6">
        <f>F323+(E323-$B$11*F323)*$B$4/$B$10</f>
        <v>3.7204113876494</v>
      </c>
      <c r="G324" s="6">
        <f>$B$7</f>
        <v>4</v>
      </c>
      <c r="H324" s="6">
        <f>$B$8</f>
        <v>7</v>
      </c>
    </row>
    <row r="325" spans="1:13" customHeight="1" ht="16.5">
      <c r="B325" s="9"/>
      <c r="C325" s="5"/>
      <c r="D325" s="6">
        <f>D324+$B$4</f>
        <v>323</v>
      </c>
      <c r="E325" s="6">
        <f>IF(D325 &lt; $B$6,$B$5,0)</f>
        <v>0</v>
      </c>
      <c r="F325" s="6">
        <f>F324+(E324-$B$11*F324)*$B$4/$B$10</f>
        <v>3.7132542224601</v>
      </c>
      <c r="G325" s="6">
        <f>$B$7</f>
        <v>4</v>
      </c>
      <c r="H325" s="6">
        <f>$B$8</f>
        <v>7</v>
      </c>
    </row>
    <row r="326" spans="1:13" customHeight="1" ht="16.5">
      <c r="B326" s="9"/>
      <c r="C326" s="5"/>
      <c r="D326" s="6">
        <f>D325+$B$4</f>
        <v>324</v>
      </c>
      <c r="E326" s="6">
        <f>IF(D326 &lt; $B$6,$B$5,0)</f>
        <v>0</v>
      </c>
      <c r="F326" s="6">
        <f>F325+(E325-$B$11*F325)*$B$4/$B$10</f>
        <v>3.7061108259132</v>
      </c>
      <c r="G326" s="6">
        <f>$B$7</f>
        <v>4</v>
      </c>
      <c r="H326" s="6">
        <f>$B$8</f>
        <v>7</v>
      </c>
    </row>
    <row r="327" spans="1:13" customHeight="1" ht="16.5">
      <c r="B327" s="9"/>
      <c r="C327" s="5"/>
      <c r="D327" s="6">
        <f>D326+$B$4</f>
        <v>325</v>
      </c>
      <c r="E327" s="6">
        <f>IF(D327 &lt; $B$6,$B$5,0)</f>
        <v>0</v>
      </c>
      <c r="F327" s="6">
        <f>F326+(E326-$B$11*F326)*$B$4/$B$10</f>
        <v>3.6989811715209</v>
      </c>
      <c r="G327" s="6">
        <f>$B$7</f>
        <v>4</v>
      </c>
      <c r="H327" s="6">
        <f>$B$8</f>
        <v>7</v>
      </c>
    </row>
    <row r="328" spans="1:13" customHeight="1" ht="16.5">
      <c r="B328" s="9"/>
      <c r="C328" s="5"/>
      <c r="D328" s="6">
        <f>D327+$B$4</f>
        <v>326</v>
      </c>
      <c r="E328" s="6">
        <f>IF(D328 &lt; $B$6,$B$5,0)</f>
        <v>0</v>
      </c>
      <c r="F328" s="6">
        <f>F327+(E327-$B$11*F327)*$B$4/$B$10</f>
        <v>3.691865232847</v>
      </c>
      <c r="G328" s="6">
        <f>$B$7</f>
        <v>4</v>
      </c>
      <c r="H328" s="6">
        <f>$B$8</f>
        <v>7</v>
      </c>
    </row>
    <row r="329" spans="1:13" customHeight="1" ht="16.5">
      <c r="B329" s="9"/>
      <c r="C329" s="5"/>
      <c r="D329" s="6">
        <f>D328+$B$4</f>
        <v>327</v>
      </c>
      <c r="E329" s="6">
        <f>IF(D329 &lt; $B$6,$B$5,0)</f>
        <v>0</v>
      </c>
      <c r="F329" s="6">
        <f>F328+(E328-$B$11*F328)*$B$4/$B$10</f>
        <v>3.6847629835055</v>
      </c>
      <c r="G329" s="6">
        <f>$B$7</f>
        <v>4</v>
      </c>
      <c r="H329" s="6">
        <f>$B$8</f>
        <v>7</v>
      </c>
    </row>
    <row r="330" spans="1:13" customHeight="1" ht="16.5">
      <c r="B330" s="9"/>
      <c r="C330" s="5"/>
      <c r="D330" s="6">
        <f>D329+$B$4</f>
        <v>328</v>
      </c>
      <c r="E330" s="6">
        <f>IF(D330 &lt; $B$6,$B$5,0)</f>
        <v>0</v>
      </c>
      <c r="F330" s="6">
        <f>F329+(E329-$B$11*F329)*$B$4/$B$10</f>
        <v>3.6776743971616</v>
      </c>
      <c r="G330" s="6">
        <f>$B$7</f>
        <v>4</v>
      </c>
      <c r="H330" s="6">
        <f>$B$8</f>
        <v>7</v>
      </c>
    </row>
    <row r="331" spans="1:13" customHeight="1" ht="16.5">
      <c r="B331" s="9"/>
      <c r="C331" s="5"/>
      <c r="D331" s="6">
        <f>D330+$B$4</f>
        <v>329</v>
      </c>
      <c r="E331" s="6">
        <f>IF(D331 &lt; $B$6,$B$5,0)</f>
        <v>0</v>
      </c>
      <c r="F331" s="6">
        <f>F330+(E330-$B$11*F330)*$B$4/$B$10</f>
        <v>3.670599447531</v>
      </c>
      <c r="G331" s="6">
        <f>$B$7</f>
        <v>4</v>
      </c>
      <c r="H331" s="6">
        <f>$B$8</f>
        <v>7</v>
      </c>
    </row>
    <row r="332" spans="1:13" customHeight="1" ht="16.5">
      <c r="B332" s="9"/>
      <c r="C332" s="5"/>
      <c r="D332" s="6">
        <f>D331+$B$4</f>
        <v>330</v>
      </c>
      <c r="E332" s="6">
        <f>IF(D332 &lt; $B$6,$B$5,0)</f>
        <v>0</v>
      </c>
      <c r="F332" s="6">
        <f>F331+(E331-$B$11*F331)*$B$4/$B$10</f>
        <v>3.6635381083799</v>
      </c>
      <c r="G332" s="6">
        <f>$B$7</f>
        <v>4</v>
      </c>
      <c r="H332" s="6">
        <f>$B$8</f>
        <v>7</v>
      </c>
    </row>
    <row r="333" spans="1:13" customHeight="1" ht="16.5">
      <c r="B333" s="9"/>
      <c r="C333" s="5"/>
      <c r="D333" s="6">
        <f>D332+$B$4</f>
        <v>331</v>
      </c>
      <c r="E333" s="6">
        <f>IF(D333 &lt; $B$6,$B$5,0)</f>
        <v>0</v>
      </c>
      <c r="F333" s="6">
        <f>F332+(E332-$B$11*F332)*$B$4/$B$10</f>
        <v>3.6564903535252</v>
      </c>
      <c r="G333" s="6">
        <f>$B$7</f>
        <v>4</v>
      </c>
      <c r="H333" s="6">
        <f>$B$8</f>
        <v>7</v>
      </c>
    </row>
    <row r="334" spans="1:13" customHeight="1" ht="16.5">
      <c r="B334" s="9"/>
      <c r="C334" s="5"/>
      <c r="D334" s="6">
        <f>D333+$B$4</f>
        <v>332</v>
      </c>
      <c r="E334" s="6">
        <f>IF(D334 &lt; $B$6,$B$5,0)</f>
        <v>0</v>
      </c>
      <c r="F334" s="6">
        <f>F333+(E333-$B$11*F333)*$B$4/$B$10</f>
        <v>3.649456156834</v>
      </c>
      <c r="G334" s="6">
        <f>$B$7</f>
        <v>4</v>
      </c>
      <c r="H334" s="6">
        <f>$B$8</f>
        <v>7</v>
      </c>
    </row>
    <row r="335" spans="1:13" customHeight="1" ht="16.5">
      <c r="B335" s="9"/>
      <c r="C335" s="5"/>
      <c r="D335" s="6">
        <f>D334+$B$4</f>
        <v>333</v>
      </c>
      <c r="E335" s="6">
        <f>IF(D335 &lt; $B$6,$B$5,0)</f>
        <v>0</v>
      </c>
      <c r="F335" s="6">
        <f>F334+(E334-$B$11*F334)*$B$4/$B$10</f>
        <v>3.6424354922236</v>
      </c>
      <c r="G335" s="6">
        <f>$B$7</f>
        <v>4</v>
      </c>
      <c r="H335" s="6">
        <f>$B$8</f>
        <v>7</v>
      </c>
    </row>
    <row r="336" spans="1:13" customHeight="1" ht="16.5">
      <c r="B336" s="9"/>
      <c r="C336" s="5"/>
      <c r="D336" s="6">
        <f>D335+$B$4</f>
        <v>334</v>
      </c>
      <c r="E336" s="6">
        <f>IF(D336 &lt; $B$6,$B$5,0)</f>
        <v>0</v>
      </c>
      <c r="F336" s="6">
        <f>F335+(E335-$B$11*F335)*$B$4/$B$10</f>
        <v>3.6354283336616</v>
      </c>
      <c r="G336" s="6">
        <f>$B$7</f>
        <v>4</v>
      </c>
      <c r="H336" s="6">
        <f>$B$8</f>
        <v>7</v>
      </c>
    </row>
    <row r="337" spans="1:13" customHeight="1" ht="16.5">
      <c r="B337" s="9"/>
      <c r="C337" s="5"/>
      <c r="D337" s="6">
        <f>D336+$B$4</f>
        <v>335</v>
      </c>
      <c r="E337" s="6">
        <f>IF(D337 &lt; $B$6,$B$5,0)</f>
        <v>0</v>
      </c>
      <c r="F337" s="6">
        <f>F336+(E336-$B$11*F336)*$B$4/$B$10</f>
        <v>3.6284346551657</v>
      </c>
      <c r="G337" s="6">
        <f>$B$7</f>
        <v>4</v>
      </c>
      <c r="H337" s="6">
        <f>$B$8</f>
        <v>7</v>
      </c>
    </row>
    <row r="338" spans="1:13" customHeight="1" ht="16.5">
      <c r="B338" s="9"/>
      <c r="C338" s="5"/>
      <c r="D338" s="6">
        <f>D337+$B$4</f>
        <v>336</v>
      </c>
      <c r="E338" s="6">
        <f>IF(D338 &lt; $B$6,$B$5,0)</f>
        <v>0</v>
      </c>
      <c r="F338" s="6">
        <f>F337+(E337-$B$11*F337)*$B$4/$B$10</f>
        <v>3.6214544308035</v>
      </c>
      <c r="G338" s="6">
        <f>$B$7</f>
        <v>4</v>
      </c>
      <c r="H338" s="6">
        <f>$B$8</f>
        <v>7</v>
      </c>
    </row>
    <row r="339" spans="1:13" customHeight="1" ht="16.5">
      <c r="B339" s="9"/>
      <c r="C339" s="5"/>
      <c r="D339" s="6">
        <f>D338+$B$4</f>
        <v>337</v>
      </c>
      <c r="E339" s="6">
        <f>IF(D339 &lt; $B$6,$B$5,0)</f>
        <v>0</v>
      </c>
      <c r="F339" s="6">
        <f>F338+(E338-$B$11*F338)*$B$4/$B$10</f>
        <v>3.6144876346925</v>
      </c>
      <c r="G339" s="6">
        <f>$B$7</f>
        <v>4</v>
      </c>
      <c r="H339" s="6">
        <f>$B$8</f>
        <v>7</v>
      </c>
    </row>
    <row r="340" spans="1:13" customHeight="1" ht="16.5">
      <c r="B340" s="9"/>
      <c r="C340" s="5"/>
      <c r="D340" s="6">
        <f>D339+$B$4</f>
        <v>338</v>
      </c>
      <c r="E340" s="6">
        <f>IF(D340 &lt; $B$6,$B$5,0)</f>
        <v>0</v>
      </c>
      <c r="F340" s="6">
        <f>F339+(E339-$B$11*F339)*$B$4/$B$10</f>
        <v>3.6075342410001</v>
      </c>
      <c r="G340" s="6">
        <f>$B$7</f>
        <v>4</v>
      </c>
      <c r="H340" s="6">
        <f>$B$8</f>
        <v>7</v>
      </c>
    </row>
    <row r="341" spans="1:13" customHeight="1" ht="16.5">
      <c r="B341" s="9"/>
      <c r="C341" s="5"/>
      <c r="D341" s="6">
        <f>D340+$B$4</f>
        <v>339</v>
      </c>
      <c r="E341" s="6">
        <f>IF(D341 &lt; $B$6,$B$5,0)</f>
        <v>0</v>
      </c>
      <c r="F341" s="6">
        <f>F340+(E340-$B$11*F340)*$B$4/$B$10</f>
        <v>3.6005942239433</v>
      </c>
      <c r="G341" s="6">
        <f>$B$7</f>
        <v>4</v>
      </c>
      <c r="H341" s="6">
        <f>$B$8</f>
        <v>7</v>
      </c>
    </row>
    <row r="342" spans="1:13" customHeight="1" ht="16.5">
      <c r="B342" s="9"/>
      <c r="C342" s="5"/>
      <c r="D342" s="6">
        <f>D341+$B$4</f>
        <v>340</v>
      </c>
      <c r="E342" s="6">
        <f>IF(D342 &lt; $B$6,$B$5,0)</f>
        <v>0</v>
      </c>
      <c r="F342" s="6">
        <f>F341+(E341-$B$11*F341)*$B$4/$B$10</f>
        <v>3.5936675577886</v>
      </c>
      <c r="G342" s="6">
        <f>$B$7</f>
        <v>4</v>
      </c>
      <c r="H342" s="6">
        <f>$B$8</f>
        <v>7</v>
      </c>
    </row>
    <row r="343" spans="1:13" customHeight="1" ht="16.5">
      <c r="B343" s="9"/>
      <c r="C343" s="5"/>
      <c r="D343" s="6">
        <f>D342+$B$4</f>
        <v>341</v>
      </c>
      <c r="E343" s="6">
        <f>IF(D343 &lt; $B$6,$B$5,0)</f>
        <v>0</v>
      </c>
      <c r="F343" s="6">
        <f>F342+(E342-$B$11*F342)*$B$4/$B$10</f>
        <v>3.5867542168522</v>
      </c>
      <c r="G343" s="6">
        <f>$B$7</f>
        <v>4</v>
      </c>
      <c r="H343" s="6">
        <f>$B$8</f>
        <v>7</v>
      </c>
    </row>
    <row r="344" spans="1:13" customHeight="1" ht="16.5">
      <c r="B344" s="9"/>
      <c r="C344" s="5"/>
      <c r="D344" s="6">
        <f>D343+$B$4</f>
        <v>342</v>
      </c>
      <c r="E344" s="6">
        <f>IF(D344 &lt; $B$6,$B$5,0)</f>
        <v>0</v>
      </c>
      <c r="F344" s="6">
        <f>F343+(E343-$B$11*F343)*$B$4/$B$10</f>
        <v>3.5798541754997</v>
      </c>
      <c r="G344" s="6">
        <f>$B$7</f>
        <v>4</v>
      </c>
      <c r="H344" s="6">
        <f>$B$8</f>
        <v>7</v>
      </c>
    </row>
    <row r="345" spans="1:13" customHeight="1" ht="16.5">
      <c r="B345" s="9"/>
      <c r="C345" s="5"/>
      <c r="D345" s="6">
        <f>D344+$B$4</f>
        <v>343</v>
      </c>
      <c r="E345" s="6">
        <f>IF(D345 &lt; $B$6,$B$5,0)</f>
        <v>0</v>
      </c>
      <c r="F345" s="6">
        <f>F344+(E344-$B$11*F344)*$B$4/$B$10</f>
        <v>3.5729674081458</v>
      </c>
      <c r="G345" s="6">
        <f>$B$7</f>
        <v>4</v>
      </c>
      <c r="H345" s="6">
        <f>$B$8</f>
        <v>7</v>
      </c>
    </row>
    <row r="346" spans="1:13" customHeight="1" ht="16.5">
      <c r="B346" s="9"/>
      <c r="C346" s="5"/>
      <c r="D346" s="6">
        <f>D345+$B$4</f>
        <v>344</v>
      </c>
      <c r="E346" s="6">
        <f>IF(D346 &lt; $B$6,$B$5,0)</f>
        <v>0</v>
      </c>
      <c r="F346" s="6">
        <f>F345+(E345-$B$11*F345)*$B$4/$B$10</f>
        <v>3.5660938892546</v>
      </c>
      <c r="G346" s="6">
        <f>$B$7</f>
        <v>4</v>
      </c>
      <c r="H346" s="6">
        <f>$B$8</f>
        <v>7</v>
      </c>
    </row>
    <row r="347" spans="1:13" customHeight="1" ht="16.5">
      <c r="B347" s="9"/>
      <c r="C347" s="5"/>
      <c r="D347" s="6">
        <f>D346+$B$4</f>
        <v>345</v>
      </c>
      <c r="E347" s="6">
        <f>IF(D347 &lt; $B$6,$B$5,0)</f>
        <v>0</v>
      </c>
      <c r="F347" s="6">
        <f>F346+(E346-$B$11*F346)*$B$4/$B$10</f>
        <v>3.5592335933394</v>
      </c>
      <c r="G347" s="6">
        <f>$B$7</f>
        <v>4</v>
      </c>
      <c r="H347" s="6">
        <f>$B$8</f>
        <v>7</v>
      </c>
    </row>
    <row r="348" spans="1:13" customHeight="1" ht="16.5">
      <c r="B348" s="9"/>
      <c r="C348" s="5"/>
      <c r="D348" s="6">
        <f>D347+$B$4</f>
        <v>346</v>
      </c>
      <c r="E348" s="6">
        <f>IF(D348 &lt; $B$6,$B$5,0)</f>
        <v>0</v>
      </c>
      <c r="F348" s="6">
        <f>F347+(E347-$B$11*F347)*$B$4/$B$10</f>
        <v>3.5523864949622</v>
      </c>
      <c r="G348" s="6">
        <f>$B$7</f>
        <v>4</v>
      </c>
      <c r="H348" s="6">
        <f>$B$8</f>
        <v>7</v>
      </c>
    </row>
    <row r="349" spans="1:13" customHeight="1" ht="16.5">
      <c r="B349" s="9"/>
      <c r="C349" s="5"/>
      <c r="D349" s="6">
        <f>D348+$B$4</f>
        <v>347</v>
      </c>
      <c r="E349" s="6">
        <f>IF(D349 &lt; $B$6,$B$5,0)</f>
        <v>0</v>
      </c>
      <c r="F349" s="6">
        <f>F348+(E348-$B$11*F348)*$B$4/$B$10</f>
        <v>3.5455525687344</v>
      </c>
      <c r="G349" s="6">
        <f>$B$7</f>
        <v>4</v>
      </c>
      <c r="H349" s="6">
        <f>$B$8</f>
        <v>7</v>
      </c>
    </row>
    <row r="350" spans="1:13" customHeight="1" ht="16.5">
      <c r="B350" s="9"/>
      <c r="C350" s="5"/>
      <c r="D350" s="6">
        <f>D349+$B$4</f>
        <v>348</v>
      </c>
      <c r="E350" s="6">
        <f>IF(D350 &lt; $B$6,$B$5,0)</f>
        <v>0</v>
      </c>
      <c r="F350" s="6">
        <f>F349+(E349-$B$11*F349)*$B$4/$B$10</f>
        <v>3.5387317893157</v>
      </c>
      <c r="G350" s="6">
        <f>$B$7</f>
        <v>4</v>
      </c>
      <c r="H350" s="6">
        <f>$B$8</f>
        <v>7</v>
      </c>
    </row>
    <row r="351" spans="1:13" customHeight="1" ht="16.5">
      <c r="B351" s="9"/>
      <c r="C351" s="5"/>
      <c r="D351" s="6">
        <f>D350+$B$4</f>
        <v>349</v>
      </c>
      <c r="E351" s="6">
        <f>IF(D351 &lt; $B$6,$B$5,0)</f>
        <v>0</v>
      </c>
      <c r="F351" s="6">
        <f>F350+(E350-$B$11*F350)*$B$4/$B$10</f>
        <v>3.5319241314151</v>
      </c>
      <c r="G351" s="6">
        <f>$B$7</f>
        <v>4</v>
      </c>
      <c r="H351" s="6">
        <f>$B$8</f>
        <v>7</v>
      </c>
    </row>
    <row r="352" spans="1:13" customHeight="1" ht="16.5">
      <c r="B352" s="9"/>
      <c r="C352" s="5"/>
      <c r="D352" s="6">
        <f>D351+$B$4</f>
        <v>350</v>
      </c>
      <c r="E352" s="6">
        <f>IF(D352 &lt; $B$6,$B$5,0)</f>
        <v>0</v>
      </c>
      <c r="F352" s="6">
        <f>F351+(E351-$B$11*F351)*$B$4/$B$10</f>
        <v>3.52512956979</v>
      </c>
      <c r="G352" s="6">
        <f>$B$7</f>
        <v>4</v>
      </c>
      <c r="H352" s="6">
        <f>$B$8</f>
        <v>7</v>
      </c>
    </row>
    <row r="353" spans="1:13" customHeight="1" ht="16.5">
      <c r="B353" s="9"/>
      <c r="C353" s="5"/>
      <c r="D353" s="6">
        <f>D352+$B$4</f>
        <v>351</v>
      </c>
      <c r="E353" s="6">
        <f>IF(D353 &lt; $B$6,$B$5,0)</f>
        <v>0</v>
      </c>
      <c r="F353" s="6">
        <f>F352+(E352-$B$11*F352)*$B$4/$B$10</f>
        <v>3.5183480792461</v>
      </c>
      <c r="G353" s="6">
        <f>$B$7</f>
        <v>4</v>
      </c>
      <c r="H353" s="6">
        <f>$B$8</f>
        <v>7</v>
      </c>
    </row>
    <row r="354" spans="1:13" customHeight="1" ht="16.5">
      <c r="B354" s="9"/>
      <c r="C354" s="5"/>
      <c r="D354" s="6">
        <f>D353+$B$4</f>
        <v>352</v>
      </c>
      <c r="E354" s="6">
        <f>IF(D354 &lt; $B$6,$B$5,0)</f>
        <v>0</v>
      </c>
      <c r="F354" s="6">
        <f>F353+(E353-$B$11*F353)*$B$4/$B$10</f>
        <v>3.5115796346381</v>
      </c>
      <c r="G354" s="6">
        <f>$B$7</f>
        <v>4</v>
      </c>
      <c r="H354" s="6">
        <f>$B$8</f>
        <v>7</v>
      </c>
    </row>
    <row r="355" spans="1:13" customHeight="1" ht="16.5">
      <c r="B355" s="9"/>
      <c r="C355" s="5"/>
      <c r="D355" s="6">
        <f>D354+$B$4</f>
        <v>353</v>
      </c>
      <c r="E355" s="6">
        <f>IF(D355 &lt; $B$6,$B$5,0)</f>
        <v>0</v>
      </c>
      <c r="F355" s="6">
        <f>F354+(E354-$B$11*F354)*$B$4/$B$10</f>
        <v>3.5048242108686</v>
      </c>
      <c r="G355" s="6">
        <f>$B$7</f>
        <v>4</v>
      </c>
      <c r="H355" s="6">
        <f>$B$8</f>
        <v>7</v>
      </c>
    </row>
    <row r="356" spans="1:13" customHeight="1" ht="16.5">
      <c r="B356" s="9"/>
      <c r="C356" s="5"/>
      <c r="D356" s="6">
        <f>D355+$B$4</f>
        <v>354</v>
      </c>
      <c r="E356" s="6">
        <f>IF(D356 &lt; $B$6,$B$5,0)</f>
        <v>0</v>
      </c>
      <c r="F356" s="6">
        <f>F355+(E355-$B$11*F355)*$B$4/$B$10</f>
        <v>3.4980817828888</v>
      </c>
      <c r="G356" s="6">
        <f>$B$7</f>
        <v>4</v>
      </c>
      <c r="H356" s="6">
        <f>$B$8</f>
        <v>7</v>
      </c>
    </row>
    <row r="357" spans="1:13" customHeight="1" ht="16.5">
      <c r="B357" s="9"/>
      <c r="C357" s="5"/>
      <c r="D357" s="6">
        <f>D356+$B$4</f>
        <v>355</v>
      </c>
      <c r="E357" s="6">
        <f>IF(D357 &lt; $B$6,$B$5,0)</f>
        <v>0</v>
      </c>
      <c r="F357" s="6">
        <f>F356+(E356-$B$11*F356)*$B$4/$B$10</f>
        <v>3.4913523256979</v>
      </c>
      <c r="G357" s="6">
        <f>$B$7</f>
        <v>4</v>
      </c>
      <c r="H357" s="6">
        <f>$B$8</f>
        <v>7</v>
      </c>
    </row>
    <row r="358" spans="1:13" customHeight="1" ht="16.5">
      <c r="B358" s="9"/>
      <c r="C358" s="5"/>
      <c r="D358" s="6">
        <f>D357+$B$4</f>
        <v>356</v>
      </c>
      <c r="E358" s="6">
        <f>IF(D358 &lt; $B$6,$B$5,0)</f>
        <v>0</v>
      </c>
      <c r="F358" s="6">
        <f>F357+(E357-$B$11*F357)*$B$4/$B$10</f>
        <v>3.4846358143433</v>
      </c>
      <c r="G358" s="6">
        <f>$B$7</f>
        <v>4</v>
      </c>
      <c r="H358" s="6">
        <f>$B$8</f>
        <v>7</v>
      </c>
    </row>
    <row r="359" spans="1:13" customHeight="1" ht="16.5">
      <c r="B359" s="9"/>
      <c r="C359" s="5"/>
      <c r="D359" s="6">
        <f>D358+$B$4</f>
        <v>357</v>
      </c>
      <c r="E359" s="6">
        <f>IF(D359 &lt; $B$6,$B$5,0)</f>
        <v>0</v>
      </c>
      <c r="F359" s="6">
        <f>F358+(E358-$B$11*F358)*$B$4/$B$10</f>
        <v>3.4779322239204</v>
      </c>
      <c r="G359" s="6">
        <f>$B$7</f>
        <v>4</v>
      </c>
      <c r="H359" s="6">
        <f>$B$8</f>
        <v>7</v>
      </c>
    </row>
    <row r="360" spans="1:13" customHeight="1" ht="16.5">
      <c r="B360" s="9"/>
      <c r="C360" s="5"/>
      <c r="D360" s="6">
        <f>D359+$B$4</f>
        <v>358</v>
      </c>
      <c r="E360" s="6">
        <f>IF(D360 &lt; $B$6,$B$5,0)</f>
        <v>0</v>
      </c>
      <c r="F360" s="6">
        <f>F359+(E359-$B$11*F359)*$B$4/$B$10</f>
        <v>3.4712415295723</v>
      </c>
      <c r="G360" s="6">
        <f>$B$7</f>
        <v>4</v>
      </c>
      <c r="H360" s="6">
        <f>$B$8</f>
        <v>7</v>
      </c>
    </row>
    <row r="361" spans="1:13" customHeight="1" ht="16.5">
      <c r="B361" s="9"/>
      <c r="C361" s="5"/>
      <c r="D361" s="6">
        <f>D360+$B$4</f>
        <v>359</v>
      </c>
      <c r="E361" s="6">
        <f>IF(D361 &lt; $B$6,$B$5,0)</f>
        <v>0</v>
      </c>
      <c r="F361" s="6">
        <f>F360+(E360-$B$11*F360)*$B$4/$B$10</f>
        <v>3.4645637064903</v>
      </c>
      <c r="G361" s="6">
        <f>$B$7</f>
        <v>4</v>
      </c>
      <c r="H361" s="6">
        <f>$B$8</f>
        <v>7</v>
      </c>
    </row>
    <row r="362" spans="1:13" customHeight="1" ht="16.5">
      <c r="B362" s="9"/>
      <c r="C362" s="5"/>
      <c r="D362" s="6">
        <f>D361+$B$4</f>
        <v>360</v>
      </c>
      <c r="E362" s="6">
        <f>IF(D362 &lt; $B$6,$B$5,0)</f>
        <v>0</v>
      </c>
      <c r="F362" s="6">
        <f>F361+(E361-$B$11*F361)*$B$4/$B$10</f>
        <v>3.4578987299132</v>
      </c>
      <c r="G362" s="6">
        <f>$B$7</f>
        <v>4</v>
      </c>
      <c r="H362" s="6">
        <f>$B$8</f>
        <v>7</v>
      </c>
    </row>
    <row r="363" spans="1:13" customHeight="1" ht="16.5">
      <c r="B363" s="9"/>
      <c r="C363" s="5"/>
      <c r="D363" s="6">
        <f>D362+$B$4</f>
        <v>361</v>
      </c>
      <c r="E363" s="6">
        <f>IF(D363 &lt; $B$6,$B$5,0)</f>
        <v>0</v>
      </c>
      <c r="F363" s="6">
        <f>F362+(E362-$B$11*F362)*$B$4/$B$10</f>
        <v>3.4512465751273</v>
      </c>
      <c r="G363" s="6">
        <f>$B$7</f>
        <v>4</v>
      </c>
      <c r="H363" s="6">
        <f>$B$8</f>
        <v>7</v>
      </c>
    </row>
    <row r="364" spans="1:13" customHeight="1" ht="16.5">
      <c r="B364" s="9"/>
      <c r="C364" s="5"/>
      <c r="D364" s="6">
        <f>D363+$B$4</f>
        <v>362</v>
      </c>
      <c r="E364" s="6">
        <f>IF(D364 &lt; $B$6,$B$5,0)</f>
        <v>0</v>
      </c>
      <c r="F364" s="6">
        <f>F363+(E363-$B$11*F363)*$B$4/$B$10</f>
        <v>3.4446072174668</v>
      </c>
      <c r="G364" s="6">
        <f>$B$7</f>
        <v>4</v>
      </c>
      <c r="H364" s="6">
        <f>$B$8</f>
        <v>7</v>
      </c>
    </row>
    <row r="365" spans="1:13" customHeight="1" ht="16.5">
      <c r="B365" s="9"/>
      <c r="C365" s="5"/>
      <c r="D365" s="6">
        <f>D364+$B$4</f>
        <v>363</v>
      </c>
      <c r="E365" s="6">
        <f>IF(D365 &lt; $B$6,$B$5,0)</f>
        <v>0</v>
      </c>
      <c r="F365" s="6">
        <f>F364+(E364-$B$11*F364)*$B$4/$B$10</f>
        <v>3.4379806323129</v>
      </c>
      <c r="G365" s="6">
        <f>$B$7</f>
        <v>4</v>
      </c>
      <c r="H365" s="6">
        <f>$B$8</f>
        <v>7</v>
      </c>
    </row>
    <row r="366" spans="1:13" customHeight="1" ht="16.5">
      <c r="B366" s="9"/>
      <c r="C366" s="5"/>
      <c r="D366" s="6">
        <f>D365+$B$4</f>
        <v>364</v>
      </c>
      <c r="E366" s="6">
        <f>IF(D366 &lt; $B$6,$B$5,0)</f>
        <v>0</v>
      </c>
      <c r="F366" s="6">
        <f>F365+(E365-$B$11*F365)*$B$4/$B$10</f>
        <v>3.4313667950947</v>
      </c>
      <c r="G366" s="6">
        <f>$B$7</f>
        <v>4</v>
      </c>
      <c r="H366" s="6">
        <f>$B$8</f>
        <v>7</v>
      </c>
    </row>
    <row r="367" spans="1:13" customHeight="1" ht="16.5">
      <c r="B367" s="9"/>
      <c r="C367" s="5"/>
      <c r="D367" s="6">
        <f>D366+$B$4</f>
        <v>365</v>
      </c>
      <c r="E367" s="6">
        <f>IF(D367 &lt; $B$6,$B$5,0)</f>
        <v>0</v>
      </c>
      <c r="F367" s="6">
        <f>F366+(E366-$B$11*F366)*$B$4/$B$10</f>
        <v>3.424765681288</v>
      </c>
      <c r="G367" s="6">
        <f>$B$7</f>
        <v>4</v>
      </c>
      <c r="H367" s="6">
        <f>$B$8</f>
        <v>7</v>
      </c>
    </row>
    <row r="368" spans="1:13" customHeight="1" ht="16.5">
      <c r="B368" s="9"/>
      <c r="C368" s="5"/>
      <c r="D368" s="6">
        <f>D367+$B$4</f>
        <v>366</v>
      </c>
      <c r="E368" s="6">
        <f>IF(D368 &lt; $B$6,$B$5,0)</f>
        <v>0</v>
      </c>
      <c r="F368" s="6">
        <f>F367+(E367-$B$11*F367)*$B$4/$B$10</f>
        <v>3.4181772664163</v>
      </c>
      <c r="G368" s="6">
        <f>$B$7</f>
        <v>4</v>
      </c>
      <c r="H368" s="6">
        <f>$B$8</f>
        <v>7</v>
      </c>
    </row>
    <row r="369" spans="1:13" customHeight="1" ht="16.5">
      <c r="B369" s="9"/>
      <c r="C369" s="5"/>
      <c r="D369" s="6">
        <f>D368+$B$4</f>
        <v>367</v>
      </c>
      <c r="E369" s="6">
        <f>IF(D369 &lt; $B$6,$B$5,0)</f>
        <v>0</v>
      </c>
      <c r="F369" s="6">
        <f>F368+(E368-$B$11*F368)*$B$4/$B$10</f>
        <v>3.4116015260497</v>
      </c>
      <c r="G369" s="6">
        <f>$B$7</f>
        <v>4</v>
      </c>
      <c r="H369" s="6">
        <f>$B$8</f>
        <v>7</v>
      </c>
    </row>
    <row r="370" spans="1:13" customHeight="1" ht="16.5">
      <c r="B370" s="9"/>
      <c r="C370" s="5"/>
      <c r="D370" s="6">
        <f>D369+$B$4</f>
        <v>368</v>
      </c>
      <c r="E370" s="6">
        <f>IF(D370 &lt; $B$6,$B$5,0)</f>
        <v>0</v>
      </c>
      <c r="F370" s="6">
        <f>F369+(E369-$B$11*F369)*$B$4/$B$10</f>
        <v>3.4050384358057</v>
      </c>
      <c r="G370" s="6">
        <f>$B$7</f>
        <v>4</v>
      </c>
      <c r="H370" s="6">
        <f>$B$8</f>
        <v>7</v>
      </c>
    </row>
    <row r="371" spans="1:13" customHeight="1" ht="16.5">
      <c r="B371" s="9"/>
      <c r="C371" s="5"/>
      <c r="D371" s="6">
        <f>D370+$B$4</f>
        <v>369</v>
      </c>
      <c r="E371" s="6">
        <f>IF(D371 &lt; $B$6,$B$5,0)</f>
        <v>0</v>
      </c>
      <c r="F371" s="6">
        <f>F370+(E370-$B$11*F370)*$B$4/$B$10</f>
        <v>3.3984879713486</v>
      </c>
      <c r="G371" s="6">
        <f>$B$7</f>
        <v>4</v>
      </c>
      <c r="H371" s="6">
        <f>$B$8</f>
        <v>7</v>
      </c>
    </row>
    <row r="372" spans="1:13" customHeight="1" ht="16.5">
      <c r="B372" s="9"/>
      <c r="C372" s="5"/>
      <c r="D372" s="6">
        <f>D371+$B$4</f>
        <v>370</v>
      </c>
      <c r="E372" s="6">
        <f>IF(D372 &lt; $B$6,$B$5,0)</f>
        <v>0</v>
      </c>
      <c r="F372" s="6">
        <f>F371+(E371-$B$11*F371)*$B$4/$B$10</f>
        <v>3.3919501083893</v>
      </c>
      <c r="G372" s="6">
        <f>$B$7</f>
        <v>4</v>
      </c>
      <c r="H372" s="6">
        <f>$B$8</f>
        <v>7</v>
      </c>
    </row>
    <row r="373" spans="1:13" customHeight="1" ht="16.5">
      <c r="B373" s="9"/>
      <c r="C373" s="5"/>
      <c r="D373" s="6">
        <f>D372+$B$4</f>
        <v>371</v>
      </c>
      <c r="E373" s="6">
        <f>IF(D373 &lt; $B$6,$B$5,0)</f>
        <v>0</v>
      </c>
      <c r="F373" s="6">
        <f>F372+(E372-$B$11*F372)*$B$4/$B$10</f>
        <v>3.3854248226856</v>
      </c>
      <c r="G373" s="6">
        <f>$B$7</f>
        <v>4</v>
      </c>
      <c r="H373" s="6">
        <f>$B$8</f>
        <v>7</v>
      </c>
    </row>
    <row r="374" spans="1:13" customHeight="1" ht="16.5">
      <c r="B374" s="9"/>
      <c r="C374" s="5"/>
      <c r="D374" s="6">
        <f>D373+$B$4</f>
        <v>372</v>
      </c>
      <c r="E374" s="6">
        <f>IF(D374 &lt; $B$6,$B$5,0)</f>
        <v>0</v>
      </c>
      <c r="F374" s="6">
        <f>F373+(E373-$B$11*F373)*$B$4/$B$10</f>
        <v>3.3789120900421</v>
      </c>
      <c r="G374" s="6">
        <f>$B$7</f>
        <v>4</v>
      </c>
      <c r="H374" s="6">
        <f>$B$8</f>
        <v>7</v>
      </c>
    </row>
    <row r="375" spans="1:13" customHeight="1" ht="16.5">
      <c r="B375" s="9"/>
      <c r="C375" s="5"/>
      <c r="D375" s="6">
        <f>D374+$B$4</f>
        <v>373</v>
      </c>
      <c r="E375" s="6">
        <f>IF(D375 &lt; $B$6,$B$5,0)</f>
        <v>0</v>
      </c>
      <c r="F375" s="6">
        <f>F374+(E374-$B$11*F374)*$B$4/$B$10</f>
        <v>3.3724118863096</v>
      </c>
      <c r="G375" s="6">
        <f>$B$7</f>
        <v>4</v>
      </c>
      <c r="H375" s="6">
        <f>$B$8</f>
        <v>7</v>
      </c>
    </row>
    <row r="376" spans="1:13" customHeight="1" ht="16.5">
      <c r="B376" s="9"/>
      <c r="C376" s="5"/>
      <c r="D376" s="6">
        <f>D375+$B$4</f>
        <v>374</v>
      </c>
      <c r="E376" s="6">
        <f>IF(D376 &lt; $B$6,$B$5,0)</f>
        <v>0</v>
      </c>
      <c r="F376" s="6">
        <f>F375+(E375-$B$11*F375)*$B$4/$B$10</f>
        <v>3.3659241873856</v>
      </c>
      <c r="G376" s="6">
        <f>$B$7</f>
        <v>4</v>
      </c>
      <c r="H376" s="6">
        <f>$B$8</f>
        <v>7</v>
      </c>
    </row>
    <row r="377" spans="1:13" customHeight="1" ht="16.5">
      <c r="B377" s="9"/>
      <c r="C377" s="5"/>
      <c r="D377" s="6">
        <f>D376+$B$4</f>
        <v>375</v>
      </c>
      <c r="E377" s="6">
        <f>IF(D377 &lt; $B$6,$B$5,0)</f>
        <v>0</v>
      </c>
      <c r="F377" s="6">
        <f>F376+(E376-$B$11*F376)*$B$4/$B$10</f>
        <v>3.3594489692139</v>
      </c>
      <c r="G377" s="6">
        <f>$B$7</f>
        <v>4</v>
      </c>
      <c r="H377" s="6">
        <f>$B$8</f>
        <v>7</v>
      </c>
    </row>
    <row r="378" spans="1:13" customHeight="1" ht="16.5">
      <c r="B378" s="9"/>
      <c r="C378" s="5"/>
      <c r="D378" s="6">
        <f>D377+$B$4</f>
        <v>376</v>
      </c>
      <c r="E378" s="6">
        <f>IF(D378 &lt; $B$6,$B$5,0)</f>
        <v>0</v>
      </c>
      <c r="F378" s="6">
        <f>F377+(E377-$B$11*F377)*$B$4/$B$10</f>
        <v>3.3529862077845</v>
      </c>
      <c r="G378" s="6">
        <f>$B$7</f>
        <v>4</v>
      </c>
      <c r="H378" s="6">
        <f>$B$8</f>
        <v>7</v>
      </c>
    </row>
    <row r="379" spans="1:13" customHeight="1" ht="16.5">
      <c r="B379" s="9"/>
      <c r="C379" s="5"/>
      <c r="D379" s="6">
        <f>D378+$B$4</f>
        <v>377</v>
      </c>
      <c r="E379" s="6">
        <f>IF(D379 &lt; $B$6,$B$5,0)</f>
        <v>0</v>
      </c>
      <c r="F379" s="6">
        <f>F378+(E378-$B$11*F378)*$B$4/$B$10</f>
        <v>3.3465358791337</v>
      </c>
      <c r="G379" s="6">
        <f>$B$7</f>
        <v>4</v>
      </c>
      <c r="H379" s="6">
        <f>$B$8</f>
        <v>7</v>
      </c>
    </row>
    <row r="380" spans="1:13" customHeight="1" ht="16.5">
      <c r="B380" s="9"/>
      <c r="C380" s="5"/>
      <c r="D380" s="6">
        <f>D379+$B$4</f>
        <v>378</v>
      </c>
      <c r="E380" s="6">
        <f>IF(D380 &lt; $B$6,$B$5,0)</f>
        <v>0</v>
      </c>
      <c r="F380" s="6">
        <f>F379+(E379-$B$11*F379)*$B$4/$B$10</f>
        <v>3.3400979593439</v>
      </c>
      <c r="G380" s="6">
        <f>$B$7</f>
        <v>4</v>
      </c>
      <c r="H380" s="6">
        <f>$B$8</f>
        <v>7</v>
      </c>
    </row>
    <row r="381" spans="1:13" customHeight="1" ht="16.5">
      <c r="B381" s="9"/>
      <c r="C381" s="5"/>
      <c r="D381" s="6">
        <f>D380+$B$4</f>
        <v>379</v>
      </c>
      <c r="E381" s="6">
        <f>IF(D381 &lt; $B$6,$B$5,0)</f>
        <v>0</v>
      </c>
      <c r="F381" s="6">
        <f>F380+(E380-$B$11*F380)*$B$4/$B$10</f>
        <v>3.3336724245434</v>
      </c>
      <c r="G381" s="6">
        <f>$B$7</f>
        <v>4</v>
      </c>
      <c r="H381" s="6">
        <f>$B$8</f>
        <v>7</v>
      </c>
    </row>
    <row r="382" spans="1:13" customHeight="1" ht="16.5">
      <c r="B382" s="9"/>
      <c r="C382" s="5"/>
      <c r="D382" s="6">
        <f>D381+$B$4</f>
        <v>380</v>
      </c>
      <c r="E382" s="6">
        <f>IF(D382 &lt; $B$6,$B$5,0)</f>
        <v>0</v>
      </c>
      <c r="F382" s="6">
        <f>F381+(E381-$B$11*F381)*$B$4/$B$10</f>
        <v>3.3272592509066</v>
      </c>
      <c r="G382" s="6">
        <f>$B$7</f>
        <v>4</v>
      </c>
      <c r="H382" s="6">
        <f>$B$8</f>
        <v>7</v>
      </c>
    </row>
    <row r="383" spans="1:13" customHeight="1" ht="16.5">
      <c r="B383" s="9"/>
      <c r="C383" s="5"/>
      <c r="D383" s="6">
        <f>D382+$B$4</f>
        <v>381</v>
      </c>
      <c r="E383" s="6">
        <f>IF(D383 &lt; $B$6,$B$5,0)</f>
        <v>0</v>
      </c>
      <c r="F383" s="6">
        <f>F382+(E382-$B$11*F382)*$B$4/$B$10</f>
        <v>3.3208584146536</v>
      </c>
      <c r="G383" s="6">
        <f>$B$7</f>
        <v>4</v>
      </c>
      <c r="H383" s="6">
        <f>$B$8</f>
        <v>7</v>
      </c>
    </row>
    <row r="384" spans="1:13" customHeight="1" ht="16.5">
      <c r="B384" s="9"/>
      <c r="C384" s="5"/>
      <c r="D384" s="6">
        <f>D383+$B$4</f>
        <v>382</v>
      </c>
      <c r="E384" s="6">
        <f>IF(D384 &lt; $B$6,$B$5,0)</f>
        <v>0</v>
      </c>
      <c r="F384" s="6">
        <f>F383+(E383-$B$11*F383)*$B$4/$B$10</f>
        <v>3.3144698920503</v>
      </c>
      <c r="G384" s="6">
        <f>$B$7</f>
        <v>4</v>
      </c>
      <c r="H384" s="6">
        <f>$B$8</f>
        <v>7</v>
      </c>
    </row>
    <row r="385" spans="1:13" customHeight="1" ht="16.5">
      <c r="B385" s="9"/>
      <c r="C385" s="5"/>
      <c r="D385" s="6">
        <f>D384+$B$4</f>
        <v>383</v>
      </c>
      <c r="E385" s="6">
        <f>IF(D385 &lt; $B$6,$B$5,0)</f>
        <v>0</v>
      </c>
      <c r="F385" s="6">
        <f>F384+(E384-$B$11*F384)*$B$4/$B$10</f>
        <v>3.3080936594081</v>
      </c>
      <c r="G385" s="6">
        <f>$B$7</f>
        <v>4</v>
      </c>
      <c r="H385" s="6">
        <f>$B$8</f>
        <v>7</v>
      </c>
    </row>
    <row r="386" spans="1:13" customHeight="1" ht="16.5">
      <c r="B386" s="9"/>
      <c r="C386" s="5"/>
      <c r="D386" s="6">
        <f>D385+$B$4</f>
        <v>384</v>
      </c>
      <c r="E386" s="6">
        <f>IF(D386 &lt; $B$6,$B$5,0)</f>
        <v>0</v>
      </c>
      <c r="F386" s="6">
        <f>F385+(E385-$B$11*F385)*$B$4/$B$10</f>
        <v>3.3017296930842</v>
      </c>
      <c r="G386" s="6">
        <f>$B$7</f>
        <v>4</v>
      </c>
      <c r="H386" s="6">
        <f>$B$8</f>
        <v>7</v>
      </c>
    </row>
    <row r="387" spans="1:13" customHeight="1" ht="16.5">
      <c r="B387" s="9"/>
      <c r="C387" s="5"/>
      <c r="D387" s="6">
        <f>D386+$B$4</f>
        <v>385</v>
      </c>
      <c r="E387" s="6">
        <f>IF(D387 &lt; $B$6,$B$5,0)</f>
        <v>0</v>
      </c>
      <c r="F387" s="6">
        <f>F386+(E386-$B$11*F386)*$B$4/$B$10</f>
        <v>3.2953779694813</v>
      </c>
      <c r="G387" s="6">
        <f>$B$7</f>
        <v>4</v>
      </c>
      <c r="H387" s="6">
        <f>$B$8</f>
        <v>7</v>
      </c>
    </row>
    <row r="388" spans="1:13" customHeight="1" ht="16.5">
      <c r="B388" s="9"/>
      <c r="C388" s="5"/>
      <c r="D388" s="6">
        <f>D387+$B$4</f>
        <v>386</v>
      </c>
      <c r="E388" s="6">
        <f>IF(D388 &lt; $B$6,$B$5,0)</f>
        <v>0</v>
      </c>
      <c r="F388" s="6">
        <f>F387+(E387-$B$11*F387)*$B$4/$B$10</f>
        <v>3.2890384650472</v>
      </c>
      <c r="G388" s="6">
        <f>$B$7</f>
        <v>4</v>
      </c>
      <c r="H388" s="6">
        <f>$B$8</f>
        <v>7</v>
      </c>
    </row>
    <row r="389" spans="1:13" customHeight="1" ht="16.5">
      <c r="B389" s="9"/>
      <c r="C389" s="5"/>
      <c r="D389" s="6">
        <f>D388+$B$4</f>
        <v>387</v>
      </c>
      <c r="E389" s="6">
        <f>IF(D389 &lt; $B$6,$B$5,0)</f>
        <v>0</v>
      </c>
      <c r="F389" s="6">
        <f>F388+(E388-$B$11*F388)*$B$4/$B$10</f>
        <v>3.2827111562753</v>
      </c>
      <c r="G389" s="6">
        <f>$B$7</f>
        <v>4</v>
      </c>
      <c r="H389" s="6">
        <f>$B$8</f>
        <v>7</v>
      </c>
    </row>
    <row r="390" spans="1:13" customHeight="1" ht="16.5">
      <c r="B390" s="9"/>
      <c r="C390" s="5"/>
      <c r="D390" s="6">
        <f>D389+$B$4</f>
        <v>388</v>
      </c>
      <c r="E390" s="6">
        <f>IF(D390 &lt; $B$6,$B$5,0)</f>
        <v>0</v>
      </c>
      <c r="F390" s="6">
        <f>F389+(E389-$B$11*F389)*$B$4/$B$10</f>
        <v>3.2763960197041</v>
      </c>
      <c r="G390" s="6">
        <f>$B$7</f>
        <v>4</v>
      </c>
      <c r="H390" s="6">
        <f>$B$8</f>
        <v>7</v>
      </c>
    </row>
    <row r="391" spans="1:13" customHeight="1" ht="16.5">
      <c r="B391" s="9"/>
      <c r="C391" s="5"/>
      <c r="D391" s="6">
        <f>D390+$B$4</f>
        <v>389</v>
      </c>
      <c r="E391" s="6">
        <f>IF(D391 &lt; $B$6,$B$5,0)</f>
        <v>0</v>
      </c>
      <c r="F391" s="6">
        <f>F390+(E390-$B$11*F390)*$B$4/$B$10</f>
        <v>3.2700930319172</v>
      </c>
      <c r="G391" s="6">
        <f>$B$7</f>
        <v>4</v>
      </c>
      <c r="H391" s="6">
        <f>$B$8</f>
        <v>7</v>
      </c>
    </row>
    <row r="392" spans="1:13" customHeight="1" ht="16.5">
      <c r="B392" s="9"/>
      <c r="C392" s="5"/>
      <c r="D392" s="6">
        <f>D391+$B$4</f>
        <v>390</v>
      </c>
      <c r="E392" s="6">
        <f>IF(D392 &lt; $B$6,$B$5,0)</f>
        <v>0</v>
      </c>
      <c r="F392" s="6">
        <f>F391+(E391-$B$11*F391)*$B$4/$B$10</f>
        <v>3.2638021695434</v>
      </c>
      <c r="G392" s="6">
        <f>$B$7</f>
        <v>4</v>
      </c>
      <c r="H392" s="6">
        <f>$B$8</f>
        <v>7</v>
      </c>
    </row>
    <row r="393" spans="1:13" customHeight="1" ht="16.5">
      <c r="B393" s="9"/>
      <c r="C393" s="5"/>
      <c r="D393" s="6">
        <f>D392+$B$4</f>
        <v>391</v>
      </c>
      <c r="E393" s="6">
        <f>IF(D393 &lt; $B$6,$B$5,0)</f>
        <v>0</v>
      </c>
      <c r="F393" s="6">
        <f>F392+(E392-$B$11*F392)*$B$4/$B$10</f>
        <v>3.2575234092563</v>
      </c>
      <c r="G393" s="6">
        <f>$B$7</f>
        <v>4</v>
      </c>
      <c r="H393" s="6">
        <f>$B$8</f>
        <v>7</v>
      </c>
    </row>
    <row r="394" spans="1:13" customHeight="1" ht="16.5">
      <c r="B394" s="9"/>
      <c r="C394" s="5"/>
      <c r="D394" s="6">
        <f>D393+$B$4</f>
        <v>392</v>
      </c>
      <c r="E394" s="6">
        <f>IF(D394 &lt; $B$6,$B$5,0)</f>
        <v>0</v>
      </c>
      <c r="F394" s="6">
        <f>F393+(E393-$B$11*F393)*$B$4/$B$10</f>
        <v>3.2512567277744</v>
      </c>
      <c r="G394" s="6">
        <f>$B$7</f>
        <v>4</v>
      </c>
      <c r="H394" s="6">
        <f>$B$8</f>
        <v>7</v>
      </c>
    </row>
    <row r="395" spans="1:13" customHeight="1" ht="16.5">
      <c r="B395" s="9"/>
      <c r="C395" s="5"/>
      <c r="D395" s="6">
        <f>D394+$B$4</f>
        <v>393</v>
      </c>
      <c r="E395" s="6">
        <f>IF(D395 &lt; $B$6,$B$5,0)</f>
        <v>0</v>
      </c>
      <c r="F395" s="6">
        <f>F394+(E394-$B$11*F394)*$B$4/$B$10</f>
        <v>3.2450021018611</v>
      </c>
      <c r="G395" s="6">
        <f>$B$7</f>
        <v>4</v>
      </c>
      <c r="H395" s="6">
        <f>$B$8</f>
        <v>7</v>
      </c>
    </row>
    <row r="396" spans="1:13" customHeight="1" ht="16.5">
      <c r="B396" s="9"/>
      <c r="C396" s="5"/>
      <c r="D396" s="6">
        <f>D395+$B$4</f>
        <v>394</v>
      </c>
      <c r="E396" s="6">
        <f>IF(D396 &lt; $B$6,$B$5,0)</f>
        <v>0</v>
      </c>
      <c r="F396" s="6">
        <f>F395+(E395-$B$11*F395)*$B$4/$B$10</f>
        <v>3.2387595083244</v>
      </c>
      <c r="G396" s="6">
        <f>$B$7</f>
        <v>4</v>
      </c>
      <c r="H396" s="6">
        <f>$B$8</f>
        <v>7</v>
      </c>
    </row>
    <row r="397" spans="1:13" customHeight="1" ht="16.5">
      <c r="B397" s="9"/>
      <c r="C397" s="5"/>
      <c r="D397" s="6">
        <f>D396+$B$4</f>
        <v>395</v>
      </c>
      <c r="E397" s="6">
        <f>IF(D397 &lt; $B$6,$B$5,0)</f>
        <v>0</v>
      </c>
      <c r="F397" s="6">
        <f>F396+(E396-$B$11*F396)*$B$4/$B$10</f>
        <v>3.2325289240169</v>
      </c>
      <c r="G397" s="6">
        <f>$B$7</f>
        <v>4</v>
      </c>
      <c r="H397" s="6">
        <f>$B$8</f>
        <v>7</v>
      </c>
    </row>
    <row r="398" spans="1:13" customHeight="1" ht="16.5">
      <c r="B398" s="9"/>
      <c r="C398" s="5"/>
      <c r="D398" s="6">
        <f>D397+$B$4</f>
        <v>396</v>
      </c>
      <c r="E398" s="6">
        <f>IF(D398 &lt; $B$6,$B$5,0)</f>
        <v>0</v>
      </c>
      <c r="F398" s="6">
        <f>F397+(E397-$B$11*F397)*$B$4/$B$10</f>
        <v>3.2263103258358</v>
      </c>
      <c r="G398" s="6">
        <f>$B$7</f>
        <v>4</v>
      </c>
      <c r="H398" s="6">
        <f>$B$8</f>
        <v>7</v>
      </c>
    </row>
    <row r="399" spans="1:13" customHeight="1" ht="16.5">
      <c r="B399" s="9"/>
      <c r="C399" s="5"/>
      <c r="D399" s="6">
        <f>D398+$B$4</f>
        <v>397</v>
      </c>
      <c r="E399" s="6">
        <f>IF(D399 &lt; $B$6,$B$5,0)</f>
        <v>0</v>
      </c>
      <c r="F399" s="6">
        <f>F398+(E398-$B$11*F398)*$B$4/$B$10</f>
        <v>3.2201036907226</v>
      </c>
      <c r="G399" s="6">
        <f>$B$7</f>
        <v>4</v>
      </c>
      <c r="H399" s="6">
        <f>$B$8</f>
        <v>7</v>
      </c>
    </row>
    <row r="400" spans="1:13" customHeight="1" ht="16.5">
      <c r="B400" s="9"/>
      <c r="C400" s="5"/>
      <c r="D400" s="6">
        <f>D399+$B$4</f>
        <v>398</v>
      </c>
      <c r="E400" s="6">
        <f>IF(D400 &lt; $B$6,$B$5,0)</f>
        <v>0</v>
      </c>
      <c r="F400" s="6">
        <f>F399+(E399-$B$11*F399)*$B$4/$B$10</f>
        <v>3.2139089956635</v>
      </c>
      <c r="G400" s="6">
        <f>$B$7</f>
        <v>4</v>
      </c>
      <c r="H400" s="6">
        <f>$B$8</f>
        <v>7</v>
      </c>
    </row>
    <row r="401" spans="1:13" customHeight="1" ht="16.5">
      <c r="B401" s="9"/>
      <c r="C401" s="5"/>
      <c r="D401" s="6">
        <f>D400+$B$4</f>
        <v>399</v>
      </c>
      <c r="E401" s="6">
        <f>IF(D401 &lt; $B$6,$B$5,0)</f>
        <v>0</v>
      </c>
      <c r="F401" s="6">
        <f>F400+(E400-$B$11*F400)*$B$4/$B$10</f>
        <v>3.2077262176886</v>
      </c>
      <c r="G401" s="6">
        <f>$B$7</f>
        <v>4</v>
      </c>
      <c r="H401" s="6">
        <f>$B$8</f>
        <v>7</v>
      </c>
    </row>
    <row r="402" spans="1:13" customHeight="1" ht="16.5">
      <c r="B402" s="9"/>
      <c r="C402" s="5"/>
      <c r="D402" s="6">
        <f>D401+$B$4</f>
        <v>400</v>
      </c>
      <c r="E402" s="6">
        <f>IF(D402 &lt; $B$6,$B$5,0)</f>
        <v>0</v>
      </c>
      <c r="F402" s="6">
        <f>F401+(E401-$B$11*F401)*$B$4/$B$10</f>
        <v>3.2015553338723</v>
      </c>
      <c r="G402" s="6">
        <f>$B$7</f>
        <v>4</v>
      </c>
      <c r="H402" s="6">
        <f>$B$8</f>
        <v>7</v>
      </c>
    </row>
    <row r="403" spans="1:13" customHeight="1" ht="16.5">
      <c r="B403" s="9"/>
      <c r="C403" s="5"/>
      <c r="D403" s="6">
        <f>D402+$B$4</f>
        <v>401</v>
      </c>
      <c r="E403" s="6">
        <f>IF(D403 &lt; $B$6,$B$5,0)</f>
        <v>0</v>
      </c>
      <c r="F403" s="6">
        <f>F402+(E402-$B$11*F402)*$B$4/$B$10</f>
        <v>3.1953963213332</v>
      </c>
      <c r="G403" s="6">
        <f>$B$7</f>
        <v>4</v>
      </c>
      <c r="H403" s="6">
        <f>$B$8</f>
        <v>7</v>
      </c>
    </row>
    <row r="404" spans="1:13" customHeight="1" ht="16.5">
      <c r="B404" s="9"/>
      <c r="C404" s="5"/>
      <c r="D404" s="6">
        <f>D403+$B$4</f>
        <v>402</v>
      </c>
      <c r="E404" s="6">
        <f>IF(D404 &lt; $B$6,$B$5,0)</f>
        <v>0</v>
      </c>
      <c r="F404" s="6">
        <f>F403+(E403-$B$11*F403)*$B$4/$B$10</f>
        <v>3.1892491572339</v>
      </c>
      <c r="G404" s="6">
        <f>$B$7</f>
        <v>4</v>
      </c>
      <c r="H404" s="6">
        <f>$B$8</f>
        <v>7</v>
      </c>
    </row>
    <row r="405" spans="1:13" customHeight="1" ht="16.5">
      <c r="B405" s="9"/>
      <c r="C405" s="5"/>
      <c r="D405" s="6">
        <f>D404+$B$4</f>
        <v>403</v>
      </c>
      <c r="E405" s="6">
        <f>IF(D405 &lt; $B$6,$B$5,0)</f>
        <v>0</v>
      </c>
      <c r="F405" s="6">
        <f>F404+(E404-$B$11*F404)*$B$4/$B$10</f>
        <v>3.1831138187808</v>
      </c>
      <c r="G405" s="6">
        <f>$B$7</f>
        <v>4</v>
      </c>
      <c r="H405" s="6">
        <f>$B$8</f>
        <v>7</v>
      </c>
    </row>
    <row r="406" spans="1:13" customHeight="1" ht="16.5">
      <c r="B406" s="9"/>
      <c r="C406" s="5"/>
      <c r="D406" s="6">
        <f>D405+$B$4</f>
        <v>404</v>
      </c>
      <c r="E406" s="6">
        <f>IF(D406 &lt; $B$6,$B$5,0)</f>
        <v>0</v>
      </c>
      <c r="F406" s="6">
        <f>F405+(E405-$B$11*F405)*$B$4/$B$10</f>
        <v>3.1769902832242</v>
      </c>
      <c r="G406" s="6">
        <f>$B$7</f>
        <v>4</v>
      </c>
      <c r="H406" s="6">
        <f>$B$8</f>
        <v>7</v>
      </c>
    </row>
    <row r="407" spans="1:13" customHeight="1" ht="16.5">
      <c r="B407" s="9"/>
      <c r="C407" s="5"/>
      <c r="D407" s="6">
        <f>D406+$B$4</f>
        <v>405</v>
      </c>
      <c r="E407" s="6">
        <f>IF(D407 &lt; $B$6,$B$5,0)</f>
        <v>0</v>
      </c>
      <c r="F407" s="6">
        <f>F406+(E406-$B$11*F406)*$B$4/$B$10</f>
        <v>3.1708785278584</v>
      </c>
      <c r="G407" s="6">
        <f>$B$7</f>
        <v>4</v>
      </c>
      <c r="H407" s="6">
        <f>$B$8</f>
        <v>7</v>
      </c>
    </row>
    <row r="408" spans="1:13" customHeight="1" ht="16.5">
      <c r="B408" s="9"/>
      <c r="C408" s="5"/>
      <c r="D408" s="6">
        <f>D407+$B$4</f>
        <v>406</v>
      </c>
      <c r="E408" s="6">
        <f>IF(D408 &lt; $B$6,$B$5,0)</f>
        <v>0</v>
      </c>
      <c r="F408" s="6">
        <f>F407+(E407-$B$11*F407)*$B$4/$B$10</f>
        <v>3.164778530021</v>
      </c>
      <c r="G408" s="6">
        <f>$B$7</f>
        <v>4</v>
      </c>
      <c r="H408" s="6">
        <f>$B$8</f>
        <v>7</v>
      </c>
    </row>
    <row r="409" spans="1:13" customHeight="1" ht="16.5">
      <c r="B409" s="9"/>
      <c r="C409" s="5"/>
      <c r="D409" s="6">
        <f>D408+$B$4</f>
        <v>407</v>
      </c>
      <c r="E409" s="6">
        <f>IF(D409 &lt; $B$6,$B$5,0)</f>
        <v>0</v>
      </c>
      <c r="F409" s="6">
        <f>F408+(E408-$B$11*F408)*$B$4/$B$10</f>
        <v>3.1586902670934</v>
      </c>
      <c r="G409" s="6">
        <f>$B$7</f>
        <v>4</v>
      </c>
      <c r="H409" s="6">
        <f>$B$8</f>
        <v>7</v>
      </c>
    </row>
    <row r="410" spans="1:13" customHeight="1" ht="16.5">
      <c r="B410" s="9"/>
      <c r="C410" s="5"/>
      <c r="D410" s="6">
        <f>D409+$B$4</f>
        <v>408</v>
      </c>
      <c r="E410" s="6">
        <f>IF(D410 &lt; $B$6,$B$5,0)</f>
        <v>0</v>
      </c>
      <c r="F410" s="6">
        <f>F409+(E409-$B$11*F409)*$B$4/$B$10</f>
        <v>3.1526137165005</v>
      </c>
      <c r="G410" s="6">
        <f>$B$7</f>
        <v>4</v>
      </c>
      <c r="H410" s="6">
        <f>$B$8</f>
        <v>7</v>
      </c>
    </row>
    <row r="411" spans="1:13" customHeight="1" ht="16.5">
      <c r="B411" s="9"/>
      <c r="C411" s="5"/>
      <c r="D411" s="6">
        <f>D410+$B$4</f>
        <v>409</v>
      </c>
      <c r="E411" s="6">
        <f>IF(D411 &lt; $B$6,$B$5,0)</f>
        <v>0</v>
      </c>
      <c r="F411" s="6">
        <f>F410+(E410-$B$11*F410)*$B$4/$B$10</f>
        <v>3.1465488557107</v>
      </c>
      <c r="G411" s="6">
        <f>$B$7</f>
        <v>4</v>
      </c>
      <c r="H411" s="6">
        <f>$B$8</f>
        <v>7</v>
      </c>
    </row>
    <row r="412" spans="1:13" customHeight="1" ht="16.5">
      <c r="B412" s="9"/>
      <c r="C412" s="5"/>
      <c r="D412" s="6">
        <f>D411+$B$4</f>
        <v>410</v>
      </c>
      <c r="E412" s="6">
        <f>IF(D412 &lt; $B$6,$B$5,0)</f>
        <v>0</v>
      </c>
      <c r="F412" s="6">
        <f>F411+(E411-$B$11*F411)*$B$4/$B$10</f>
        <v>3.1404956622356</v>
      </c>
      <c r="G412" s="6">
        <f>$B$7</f>
        <v>4</v>
      </c>
      <c r="H412" s="6">
        <f>$B$8</f>
        <v>7</v>
      </c>
    </row>
    <row r="413" spans="1:13" customHeight="1" ht="16.5">
      <c r="B413" s="9"/>
      <c r="C413" s="5"/>
      <c r="D413" s="6">
        <f>D412+$B$4</f>
        <v>411</v>
      </c>
      <c r="E413" s="6">
        <f>IF(D413 &lt; $B$6,$B$5,0)</f>
        <v>0</v>
      </c>
      <c r="F413" s="6">
        <f>F412+(E412-$B$11*F412)*$B$4/$B$10</f>
        <v>3.1344541136302</v>
      </c>
      <c r="G413" s="6">
        <f>$B$7</f>
        <v>4</v>
      </c>
      <c r="H413" s="6">
        <f>$B$8</f>
        <v>7</v>
      </c>
    </row>
    <row r="414" spans="1:13" customHeight="1" ht="16.5">
      <c r="B414" s="9"/>
      <c r="C414" s="5"/>
      <c r="D414" s="6">
        <f>D413+$B$4</f>
        <v>412</v>
      </c>
      <c r="E414" s="6">
        <f>IF(D414 &lt; $B$6,$B$5,0)</f>
        <v>0</v>
      </c>
      <c r="F414" s="6">
        <f>F413+(E413-$B$11*F413)*$B$4/$B$10</f>
        <v>3.1284241874925</v>
      </c>
      <c r="G414" s="6">
        <f>$B$7</f>
        <v>4</v>
      </c>
      <c r="H414" s="6">
        <f>$B$8</f>
        <v>7</v>
      </c>
    </row>
    <row r="415" spans="1:13" customHeight="1" ht="16.5">
      <c r="B415" s="9"/>
      <c r="C415" s="5"/>
      <c r="D415" s="6">
        <f>D414+$B$4</f>
        <v>413</v>
      </c>
      <c r="E415" s="6">
        <f>IF(D415 &lt; $B$6,$B$5,0)</f>
        <v>0</v>
      </c>
      <c r="F415" s="6">
        <f>F414+(E414-$B$11*F414)*$B$4/$B$10</f>
        <v>3.1224058614637</v>
      </c>
      <c r="G415" s="6">
        <f>$B$7</f>
        <v>4</v>
      </c>
      <c r="H415" s="6">
        <f>$B$8</f>
        <v>7</v>
      </c>
    </row>
    <row r="416" spans="1:13" customHeight="1" ht="16.5">
      <c r="B416" s="9"/>
      <c r="C416" s="5"/>
      <c r="D416" s="6">
        <f>D415+$B$4</f>
        <v>414</v>
      </c>
      <c r="E416" s="6">
        <f>IF(D416 &lt; $B$6,$B$5,0)</f>
        <v>0</v>
      </c>
      <c r="F416" s="6">
        <f>F415+(E415-$B$11*F415)*$B$4/$B$10</f>
        <v>3.1163991132281</v>
      </c>
      <c r="G416" s="6">
        <f>$B$7</f>
        <v>4</v>
      </c>
      <c r="H416" s="6">
        <f>$B$8</f>
        <v>7</v>
      </c>
    </row>
    <row r="417" spans="1:13" customHeight="1" ht="16.5">
      <c r="B417" s="9"/>
      <c r="C417" s="5"/>
      <c r="D417" s="6">
        <f>D416+$B$4</f>
        <v>415</v>
      </c>
      <c r="E417" s="6">
        <f>IF(D417 &lt; $B$6,$B$5,0)</f>
        <v>0</v>
      </c>
      <c r="F417" s="6">
        <f>F416+(E416-$B$11*F416)*$B$4/$B$10</f>
        <v>3.1104039205129</v>
      </c>
      <c r="G417" s="6">
        <f>$B$7</f>
        <v>4</v>
      </c>
      <c r="H417" s="6">
        <f>$B$8</f>
        <v>7</v>
      </c>
    </row>
    <row r="418" spans="1:13" customHeight="1" ht="16.5">
      <c r="B418" s="9"/>
      <c r="C418" s="5"/>
      <c r="D418" s="6">
        <f>D417+$B$4</f>
        <v>416</v>
      </c>
      <c r="E418" s="6">
        <f>IF(D418 &lt; $B$6,$B$5,0)</f>
        <v>0</v>
      </c>
      <c r="F418" s="6">
        <f>F417+(E417-$B$11*F417)*$B$4/$B$10</f>
        <v>3.1044202610879</v>
      </c>
      <c r="G418" s="6">
        <f>$B$7</f>
        <v>4</v>
      </c>
      <c r="H418" s="6">
        <f>$B$8</f>
        <v>7</v>
      </c>
    </row>
    <row r="419" spans="1:13" customHeight="1" ht="16.5">
      <c r="B419" s="9"/>
      <c r="C419" s="5"/>
      <c r="D419" s="6">
        <f>D418+$B$4</f>
        <v>417</v>
      </c>
      <c r="E419" s="6">
        <f>IF(D419 &lt; $B$6,$B$5,0)</f>
        <v>0</v>
      </c>
      <c r="F419" s="6">
        <f>F418+(E418-$B$11*F418)*$B$4/$B$10</f>
        <v>3.098448112766</v>
      </c>
      <c r="G419" s="6">
        <f>$B$7</f>
        <v>4</v>
      </c>
      <c r="H419" s="6">
        <f>$B$8</f>
        <v>7</v>
      </c>
    </row>
    <row r="420" spans="1:13" customHeight="1" ht="16.5">
      <c r="B420" s="9"/>
      <c r="C420" s="5"/>
      <c r="D420" s="6">
        <f>D419+$B$4</f>
        <v>418</v>
      </c>
      <c r="E420" s="6">
        <f>IF(D420 &lt; $B$6,$B$5,0)</f>
        <v>0</v>
      </c>
      <c r="F420" s="6">
        <f>F419+(E419-$B$11*F419)*$B$4/$B$10</f>
        <v>3.0924874534026</v>
      </c>
      <c r="G420" s="6">
        <f>$B$7</f>
        <v>4</v>
      </c>
      <c r="H420" s="6">
        <f>$B$8</f>
        <v>7</v>
      </c>
    </row>
    <row r="421" spans="1:13" customHeight="1" ht="16.5">
      <c r="B421" s="9"/>
      <c r="C421" s="5"/>
      <c r="D421" s="6">
        <f>D420+$B$4</f>
        <v>419</v>
      </c>
      <c r="E421" s="6">
        <f>IF(D421 &lt; $B$6,$B$5,0)</f>
        <v>0</v>
      </c>
      <c r="F421" s="6">
        <f>F420+(E420-$B$11*F420)*$B$4/$B$10</f>
        <v>3.0865382608958</v>
      </c>
      <c r="G421" s="6">
        <f>$B$7</f>
        <v>4</v>
      </c>
      <c r="H421" s="6">
        <f>$B$8</f>
        <v>7</v>
      </c>
    </row>
    <row r="422" spans="1:13" customHeight="1" ht="16.5">
      <c r="B422" s="9"/>
      <c r="C422" s="5"/>
      <c r="D422" s="6">
        <f>D421+$B$4</f>
        <v>420</v>
      </c>
      <c r="E422" s="6">
        <f>IF(D422 &lt; $B$6,$B$5,0)</f>
        <v>0</v>
      </c>
      <c r="F422" s="6">
        <f>F421+(E421-$B$11*F421)*$B$4/$B$10</f>
        <v>3.0806005131861</v>
      </c>
      <c r="G422" s="6">
        <f>$B$7</f>
        <v>4</v>
      </c>
      <c r="H422" s="6">
        <f>$B$8</f>
        <v>7</v>
      </c>
    </row>
    <row r="423" spans="1:13" customHeight="1" ht="16.5">
      <c r="B423" s="9"/>
      <c r="C423" s="5"/>
      <c r="D423" s="6">
        <f>D422+$B$4</f>
        <v>421</v>
      </c>
      <c r="E423" s="6">
        <f>IF(D423 &lt; $B$6,$B$5,0)</f>
        <v>0</v>
      </c>
      <c r="F423" s="6">
        <f>F422+(E422-$B$11*F422)*$B$4/$B$10</f>
        <v>3.0746741882565</v>
      </c>
      <c r="G423" s="6">
        <f>$B$7</f>
        <v>4</v>
      </c>
      <c r="H423" s="6">
        <f>$B$8</f>
        <v>7</v>
      </c>
    </row>
    <row r="424" spans="1:13" customHeight="1" ht="16.5">
      <c r="B424" s="9"/>
      <c r="C424" s="5"/>
      <c r="D424" s="6">
        <f>D423+$B$4</f>
        <v>422</v>
      </c>
      <c r="E424" s="6">
        <f>IF(D424 &lt; $B$6,$B$5,0)</f>
        <v>0</v>
      </c>
      <c r="F424" s="6">
        <f>F423+(E423-$B$11*F423)*$B$4/$B$10</f>
        <v>3.0687592641324</v>
      </c>
      <c r="G424" s="6">
        <f>$B$7</f>
        <v>4</v>
      </c>
      <c r="H424" s="6">
        <f>$B$8</f>
        <v>7</v>
      </c>
    </row>
    <row r="425" spans="1:13" customHeight="1" ht="16.5">
      <c r="B425" s="9"/>
      <c r="C425" s="5"/>
      <c r="D425" s="6">
        <f>D424+$B$4</f>
        <v>423</v>
      </c>
      <c r="E425" s="6">
        <f>IF(D425 &lt; $B$6,$B$5,0)</f>
        <v>0</v>
      </c>
      <c r="F425" s="6">
        <f>F424+(E424-$B$11*F424)*$B$4/$B$10</f>
        <v>3.0628557188813</v>
      </c>
      <c r="G425" s="6">
        <f>$B$7</f>
        <v>4</v>
      </c>
      <c r="H425" s="6">
        <f>$B$8</f>
        <v>7</v>
      </c>
    </row>
    <row r="426" spans="1:13" customHeight="1" ht="16.5">
      <c r="B426" s="9"/>
      <c r="C426" s="5"/>
      <c r="D426" s="6">
        <f>D425+$B$4</f>
        <v>424</v>
      </c>
      <c r="E426" s="6">
        <f>IF(D426 &lt; $B$6,$B$5,0)</f>
        <v>0</v>
      </c>
      <c r="F426" s="6">
        <f>F425+(E425-$B$11*F425)*$B$4/$B$10</f>
        <v>3.0569635306132</v>
      </c>
      <c r="G426" s="6">
        <f>$B$7</f>
        <v>4</v>
      </c>
      <c r="H426" s="6">
        <f>$B$8</f>
        <v>7</v>
      </c>
    </row>
    <row r="427" spans="1:13" customHeight="1" ht="16.5">
      <c r="B427" s="9"/>
      <c r="C427" s="5"/>
      <c r="D427" s="6">
        <f>D426+$B$4</f>
        <v>425</v>
      </c>
      <c r="E427" s="6">
        <f>IF(D427 &lt; $B$6,$B$5,0)</f>
        <v>0</v>
      </c>
      <c r="F427" s="6">
        <f>F426+(E426-$B$11*F426)*$B$4/$B$10</f>
        <v>3.0510826774799</v>
      </c>
      <c r="G427" s="6">
        <f>$B$7</f>
        <v>4</v>
      </c>
      <c r="H427" s="6">
        <f>$B$8</f>
        <v>7</v>
      </c>
    </row>
    <row r="428" spans="1:13" customHeight="1" ht="16.5">
      <c r="B428" s="9"/>
      <c r="C428" s="5"/>
      <c r="D428" s="6">
        <f>D427+$B$4</f>
        <v>426</v>
      </c>
      <c r="E428" s="6">
        <f>IF(D428 &lt; $B$6,$B$5,0)</f>
        <v>0</v>
      </c>
      <c r="F428" s="6">
        <f>F427+(E427-$B$11*F427)*$B$4/$B$10</f>
        <v>3.0452131376755</v>
      </c>
      <c r="G428" s="6">
        <f>$B$7</f>
        <v>4</v>
      </c>
      <c r="H428" s="6">
        <f>$B$8</f>
        <v>7</v>
      </c>
    </row>
    <row r="429" spans="1:13" customHeight="1" ht="16.5">
      <c r="B429" s="9"/>
      <c r="C429" s="5"/>
      <c r="D429" s="6">
        <f>D428+$B$4</f>
        <v>427</v>
      </c>
      <c r="E429" s="6">
        <f>IF(D429 &lt; $B$6,$B$5,0)</f>
        <v>0</v>
      </c>
      <c r="F429" s="6">
        <f>F428+(E428-$B$11*F428)*$B$4/$B$10</f>
        <v>3.0393548894357</v>
      </c>
      <c r="G429" s="6">
        <f>$B$7</f>
        <v>4</v>
      </c>
      <c r="H429" s="6">
        <f>$B$8</f>
        <v>7</v>
      </c>
    </row>
    <row r="430" spans="1:13" customHeight="1" ht="16.5">
      <c r="B430" s="9"/>
      <c r="C430" s="5"/>
      <c r="D430" s="6">
        <f>D429+$B$4</f>
        <v>428</v>
      </c>
      <c r="E430" s="6">
        <f>IF(D430 &lt; $B$6,$B$5,0)</f>
        <v>0</v>
      </c>
      <c r="F430" s="6">
        <f>F429+(E429-$B$11*F429)*$B$4/$B$10</f>
        <v>3.0335079110385</v>
      </c>
      <c r="G430" s="6">
        <f>$B$7</f>
        <v>4</v>
      </c>
      <c r="H430" s="6">
        <f>$B$8</f>
        <v>7</v>
      </c>
    </row>
    <row r="431" spans="1:13" customHeight="1" ht="16.5">
      <c r="B431" s="9"/>
      <c r="C431" s="5"/>
      <c r="D431" s="6">
        <f>D430+$B$4</f>
        <v>429</v>
      </c>
      <c r="E431" s="6">
        <f>IF(D431 &lt; $B$6,$B$5,0)</f>
        <v>0</v>
      </c>
      <c r="F431" s="6">
        <f>F430+(E430-$B$11*F430)*$B$4/$B$10</f>
        <v>3.0276721808033</v>
      </c>
      <c r="G431" s="6">
        <f>$B$7</f>
        <v>4</v>
      </c>
      <c r="H431" s="6">
        <f>$B$8</f>
        <v>7</v>
      </c>
    </row>
    <row r="432" spans="1:13" customHeight="1" ht="16.5">
      <c r="B432" s="9"/>
      <c r="C432" s="5"/>
      <c r="D432" s="6">
        <f>D431+$B$4</f>
        <v>430</v>
      </c>
      <c r="E432" s="6">
        <f>IF(D432 &lt; $B$6,$B$5,0)</f>
        <v>0</v>
      </c>
      <c r="F432" s="6">
        <f>F431+(E431-$B$11*F431)*$B$4/$B$10</f>
        <v>3.0218476770915</v>
      </c>
      <c r="G432" s="6">
        <f>$B$7</f>
        <v>4</v>
      </c>
      <c r="H432" s="6">
        <f>$B$8</f>
        <v>7</v>
      </c>
    </row>
    <row r="433" spans="1:13" customHeight="1" ht="16.5">
      <c r="B433" s="9"/>
      <c r="C433" s="5"/>
      <c r="D433" s="6">
        <f>D432+$B$4</f>
        <v>431</v>
      </c>
      <c r="E433" s="6">
        <f>IF(D433 &lt; $B$6,$B$5,0)</f>
        <v>0</v>
      </c>
      <c r="F433" s="6">
        <f>F432+(E432-$B$11*F432)*$B$4/$B$10</f>
        <v>3.0160343783059</v>
      </c>
      <c r="G433" s="6">
        <f>$B$7</f>
        <v>4</v>
      </c>
      <c r="H433" s="6">
        <f>$B$8</f>
        <v>7</v>
      </c>
    </row>
    <row r="434" spans="1:13" customHeight="1" ht="16.5">
      <c r="B434" s="9"/>
      <c r="C434" s="5"/>
      <c r="D434" s="6">
        <f>D433+$B$4</f>
        <v>432</v>
      </c>
      <c r="E434" s="6">
        <f>IF(D434 &lt; $B$6,$B$5,0)</f>
        <v>0</v>
      </c>
      <c r="F434" s="6">
        <f>F433+(E433-$B$11*F433)*$B$4/$B$10</f>
        <v>3.010232262891</v>
      </c>
      <c r="G434" s="6">
        <f>$B$7</f>
        <v>4</v>
      </c>
      <c r="H434" s="6">
        <f>$B$8</f>
        <v>7</v>
      </c>
    </row>
    <row r="435" spans="1:13" customHeight="1" ht="16.5">
      <c r="B435" s="9"/>
      <c r="C435" s="5"/>
      <c r="D435" s="6">
        <f>D434+$B$4</f>
        <v>433</v>
      </c>
      <c r="E435" s="6">
        <f>IF(D435 &lt; $B$6,$B$5,0)</f>
        <v>0</v>
      </c>
      <c r="F435" s="6">
        <f>F434+(E434-$B$11*F434)*$B$4/$B$10</f>
        <v>3.0044413093327</v>
      </c>
      <c r="G435" s="6">
        <f>$B$7</f>
        <v>4</v>
      </c>
      <c r="H435" s="6">
        <f>$B$8</f>
        <v>7</v>
      </c>
    </row>
    <row r="436" spans="1:13" customHeight="1" ht="16.5">
      <c r="B436" s="9"/>
      <c r="C436" s="5"/>
      <c r="D436" s="6">
        <f>D435+$B$4</f>
        <v>434</v>
      </c>
      <c r="E436" s="6">
        <f>IF(D436 &lt; $B$6,$B$5,0)</f>
        <v>0</v>
      </c>
      <c r="F436" s="6">
        <f>F435+(E435-$B$11*F435)*$B$4/$B$10</f>
        <v>2.9986614961584</v>
      </c>
      <c r="G436" s="6">
        <f>$B$7</f>
        <v>4</v>
      </c>
      <c r="H436" s="6">
        <f>$B$8</f>
        <v>7</v>
      </c>
    </row>
    <row r="437" spans="1:13" customHeight="1" ht="16.5">
      <c r="B437" s="9"/>
      <c r="C437" s="5"/>
      <c r="D437" s="6">
        <f>D436+$B$4</f>
        <v>435</v>
      </c>
      <c r="E437" s="6">
        <f>IF(D437 &lt; $B$6,$B$5,0)</f>
        <v>0</v>
      </c>
      <c r="F437" s="6">
        <f>F436+(E436-$B$11*F436)*$B$4/$B$10</f>
        <v>2.9928928019365</v>
      </c>
      <c r="G437" s="6">
        <f>$B$7</f>
        <v>4</v>
      </c>
      <c r="H437" s="6">
        <f>$B$8</f>
        <v>7</v>
      </c>
    </row>
    <row r="438" spans="1:13" customHeight="1" ht="16.5">
      <c r="B438" s="9"/>
      <c r="C438" s="5"/>
      <c r="D438" s="6">
        <f>D437+$B$4</f>
        <v>436</v>
      </c>
      <c r="E438" s="6">
        <f>IF(D438 &lt; $B$6,$B$5,0)</f>
        <v>0</v>
      </c>
      <c r="F438" s="6">
        <f>F437+(E437-$B$11*F437)*$B$4/$B$10</f>
        <v>2.9871352052771</v>
      </c>
      <c r="G438" s="6">
        <f>$B$7</f>
        <v>4</v>
      </c>
      <c r="H438" s="6">
        <f>$B$8</f>
        <v>7</v>
      </c>
    </row>
    <row r="439" spans="1:13" customHeight="1" ht="16.5">
      <c r="B439" s="9"/>
      <c r="C439" s="5"/>
      <c r="D439" s="6">
        <f>D438+$B$4</f>
        <v>437</v>
      </c>
      <c r="E439" s="6">
        <f>IF(D439 &lt; $B$6,$B$5,0)</f>
        <v>0</v>
      </c>
      <c r="F439" s="6">
        <f>F438+(E438-$B$11*F438)*$B$4/$B$10</f>
        <v>2.9813886848311</v>
      </c>
      <c r="G439" s="6">
        <f>$B$7</f>
        <v>4</v>
      </c>
      <c r="H439" s="6">
        <f>$B$8</f>
        <v>7</v>
      </c>
    </row>
    <row r="440" spans="1:13" customHeight="1" ht="16.5">
      <c r="B440" s="9"/>
      <c r="C440" s="5"/>
      <c r="D440" s="6">
        <f>D439+$B$4</f>
        <v>438</v>
      </c>
      <c r="E440" s="6">
        <f>IF(D440 &lt; $B$6,$B$5,0)</f>
        <v>0</v>
      </c>
      <c r="F440" s="6">
        <f>F439+(E439-$B$11*F439)*$B$4/$B$10</f>
        <v>2.9756532192905</v>
      </c>
      <c r="G440" s="6">
        <f>$B$7</f>
        <v>4</v>
      </c>
      <c r="H440" s="6">
        <f>$B$8</f>
        <v>7</v>
      </c>
    </row>
    <row r="441" spans="1:13" customHeight="1" ht="16.5">
      <c r="B441" s="9"/>
      <c r="C441" s="5"/>
      <c r="D441" s="6">
        <f>D440+$B$4</f>
        <v>439</v>
      </c>
      <c r="E441" s="6">
        <f>IF(D441 &lt; $B$6,$B$5,0)</f>
        <v>0</v>
      </c>
      <c r="F441" s="6">
        <f>F440+(E440-$B$11*F440)*$B$4/$B$10</f>
        <v>2.9699287873884</v>
      </c>
      <c r="G441" s="6">
        <f>$B$7</f>
        <v>4</v>
      </c>
      <c r="H441" s="6">
        <f>$B$8</f>
        <v>7</v>
      </c>
    </row>
    <row r="442" spans="1:13" customHeight="1" ht="16.5">
      <c r="B442" s="9"/>
      <c r="C442" s="5"/>
      <c r="D442" s="6">
        <f>D441+$B$4</f>
        <v>440</v>
      </c>
      <c r="E442" s="6">
        <f>IF(D442 &lt; $B$6,$B$5,0)</f>
        <v>0</v>
      </c>
      <c r="F442" s="6">
        <f>F441+(E441-$B$11*F441)*$B$4/$B$10</f>
        <v>2.9642153678987</v>
      </c>
      <c r="G442" s="6">
        <f>$B$7</f>
        <v>4</v>
      </c>
      <c r="H442" s="6">
        <f>$B$8</f>
        <v>7</v>
      </c>
    </row>
    <row r="443" spans="1:13" customHeight="1" ht="16.5">
      <c r="B443" s="9"/>
      <c r="C443" s="5"/>
      <c r="D443" s="6">
        <f>D442+$B$4</f>
        <v>441</v>
      </c>
      <c r="E443" s="6">
        <f>IF(D443 &lt; $B$6,$B$5,0)</f>
        <v>0</v>
      </c>
      <c r="F443" s="6">
        <f>F442+(E442-$B$11*F442)*$B$4/$B$10</f>
        <v>2.9585129396364</v>
      </c>
      <c r="G443" s="6">
        <f>$B$7</f>
        <v>4</v>
      </c>
      <c r="H443" s="6">
        <f>$B$8</f>
        <v>7</v>
      </c>
    </row>
    <row r="444" spans="1:13" customHeight="1" ht="16.5">
      <c r="B444" s="9"/>
      <c r="C444" s="5"/>
      <c r="D444" s="6">
        <f>D443+$B$4</f>
        <v>442</v>
      </c>
      <c r="E444" s="6">
        <f>IF(D444 &lt; $B$6,$B$5,0)</f>
        <v>0</v>
      </c>
      <c r="F444" s="6">
        <f>F443+(E443-$B$11*F443)*$B$4/$B$10</f>
        <v>2.9528214814568</v>
      </c>
      <c r="G444" s="6">
        <f>$B$7</f>
        <v>4</v>
      </c>
      <c r="H444" s="6">
        <f>$B$8</f>
        <v>7</v>
      </c>
    </row>
    <row r="445" spans="1:13" customHeight="1" ht="16.5">
      <c r="B445" s="9"/>
      <c r="C445" s="5"/>
      <c r="D445" s="6">
        <f>D444+$B$4</f>
        <v>443</v>
      </c>
      <c r="E445" s="6">
        <f>IF(D445 &lt; $B$6,$B$5,0)</f>
        <v>0</v>
      </c>
      <c r="F445" s="6">
        <f>F444+(E444-$B$11*F444)*$B$4/$B$10</f>
        <v>2.9471409722563</v>
      </c>
      <c r="G445" s="6">
        <f>$B$7</f>
        <v>4</v>
      </c>
      <c r="H445" s="6">
        <f>$B$8</f>
        <v>7</v>
      </c>
    </row>
    <row r="446" spans="1:13" customHeight="1" ht="16.5">
      <c r="B446" s="9"/>
      <c r="C446" s="5"/>
      <c r="D446" s="6">
        <f>D445+$B$4</f>
        <v>444</v>
      </c>
      <c r="E446" s="6">
        <f>IF(D446 &lt; $B$6,$B$5,0)</f>
        <v>0</v>
      </c>
      <c r="F446" s="6">
        <f>F445+(E445-$B$11*F445)*$B$4/$B$10</f>
        <v>2.9414713909717</v>
      </c>
      <c r="G446" s="6">
        <f>$B$7</f>
        <v>4</v>
      </c>
      <c r="H446" s="6">
        <f>$B$8</f>
        <v>7</v>
      </c>
    </row>
    <row r="447" spans="1:13" customHeight="1" ht="16.5">
      <c r="B447" s="9"/>
      <c r="C447" s="5"/>
      <c r="D447" s="6">
        <f>D446+$B$4</f>
        <v>445</v>
      </c>
      <c r="E447" s="6">
        <f>IF(D447 &lt; $B$6,$B$5,0)</f>
        <v>0</v>
      </c>
      <c r="F447" s="6">
        <f>F446+(E446-$B$11*F446)*$B$4/$B$10</f>
        <v>2.9358127165803</v>
      </c>
      <c r="G447" s="6">
        <f>$B$7</f>
        <v>4</v>
      </c>
      <c r="H447" s="6">
        <f>$B$8</f>
        <v>7</v>
      </c>
    </row>
    <row r="448" spans="1:13" customHeight="1" ht="16.5">
      <c r="B448" s="9"/>
      <c r="C448" s="5"/>
      <c r="D448" s="6">
        <f>D447+$B$4</f>
        <v>446</v>
      </c>
      <c r="E448" s="6">
        <f>IF(D448 &lt; $B$6,$B$5,0)</f>
        <v>0</v>
      </c>
      <c r="F448" s="6">
        <f>F447+(E447-$B$11*F447)*$B$4/$B$10</f>
        <v>2.9301649281</v>
      </c>
      <c r="G448" s="6">
        <f>$B$7</f>
        <v>4</v>
      </c>
      <c r="H448" s="6">
        <f>$B$8</f>
        <v>7</v>
      </c>
    </row>
    <row r="449" spans="1:13" customHeight="1" ht="16.5">
      <c r="B449" s="9"/>
      <c r="C449" s="5"/>
      <c r="D449" s="6">
        <f>D448+$B$4</f>
        <v>447</v>
      </c>
      <c r="E449" s="6">
        <f>IF(D449 &lt; $B$6,$B$5,0)</f>
        <v>0</v>
      </c>
      <c r="F449" s="6">
        <f>F448+(E448-$B$11*F448)*$B$4/$B$10</f>
        <v>2.9245280045889</v>
      </c>
      <c r="G449" s="6">
        <f>$B$7</f>
        <v>4</v>
      </c>
      <c r="H449" s="6">
        <f>$B$8</f>
        <v>7</v>
      </c>
    </row>
    <row r="450" spans="1:13" customHeight="1" ht="16.5">
      <c r="B450" s="9"/>
      <c r="C450" s="5"/>
      <c r="D450" s="6">
        <f>D449+$B$4</f>
        <v>448</v>
      </c>
      <c r="E450" s="6">
        <f>IF(D450 &lt; $B$6,$B$5,0)</f>
        <v>0</v>
      </c>
      <c r="F450" s="6">
        <f>F449+(E449-$B$11*F449)*$B$4/$B$10</f>
        <v>2.9189019251453</v>
      </c>
      <c r="G450" s="6">
        <f>$B$7</f>
        <v>4</v>
      </c>
      <c r="H450" s="6">
        <f>$B$8</f>
        <v>7</v>
      </c>
    </row>
    <row r="451" spans="1:13" customHeight="1" ht="16.5">
      <c r="B451" s="9"/>
      <c r="C451" s="5"/>
      <c r="D451" s="6">
        <f>D450+$B$4</f>
        <v>449</v>
      </c>
      <c r="E451" s="6">
        <f>IF(D451 &lt; $B$6,$B$5,0)</f>
        <v>0</v>
      </c>
      <c r="F451" s="6">
        <f>F450+(E450-$B$11*F450)*$B$4/$B$10</f>
        <v>2.9132866689081</v>
      </c>
      <c r="G451" s="6">
        <f>$B$7</f>
        <v>4</v>
      </c>
      <c r="H451" s="6">
        <f>$B$8</f>
        <v>7</v>
      </c>
    </row>
    <row r="452" spans="1:13" customHeight="1" ht="16.5">
      <c r="B452" s="9"/>
      <c r="C452" s="5"/>
      <c r="D452" s="6">
        <f>D451+$B$4</f>
        <v>450</v>
      </c>
      <c r="E452" s="6">
        <f>IF(D452 &lt; $B$6,$B$5,0)</f>
        <v>0</v>
      </c>
      <c r="F452" s="6">
        <f>F451+(E451-$B$11*F451)*$B$4/$B$10</f>
        <v>2.907682215056</v>
      </c>
      <c r="G452" s="6">
        <f>$B$7</f>
        <v>4</v>
      </c>
      <c r="H452" s="6">
        <f>$B$8</f>
        <v>7</v>
      </c>
    </row>
    <row r="453" spans="1:13" customHeight="1" ht="16.5">
      <c r="B453" s="9"/>
      <c r="C453" s="5"/>
      <c r="D453" s="6">
        <f>D452+$B$4</f>
        <v>451</v>
      </c>
      <c r="E453" s="6">
        <f>IF(D453 &lt; $B$6,$B$5,0)</f>
        <v>0</v>
      </c>
      <c r="F453" s="6">
        <f>F452+(E452-$B$11*F452)*$B$4/$B$10</f>
        <v>2.9020885428078</v>
      </c>
      <c r="G453" s="6">
        <f>$B$7</f>
        <v>4</v>
      </c>
      <c r="H453" s="6">
        <f>$B$8</f>
        <v>7</v>
      </c>
    </row>
    <row r="454" spans="1:13" customHeight="1" ht="16.5">
      <c r="B454" s="9"/>
      <c r="C454" s="5"/>
      <c r="D454" s="6">
        <f>D453+$B$4</f>
        <v>452</v>
      </c>
      <c r="E454" s="6">
        <f>IF(D454 &lt; $B$6,$B$5,0)</f>
        <v>0</v>
      </c>
      <c r="F454" s="6">
        <f>F453+(E453-$B$11*F453)*$B$4/$B$10</f>
        <v>2.8965056314223</v>
      </c>
      <c r="G454" s="6">
        <f>$B$7</f>
        <v>4</v>
      </c>
      <c r="H454" s="6">
        <f>$B$8</f>
        <v>7</v>
      </c>
    </row>
    <row r="455" spans="1:13" customHeight="1" ht="16.5">
      <c r="B455" s="9"/>
      <c r="C455" s="5"/>
      <c r="D455" s="6">
        <f>D454+$B$4</f>
        <v>453</v>
      </c>
      <c r="E455" s="6">
        <f>IF(D455 &lt; $B$6,$B$5,0)</f>
        <v>0</v>
      </c>
      <c r="F455" s="6">
        <f>F454+(E454-$B$11*F454)*$B$4/$B$10</f>
        <v>2.8909334601983</v>
      </c>
      <c r="G455" s="6">
        <f>$B$7</f>
        <v>4</v>
      </c>
      <c r="H455" s="6">
        <f>$B$8</f>
        <v>7</v>
      </c>
    </row>
    <row r="456" spans="1:13" customHeight="1" ht="16.5">
      <c r="B456" s="9"/>
      <c r="C456" s="5"/>
      <c r="D456" s="6">
        <f>D455+$B$4</f>
        <v>454</v>
      </c>
      <c r="E456" s="6">
        <f>IF(D456 &lt; $B$6,$B$5,0)</f>
        <v>0</v>
      </c>
      <c r="F456" s="6">
        <f>F455+(E455-$B$11*F455)*$B$4/$B$10</f>
        <v>2.8853720084743</v>
      </c>
      <c r="G456" s="6">
        <f>$B$7</f>
        <v>4</v>
      </c>
      <c r="H456" s="6">
        <f>$B$8</f>
        <v>7</v>
      </c>
    </row>
    <row r="457" spans="1:13" customHeight="1" ht="16.5">
      <c r="B457" s="9"/>
      <c r="C457" s="5"/>
      <c r="D457" s="6">
        <f>D456+$B$4</f>
        <v>455</v>
      </c>
      <c r="E457" s="6">
        <f>IF(D457 &lt; $B$6,$B$5,0)</f>
        <v>0</v>
      </c>
      <c r="F457" s="6">
        <f>F456+(E456-$B$11*F456)*$B$4/$B$10</f>
        <v>2.8798212556286</v>
      </c>
      <c r="G457" s="6">
        <f>$B$7</f>
        <v>4</v>
      </c>
      <c r="H457" s="6">
        <f>$B$8</f>
        <v>7</v>
      </c>
    </row>
    <row r="458" spans="1:13" customHeight="1" ht="16.5">
      <c r="B458" s="9"/>
      <c r="C458" s="5"/>
      <c r="D458" s="6">
        <f>D457+$B$4</f>
        <v>456</v>
      </c>
      <c r="E458" s="6">
        <f>IF(D458 &lt; $B$6,$B$5,0)</f>
        <v>0</v>
      </c>
      <c r="F458" s="6">
        <f>F457+(E457-$B$11*F457)*$B$4/$B$10</f>
        <v>2.8742811810792</v>
      </c>
      <c r="G458" s="6">
        <f>$B$7</f>
        <v>4</v>
      </c>
      <c r="H458" s="6">
        <f>$B$8</f>
        <v>7</v>
      </c>
    </row>
    <row r="459" spans="1:13" customHeight="1" ht="16.5">
      <c r="B459" s="9"/>
      <c r="C459" s="5"/>
      <c r="D459" s="6">
        <f>D458+$B$4</f>
        <v>457</v>
      </c>
      <c r="E459" s="6">
        <f>IF(D459 &lt; $B$6,$B$5,0)</f>
        <v>0</v>
      </c>
      <c r="F459" s="6">
        <f>F458+(E458-$B$11*F458)*$B$4/$B$10</f>
        <v>2.8687517642836</v>
      </c>
      <c r="G459" s="6">
        <f>$B$7</f>
        <v>4</v>
      </c>
      <c r="H459" s="6">
        <f>$B$8</f>
        <v>7</v>
      </c>
    </row>
    <row r="460" spans="1:13" customHeight="1" ht="16.5">
      <c r="B460" s="9"/>
      <c r="C460" s="5"/>
      <c r="D460" s="6">
        <f>D459+$B$4</f>
        <v>458</v>
      </c>
      <c r="E460" s="6">
        <f>IF(D460 &lt; $B$6,$B$5,0)</f>
        <v>0</v>
      </c>
      <c r="F460" s="6">
        <f>F459+(E459-$B$11*F459)*$B$4/$B$10</f>
        <v>2.863232984739</v>
      </c>
      <c r="G460" s="6">
        <f>$B$7</f>
        <v>4</v>
      </c>
      <c r="H460" s="6">
        <f>$B$8</f>
        <v>7</v>
      </c>
    </row>
    <row r="461" spans="1:13" customHeight="1" ht="16.5">
      <c r="B461" s="9"/>
      <c r="C461" s="5"/>
      <c r="D461" s="6">
        <f>D460+$B$4</f>
        <v>459</v>
      </c>
      <c r="E461" s="6">
        <f>IF(D461 &lt; $B$6,$B$5,0)</f>
        <v>0</v>
      </c>
      <c r="F461" s="6">
        <f>F460+(E460-$B$11*F460)*$B$4/$B$10</f>
        <v>2.8577248219817</v>
      </c>
      <c r="G461" s="6">
        <f>$B$7</f>
        <v>4</v>
      </c>
      <c r="H461" s="6">
        <f>$B$8</f>
        <v>7</v>
      </c>
    </row>
    <row r="462" spans="1:13" customHeight="1" ht="16.5">
      <c r="B462" s="9"/>
      <c r="C462" s="5"/>
      <c r="D462" s="6">
        <f>D461+$B$4</f>
        <v>460</v>
      </c>
      <c r="E462" s="6">
        <f>IF(D462 &lt; $B$6,$B$5,0)</f>
        <v>0</v>
      </c>
      <c r="F462" s="6">
        <f>F461+(E461-$B$11*F461)*$B$4/$B$10</f>
        <v>2.8522272555878</v>
      </c>
      <c r="G462" s="6">
        <f>$B$7</f>
        <v>4</v>
      </c>
      <c r="H462" s="6">
        <f>$B$8</f>
        <v>7</v>
      </c>
    </row>
    <row r="463" spans="1:13" customHeight="1" ht="16.5">
      <c r="B463" s="9"/>
      <c r="C463" s="5"/>
      <c r="D463" s="6">
        <f>D462+$B$4</f>
        <v>461</v>
      </c>
      <c r="E463" s="6">
        <f>IF(D463 &lt; $B$6,$B$5,0)</f>
        <v>0</v>
      </c>
      <c r="F463" s="6">
        <f>F462+(E462-$B$11*F462)*$B$4/$B$10</f>
        <v>2.8467402651723</v>
      </c>
      <c r="G463" s="6">
        <f>$B$7</f>
        <v>4</v>
      </c>
      <c r="H463" s="6">
        <f>$B$8</f>
        <v>7</v>
      </c>
    </row>
    <row r="464" spans="1:13" customHeight="1" ht="16.5">
      <c r="B464" s="9"/>
      <c r="C464" s="5"/>
      <c r="D464" s="6">
        <f>D463+$B$4</f>
        <v>462</v>
      </c>
      <c r="E464" s="6">
        <f>IF(D464 &lt; $B$6,$B$5,0)</f>
        <v>0</v>
      </c>
      <c r="F464" s="6">
        <f>F463+(E463-$B$11*F463)*$B$4/$B$10</f>
        <v>2.8412638303898</v>
      </c>
      <c r="G464" s="6">
        <f>$B$7</f>
        <v>4</v>
      </c>
      <c r="H464" s="6">
        <f>$B$8</f>
        <v>7</v>
      </c>
    </row>
    <row r="465" spans="1:13" customHeight="1" ht="16.5">
      <c r="B465" s="9"/>
      <c r="C465" s="5"/>
      <c r="D465" s="6">
        <f>D464+$B$4</f>
        <v>463</v>
      </c>
      <c r="E465" s="6">
        <f>IF(D465 &lt; $B$6,$B$5,0)</f>
        <v>0</v>
      </c>
      <c r="F465" s="6">
        <f>F464+(E464-$B$11*F464)*$B$4/$B$10</f>
        <v>2.8357979309336</v>
      </c>
      <c r="G465" s="6">
        <f>$B$7</f>
        <v>4</v>
      </c>
      <c r="H465" s="6">
        <f>$B$8</f>
        <v>7</v>
      </c>
    </row>
    <row r="466" spans="1:13" customHeight="1" ht="16.5">
      <c r="B466" s="9"/>
      <c r="C466" s="5"/>
      <c r="D466" s="6">
        <f>D465+$B$4</f>
        <v>464</v>
      </c>
      <c r="E466" s="6">
        <f>IF(D466 &lt; $B$6,$B$5,0)</f>
        <v>0</v>
      </c>
      <c r="F466" s="6">
        <f>F465+(E465-$B$11*F465)*$B$4/$B$10</f>
        <v>2.8303425465365</v>
      </c>
      <c r="G466" s="6">
        <f>$B$7</f>
        <v>4</v>
      </c>
      <c r="H466" s="6">
        <f>$B$8</f>
        <v>7</v>
      </c>
    </row>
    <row r="467" spans="1:13" customHeight="1" ht="16.5">
      <c r="B467" s="9"/>
      <c r="C467" s="5"/>
      <c r="D467" s="6">
        <f>D466+$B$4</f>
        <v>465</v>
      </c>
      <c r="E467" s="6">
        <f>IF(D467 &lt; $B$6,$B$5,0)</f>
        <v>0</v>
      </c>
      <c r="F467" s="6">
        <f>F466+(E466-$B$11*F466)*$B$4/$B$10</f>
        <v>2.82489765697</v>
      </c>
      <c r="G467" s="6">
        <f>$B$7</f>
        <v>4</v>
      </c>
      <c r="H467" s="6">
        <f>$B$8</f>
        <v>7</v>
      </c>
    </row>
    <row r="468" spans="1:13" customHeight="1" ht="16.5">
      <c r="B468" s="9"/>
      <c r="C468" s="5"/>
      <c r="D468" s="6">
        <f>D467+$B$4</f>
        <v>466</v>
      </c>
      <c r="E468" s="6">
        <f>IF(D468 &lt; $B$6,$B$5,0)</f>
        <v>0</v>
      </c>
      <c r="F468" s="6">
        <f>F467+(E467-$B$11*F467)*$B$4/$B$10</f>
        <v>2.8194632420446</v>
      </c>
      <c r="G468" s="6">
        <f>$B$7</f>
        <v>4</v>
      </c>
      <c r="H468" s="6">
        <f>$B$8</f>
        <v>7</v>
      </c>
    </row>
    <row r="469" spans="1:13" customHeight="1" ht="16.5">
      <c r="B469" s="9"/>
      <c r="C469" s="5"/>
      <c r="D469" s="6">
        <f>D468+$B$4</f>
        <v>467</v>
      </c>
      <c r="E469" s="6">
        <f>IF(D469 &lt; $B$6,$B$5,0)</f>
        <v>0</v>
      </c>
      <c r="F469" s="6">
        <f>F468+(E468-$B$11*F468)*$B$4/$B$10</f>
        <v>2.8140392816096</v>
      </c>
      <c r="G469" s="6">
        <f>$B$7</f>
        <v>4</v>
      </c>
      <c r="H469" s="6">
        <f>$B$8</f>
        <v>7</v>
      </c>
    </row>
    <row r="470" spans="1:13" customHeight="1" ht="16.5">
      <c r="B470" s="9"/>
      <c r="C470" s="5"/>
      <c r="D470" s="6">
        <f>D469+$B$4</f>
        <v>468</v>
      </c>
      <c r="E470" s="6">
        <f>IF(D470 &lt; $B$6,$B$5,0)</f>
        <v>0</v>
      </c>
      <c r="F470" s="6">
        <f>F469+(E469-$B$11*F469)*$B$4/$B$10</f>
        <v>2.8086257555532</v>
      </c>
      <c r="G470" s="6">
        <f>$B$7</f>
        <v>4</v>
      </c>
      <c r="H470" s="6">
        <f>$B$8</f>
        <v>7</v>
      </c>
    </row>
    <row r="471" spans="1:13" customHeight="1" ht="16.5">
      <c r="B471" s="9"/>
      <c r="C471" s="5"/>
      <c r="D471" s="6">
        <f>D470+$B$4</f>
        <v>469</v>
      </c>
      <c r="E471" s="6">
        <f>IF(D471 &lt; $B$6,$B$5,0)</f>
        <v>0</v>
      </c>
      <c r="F471" s="6">
        <f>F470+(E470-$B$11*F470)*$B$4/$B$10</f>
        <v>2.8032226438022</v>
      </c>
      <c r="G471" s="6">
        <f>$B$7</f>
        <v>4</v>
      </c>
      <c r="H471" s="6">
        <f>$B$8</f>
        <v>7</v>
      </c>
    </row>
    <row r="472" spans="1:13" customHeight="1" ht="16.5">
      <c r="B472" s="9"/>
      <c r="C472" s="5"/>
      <c r="D472" s="6">
        <f>D471+$B$4</f>
        <v>470</v>
      </c>
      <c r="E472" s="6">
        <f>IF(D472 &lt; $B$6,$B$5,0)</f>
        <v>0</v>
      </c>
      <c r="F472" s="6">
        <f>F471+(E471-$B$11*F471)*$B$4/$B$10</f>
        <v>2.7978299263219</v>
      </c>
      <c r="G472" s="6">
        <f>$B$7</f>
        <v>4</v>
      </c>
      <c r="H472" s="6">
        <f>$B$8</f>
        <v>7</v>
      </c>
    </row>
    <row r="473" spans="1:13" customHeight="1" ht="16.5">
      <c r="B473" s="9"/>
      <c r="C473" s="5"/>
      <c r="D473" s="6">
        <f>D472+$B$4</f>
        <v>471</v>
      </c>
      <c r="E473" s="6">
        <f>IF(D473 &lt; $B$6,$B$5,0)</f>
        <v>0</v>
      </c>
      <c r="F473" s="6">
        <f>F472+(E472-$B$11*F472)*$B$4/$B$10</f>
        <v>2.7924475831164</v>
      </c>
      <c r="G473" s="6">
        <f>$B$7</f>
        <v>4</v>
      </c>
      <c r="H473" s="6">
        <f>$B$8</f>
        <v>7</v>
      </c>
    </row>
    <row r="474" spans="1:13" customHeight="1" ht="16.5">
      <c r="B474" s="9"/>
      <c r="C474" s="5"/>
      <c r="D474" s="6">
        <f>D473+$B$4</f>
        <v>472</v>
      </c>
      <c r="E474" s="6">
        <f>IF(D474 &lt; $B$6,$B$5,0)</f>
        <v>0</v>
      </c>
      <c r="F474" s="6">
        <f>F473+(E473-$B$11*F473)*$B$4/$B$10</f>
        <v>2.787075594228</v>
      </c>
      <c r="G474" s="6">
        <f>$B$7</f>
        <v>4</v>
      </c>
      <c r="H474" s="6">
        <f>$B$8</f>
        <v>7</v>
      </c>
    </row>
    <row r="475" spans="1:13" customHeight="1" ht="16.5">
      <c r="B475" s="9"/>
      <c r="C475" s="5"/>
      <c r="D475" s="6">
        <f>D474+$B$4</f>
        <v>473</v>
      </c>
      <c r="E475" s="6">
        <f>IF(D475 &lt; $B$6,$B$5,0)</f>
        <v>0</v>
      </c>
      <c r="F475" s="6">
        <f>F474+(E474-$B$11*F474)*$B$4/$B$10</f>
        <v>2.7817139397376</v>
      </c>
      <c r="G475" s="6">
        <f>$B$7</f>
        <v>4</v>
      </c>
      <c r="H475" s="6">
        <f>$B$8</f>
        <v>7</v>
      </c>
    </row>
    <row r="476" spans="1:13" customHeight="1" ht="16.5">
      <c r="B476" s="9"/>
      <c r="C476" s="5"/>
      <c r="D476" s="6">
        <f>D475+$B$4</f>
        <v>474</v>
      </c>
      <c r="E476" s="6">
        <f>IF(D476 &lt; $B$6,$B$5,0)</f>
        <v>0</v>
      </c>
      <c r="F476" s="6">
        <f>F475+(E475-$B$11*F475)*$B$4/$B$10</f>
        <v>2.7763625997642</v>
      </c>
      <c r="G476" s="6">
        <f>$B$7</f>
        <v>4</v>
      </c>
      <c r="H476" s="6">
        <f>$B$8</f>
        <v>7</v>
      </c>
    </row>
    <row r="477" spans="1:13" customHeight="1" ht="16.5">
      <c r="B477" s="9"/>
      <c r="C477" s="5"/>
      <c r="D477" s="6">
        <f>D476+$B$4</f>
        <v>475</v>
      </c>
      <c r="E477" s="6">
        <f>IF(D477 &lt; $B$6,$B$5,0)</f>
        <v>0</v>
      </c>
      <c r="F477" s="6">
        <f>F476+(E476-$B$11*F476)*$B$4/$B$10</f>
        <v>2.7710215544654</v>
      </c>
      <c r="G477" s="6">
        <f>$B$7</f>
        <v>4</v>
      </c>
      <c r="H477" s="6">
        <f>$B$8</f>
        <v>7</v>
      </c>
    </row>
    <row r="478" spans="1:13" customHeight="1" ht="16.5">
      <c r="B478" s="9"/>
      <c r="C478" s="5"/>
      <c r="D478" s="6">
        <f>D477+$B$4</f>
        <v>476</v>
      </c>
      <c r="E478" s="6">
        <f>IF(D478 &lt; $B$6,$B$5,0)</f>
        <v>0</v>
      </c>
      <c r="F478" s="6">
        <f>F477+(E477-$B$11*F477)*$B$4/$B$10</f>
        <v>2.7656907840366</v>
      </c>
      <c r="G478" s="6">
        <f>$B$7</f>
        <v>4</v>
      </c>
      <c r="H478" s="6">
        <f>$B$8</f>
        <v>7</v>
      </c>
    </row>
    <row r="479" spans="1:13" customHeight="1" ht="16.5">
      <c r="B479" s="9"/>
      <c r="C479" s="5"/>
      <c r="D479" s="6">
        <f>D478+$B$4</f>
        <v>477</v>
      </c>
      <c r="E479" s="6">
        <f>IF(D479 &lt; $B$6,$B$5,0)</f>
        <v>0</v>
      </c>
      <c r="F479" s="6">
        <f>F478+(E478-$B$11*F478)*$B$4/$B$10</f>
        <v>2.7603702687115</v>
      </c>
      <c r="G479" s="6">
        <f>$B$7</f>
        <v>4</v>
      </c>
      <c r="H479" s="6">
        <f>$B$8</f>
        <v>7</v>
      </c>
    </row>
    <row r="480" spans="1:13" customHeight="1" ht="16.5">
      <c r="B480" s="9"/>
      <c r="C480" s="5"/>
      <c r="D480" s="6">
        <f>D479+$B$4</f>
        <v>478</v>
      </c>
      <c r="E480" s="6">
        <f>IF(D480 &lt; $B$6,$B$5,0)</f>
        <v>0</v>
      </c>
      <c r="F480" s="6">
        <f>F479+(E479-$B$11*F479)*$B$4/$B$10</f>
        <v>2.7550599887617</v>
      </c>
      <c r="G480" s="6">
        <f>$B$7</f>
        <v>4</v>
      </c>
      <c r="H480" s="6">
        <f>$B$8</f>
        <v>7</v>
      </c>
    </row>
    <row r="481" spans="1:13" customHeight="1" ht="16.5">
      <c r="B481" s="9"/>
      <c r="C481" s="5"/>
      <c r="D481" s="6">
        <f>D480+$B$4</f>
        <v>479</v>
      </c>
      <c r="E481" s="6">
        <f>IF(D481 &lt; $B$6,$B$5,0)</f>
        <v>0</v>
      </c>
      <c r="F481" s="6">
        <f>F480+(E480-$B$11*F480)*$B$4/$B$10</f>
        <v>2.7497599244969</v>
      </c>
      <c r="G481" s="6">
        <f>$B$7</f>
        <v>4</v>
      </c>
      <c r="H481" s="6">
        <f>$B$8</f>
        <v>7</v>
      </c>
    </row>
    <row r="482" spans="1:13" customHeight="1" ht="16.5">
      <c r="B482" s="9"/>
      <c r="C482" s="5"/>
      <c r="D482" s="6">
        <f>D481+$B$4</f>
        <v>480</v>
      </c>
      <c r="E482" s="6">
        <f>IF(D482 &lt; $B$6,$B$5,0)</f>
        <v>0</v>
      </c>
      <c r="F482" s="6">
        <f>F481+(E481-$B$11*F481)*$B$4/$B$10</f>
        <v>2.7444700562647</v>
      </c>
      <c r="G482" s="6">
        <f>$B$7</f>
        <v>4</v>
      </c>
      <c r="H482" s="6">
        <f>$B$8</f>
        <v>7</v>
      </c>
    </row>
    <row r="483" spans="1:13" customHeight="1" ht="16.5">
      <c r="B483" s="9"/>
      <c r="C483" s="5"/>
      <c r="D483" s="6">
        <f>D482+$B$4</f>
        <v>481</v>
      </c>
      <c r="E483" s="6">
        <f>IF(D483 &lt; $B$6,$B$5,0)</f>
        <v>0</v>
      </c>
      <c r="F483" s="6">
        <f>F482+(E482-$B$11*F482)*$B$4/$B$10</f>
        <v>2.7391903644503</v>
      </c>
      <c r="G483" s="6">
        <f>$B$7</f>
        <v>4</v>
      </c>
      <c r="H483" s="6">
        <f>$B$8</f>
        <v>7</v>
      </c>
    </row>
    <row r="484" spans="1:13" customHeight="1" ht="16.5">
      <c r="B484" s="9"/>
      <c r="C484" s="5"/>
      <c r="D484" s="6">
        <f>D483+$B$4</f>
        <v>482</v>
      </c>
      <c r="E484" s="6">
        <f>IF(D484 &lt; $B$6,$B$5,0)</f>
        <v>0</v>
      </c>
      <c r="F484" s="6">
        <f>F483+(E483-$B$11*F483)*$B$4/$B$10</f>
        <v>2.7339208294767</v>
      </c>
      <c r="G484" s="6">
        <f>$B$7</f>
        <v>4</v>
      </c>
      <c r="H484" s="6">
        <f>$B$8</f>
        <v>7</v>
      </c>
    </row>
    <row r="485" spans="1:13" customHeight="1" ht="16.5">
      <c r="B485" s="9"/>
      <c r="C485" s="5"/>
      <c r="D485" s="6">
        <f>D484+$B$4</f>
        <v>483</v>
      </c>
      <c r="E485" s="6">
        <f>IF(D485 &lt; $B$6,$B$5,0)</f>
        <v>0</v>
      </c>
      <c r="F485" s="6">
        <f>F484+(E484-$B$11*F484)*$B$4/$B$10</f>
        <v>2.7286614318048</v>
      </c>
      <c r="G485" s="6">
        <f>$B$7</f>
        <v>4</v>
      </c>
      <c r="H485" s="6">
        <f>$B$8</f>
        <v>7</v>
      </c>
    </row>
    <row r="486" spans="1:13" customHeight="1" ht="16.5">
      <c r="B486" s="9"/>
      <c r="C486" s="5"/>
      <c r="D486" s="6">
        <f>D485+$B$4</f>
        <v>484</v>
      </c>
      <c r="E486" s="6">
        <f>IF(D486 &lt; $B$6,$B$5,0)</f>
        <v>0</v>
      </c>
      <c r="F486" s="6">
        <f>F485+(E485-$B$11*F485)*$B$4/$B$10</f>
        <v>2.7234121519327</v>
      </c>
      <c r="G486" s="6">
        <f>$B$7</f>
        <v>4</v>
      </c>
      <c r="H486" s="6">
        <f>$B$8</f>
        <v>7</v>
      </c>
    </row>
    <row r="487" spans="1:13" customHeight="1" ht="16.5">
      <c r="B487" s="9"/>
      <c r="C487" s="5"/>
      <c r="D487" s="6">
        <f>D486+$B$4</f>
        <v>485</v>
      </c>
      <c r="E487" s="6">
        <f>IF(D487 &lt; $B$6,$B$5,0)</f>
        <v>0</v>
      </c>
      <c r="F487" s="6">
        <f>F486+(E486-$B$11*F486)*$B$4/$B$10</f>
        <v>2.7181729703964</v>
      </c>
      <c r="G487" s="6">
        <f>$B$7</f>
        <v>4</v>
      </c>
      <c r="H487" s="6">
        <f>$B$8</f>
        <v>7</v>
      </c>
    </row>
    <row r="488" spans="1:13" customHeight="1" ht="16.5">
      <c r="B488" s="9"/>
      <c r="C488" s="5"/>
      <c r="D488" s="6">
        <f>D487+$B$4</f>
        <v>486</v>
      </c>
      <c r="E488" s="6">
        <f>IF(D488 &lt; $B$6,$B$5,0)</f>
        <v>0</v>
      </c>
      <c r="F488" s="6">
        <f>F487+(E487-$B$11*F487)*$B$4/$B$10</f>
        <v>2.712943867769</v>
      </c>
      <c r="G488" s="6">
        <f>$B$7</f>
        <v>4</v>
      </c>
      <c r="H488" s="6">
        <f>$B$8</f>
        <v>7</v>
      </c>
    </row>
    <row r="489" spans="1:13" customHeight="1" ht="16.5">
      <c r="B489" s="9"/>
      <c r="C489" s="5"/>
      <c r="D489" s="6">
        <f>D488+$B$4</f>
        <v>487</v>
      </c>
      <c r="E489" s="6">
        <f>IF(D489 &lt; $B$6,$B$5,0)</f>
        <v>0</v>
      </c>
      <c r="F489" s="6">
        <f>F488+(E488-$B$11*F488)*$B$4/$B$10</f>
        <v>2.7077248246612</v>
      </c>
      <c r="G489" s="6">
        <f>$B$7</f>
        <v>4</v>
      </c>
      <c r="H489" s="6">
        <f>$B$8</f>
        <v>7</v>
      </c>
    </row>
    <row r="490" spans="1:13" customHeight="1" ht="16.5">
      <c r="B490" s="9"/>
      <c r="C490" s="5"/>
      <c r="D490" s="6">
        <f>D489+$B$4</f>
        <v>488</v>
      </c>
      <c r="E490" s="6">
        <f>IF(D490 &lt; $B$6,$B$5,0)</f>
        <v>0</v>
      </c>
      <c r="F490" s="6">
        <f>F489+(E489-$B$11*F489)*$B$4/$B$10</f>
        <v>2.702515821721</v>
      </c>
      <c r="G490" s="6">
        <f>$B$7</f>
        <v>4</v>
      </c>
      <c r="H490" s="6">
        <f>$B$8</f>
        <v>7</v>
      </c>
    </row>
    <row r="491" spans="1:13" customHeight="1" ht="16.5">
      <c r="B491" s="9"/>
      <c r="C491" s="5"/>
      <c r="D491" s="6">
        <f>D490+$B$4</f>
        <v>489</v>
      </c>
      <c r="E491" s="6">
        <f>IF(D491 &lt; $B$6,$B$5,0)</f>
        <v>0</v>
      </c>
      <c r="F491" s="6">
        <f>F490+(E490-$B$11*F490)*$B$4/$B$10</f>
        <v>2.6973168396334</v>
      </c>
      <c r="G491" s="6">
        <f>$B$7</f>
        <v>4</v>
      </c>
      <c r="H491" s="6">
        <f>$B$8</f>
        <v>7</v>
      </c>
    </row>
    <row r="492" spans="1:13" customHeight="1" ht="16.5">
      <c r="B492" s="9"/>
      <c r="C492" s="5"/>
      <c r="D492" s="6">
        <f>D491+$B$4</f>
        <v>490</v>
      </c>
      <c r="E492" s="6">
        <f>IF(D492 &lt; $B$6,$B$5,0)</f>
        <v>0</v>
      </c>
      <c r="F492" s="6">
        <f>F491+(E491-$B$11*F491)*$B$4/$B$10</f>
        <v>2.6921278591209</v>
      </c>
      <c r="G492" s="6">
        <f>$B$7</f>
        <v>4</v>
      </c>
      <c r="H492" s="6">
        <f>$B$8</f>
        <v>7</v>
      </c>
    </row>
    <row r="493" spans="1:13" customHeight="1" ht="16.5">
      <c r="B493" s="9"/>
      <c r="C493" s="5"/>
      <c r="D493" s="6">
        <f>D492+$B$4</f>
        <v>491</v>
      </c>
      <c r="E493" s="6">
        <f>IF(D493 &lt; $B$6,$B$5,0)</f>
        <v>0</v>
      </c>
      <c r="F493" s="6">
        <f>F492+(E492-$B$11*F492)*$B$4/$B$10</f>
        <v>2.6869488609428</v>
      </c>
      <c r="G493" s="6">
        <f>$B$7</f>
        <v>4</v>
      </c>
      <c r="H493" s="6">
        <f>$B$8</f>
        <v>7</v>
      </c>
    </row>
    <row r="494" spans="1:13" customHeight="1" ht="16.5">
      <c r="B494" s="9"/>
      <c r="C494" s="5"/>
      <c r="D494" s="6">
        <f>D493+$B$4</f>
        <v>492</v>
      </c>
      <c r="E494" s="6">
        <f>IF(D494 &lt; $B$6,$B$5,0)</f>
        <v>0</v>
      </c>
      <c r="F494" s="6">
        <f>F493+(E493-$B$11*F493)*$B$4/$B$10</f>
        <v>2.6817798258956</v>
      </c>
      <c r="G494" s="6">
        <f>$B$7</f>
        <v>4</v>
      </c>
      <c r="H494" s="6">
        <f>$B$8</f>
        <v>7</v>
      </c>
    </row>
    <row r="495" spans="1:13" customHeight="1" ht="16.5">
      <c r="B495" s="9"/>
      <c r="C495" s="5"/>
      <c r="D495" s="6">
        <f>D494+$B$4</f>
        <v>493</v>
      </c>
      <c r="E495" s="6">
        <f>IF(D495 &lt; $B$6,$B$5,0)</f>
        <v>0</v>
      </c>
      <c r="F495" s="6">
        <f>F494+(E494-$B$11*F494)*$B$4/$B$10</f>
        <v>2.6766207348126</v>
      </c>
      <c r="G495" s="6">
        <f>$B$7</f>
        <v>4</v>
      </c>
      <c r="H495" s="6">
        <f>$B$8</f>
        <v>7</v>
      </c>
    </row>
    <row r="496" spans="1:13" customHeight="1" ht="16.5">
      <c r="B496" s="9"/>
      <c r="C496" s="5"/>
      <c r="D496" s="6">
        <f>D495+$B$4</f>
        <v>494</v>
      </c>
      <c r="E496" s="6">
        <f>IF(D496 &lt; $B$6,$B$5,0)</f>
        <v>0</v>
      </c>
      <c r="F496" s="6">
        <f>F495+(E495-$B$11*F495)*$B$4/$B$10</f>
        <v>2.671471568564</v>
      </c>
      <c r="G496" s="6">
        <f>$B$7</f>
        <v>4</v>
      </c>
      <c r="H496" s="6">
        <f>$B$8</f>
        <v>7</v>
      </c>
    </row>
    <row r="497" spans="1:13" customHeight="1" ht="16.5">
      <c r="B497" s="9"/>
      <c r="C497" s="5"/>
      <c r="D497" s="6">
        <f>D496+$B$4</f>
        <v>495</v>
      </c>
      <c r="E497" s="6">
        <f>IF(D497 &lt; $B$6,$B$5,0)</f>
        <v>0</v>
      </c>
      <c r="F497" s="6">
        <f>F496+(E496-$B$11*F496)*$B$4/$B$10</f>
        <v>2.666332308057</v>
      </c>
      <c r="G497" s="6">
        <f>$B$7</f>
        <v>4</v>
      </c>
      <c r="H497" s="6">
        <f>$B$8</f>
        <v>7</v>
      </c>
    </row>
    <row r="498" spans="1:13" customHeight="1" ht="16.5">
      <c r="B498" s="9"/>
      <c r="C498" s="5"/>
      <c r="D498" s="6">
        <f>D497+$B$4</f>
        <v>496</v>
      </c>
      <c r="E498" s="6">
        <f>IF(D498 &lt; $B$6,$B$5,0)</f>
        <v>0</v>
      </c>
      <c r="F498" s="6">
        <f>F497+(E497-$B$11*F497)*$B$4/$B$10</f>
        <v>2.6612029342352</v>
      </c>
      <c r="G498" s="6">
        <f>$B$7</f>
        <v>4</v>
      </c>
      <c r="H498" s="6">
        <f>$B$8</f>
        <v>7</v>
      </c>
    </row>
    <row r="499" spans="1:13" customHeight="1" ht="16.5">
      <c r="B499" s="9"/>
      <c r="C499" s="5"/>
      <c r="D499" s="6">
        <f>D498+$B$4</f>
        <v>497</v>
      </c>
      <c r="E499" s="6">
        <f>IF(D499 &lt; $B$6,$B$5,0)</f>
        <v>0</v>
      </c>
      <c r="F499" s="6">
        <f>F498+(E498-$B$11*F498)*$B$4/$B$10</f>
        <v>2.656083428079</v>
      </c>
      <c r="G499" s="6">
        <f>$B$7</f>
        <v>4</v>
      </c>
      <c r="H499" s="6">
        <f>$B$8</f>
        <v>7</v>
      </c>
    </row>
    <row r="500" spans="1:13" customHeight="1" ht="16.5">
      <c r="B500" s="9"/>
      <c r="C500" s="5"/>
      <c r="D500" s="6">
        <f>D499+$B$4</f>
        <v>498</v>
      </c>
      <c r="E500" s="6">
        <f>IF(D500 &lt; $B$6,$B$5,0)</f>
        <v>0</v>
      </c>
      <c r="F500" s="6">
        <f>F499+(E499-$B$11*F499)*$B$4/$B$10</f>
        <v>2.6509737706056</v>
      </c>
      <c r="G500" s="6">
        <f>$B$7</f>
        <v>4</v>
      </c>
      <c r="H500" s="6">
        <f>$B$8</f>
        <v>7</v>
      </c>
    </row>
    <row r="501" spans="1:13" customHeight="1" ht="16.5">
      <c r="B501" s="9"/>
      <c r="C501" s="5"/>
      <c r="D501" s="6">
        <f>D500+$B$4</f>
        <v>499</v>
      </c>
      <c r="E501" s="6">
        <f>IF(D501 &lt; $B$6,$B$5,0)</f>
        <v>0</v>
      </c>
      <c r="F501" s="6">
        <f>F500+(E500-$B$11*F500)*$B$4/$B$10</f>
        <v>2.6458739428683</v>
      </c>
      <c r="G501" s="6">
        <f>$B$7</f>
        <v>4</v>
      </c>
      <c r="H501" s="6">
        <f>$B$8</f>
        <v>7</v>
      </c>
    </row>
    <row r="502" spans="1:13" customHeight="1" ht="16.5">
      <c r="B502" s="9"/>
      <c r="C502" s="5"/>
      <c r="D502" s="6">
        <f>D501+$B$4</f>
        <v>500</v>
      </c>
      <c r="E502" s="6">
        <f>IF(D502 &lt; $B$6,$B$5,0)</f>
        <v>0</v>
      </c>
      <c r="F502" s="6">
        <f>F501+(E501-$B$11*F501)*$B$4/$B$10</f>
        <v>2.6407839259573</v>
      </c>
      <c r="G502" s="6">
        <f>$B$7</f>
        <v>4</v>
      </c>
      <c r="H502" s="6">
        <f>$B$8</f>
        <v>7</v>
      </c>
    </row>
    <row r="503" spans="1:13" customHeight="1" ht="16.5">
      <c r="B503" s="9"/>
      <c r="C503" s="5"/>
      <c r="D503" s="6">
        <f>D502+$B$4</f>
        <v>501</v>
      </c>
      <c r="E503" s="6">
        <f>IF(D503 &lt; $B$6,$B$5,0)</f>
        <v>0</v>
      </c>
      <c r="F503" s="6">
        <f>F502+(E502-$B$11*F502)*$B$4/$B$10</f>
        <v>2.6357037009989</v>
      </c>
      <c r="G503" s="6">
        <f>$B$7</f>
        <v>4</v>
      </c>
      <c r="H503" s="6">
        <f>$B$8</f>
        <v>7</v>
      </c>
    </row>
    <row r="504" spans="1:13" customHeight="1" ht="16.5">
      <c r="B504" s="9"/>
      <c r="C504" s="5"/>
      <c r="D504" s="6">
        <f>D503+$B$4</f>
        <v>502</v>
      </c>
      <c r="E504" s="6">
        <f>IF(D504 &lt; $B$6,$B$5,0)</f>
        <v>0</v>
      </c>
      <c r="F504" s="6">
        <f>F503+(E503-$B$11*F503)*$B$4/$B$10</f>
        <v>2.6306332491557</v>
      </c>
      <c r="G504" s="6">
        <f>$B$7</f>
        <v>4</v>
      </c>
      <c r="H504" s="6">
        <f>$B$8</f>
        <v>7</v>
      </c>
    </row>
    <row r="505" spans="1:13" customHeight="1" ht="16.5">
      <c r="B505" s="9"/>
      <c r="C505" s="5"/>
      <c r="D505" s="6">
        <f>D504+$B$4</f>
        <v>503</v>
      </c>
      <c r="E505" s="6">
        <f>IF(D505 &lt; $B$6,$B$5,0)</f>
        <v>0</v>
      </c>
      <c r="F505" s="6">
        <f>F504+(E504-$B$11*F504)*$B$4/$B$10</f>
        <v>2.6255725516266</v>
      </c>
      <c r="G505" s="6">
        <f>$B$7</f>
        <v>4</v>
      </c>
      <c r="H505" s="6">
        <f>$B$8</f>
        <v>7</v>
      </c>
    </row>
    <row r="506" spans="1:13" customHeight="1" ht="16.5">
      <c r="B506" s="9"/>
      <c r="C506" s="5"/>
      <c r="D506" s="6">
        <f>D505+$B$4</f>
        <v>504</v>
      </c>
      <c r="E506" s="6">
        <f>IF(D506 &lt; $B$6,$B$5,0)</f>
        <v>0</v>
      </c>
      <c r="F506" s="6">
        <f>F505+(E505-$B$11*F505)*$B$4/$B$10</f>
        <v>2.6205215896468</v>
      </c>
      <c r="G506" s="6">
        <f>$B$7</f>
        <v>4</v>
      </c>
      <c r="H506" s="6">
        <f>$B$8</f>
        <v>7</v>
      </c>
    </row>
    <row r="507" spans="1:13" customHeight="1" ht="16.5">
      <c r="B507" s="9"/>
      <c r="C507" s="5"/>
      <c r="D507" s="6">
        <f>D506+$B$4</f>
        <v>505</v>
      </c>
      <c r="E507" s="6">
        <f>IF(D507 &lt; $B$6,$B$5,0)</f>
        <v>0</v>
      </c>
      <c r="F507" s="6">
        <f>F506+(E506-$B$11*F506)*$B$4/$B$10</f>
        <v>2.6154803444873</v>
      </c>
      <c r="G507" s="6">
        <f>$B$7</f>
        <v>4</v>
      </c>
      <c r="H507" s="6">
        <f>$B$8</f>
        <v>7</v>
      </c>
    </row>
    <row r="508" spans="1:13" customHeight="1" ht="16.5">
      <c r="B508" s="9"/>
      <c r="C508" s="5"/>
      <c r="D508" s="6">
        <f>D507+$B$4</f>
        <v>506</v>
      </c>
      <c r="E508" s="6">
        <f>IF(D508 &lt; $B$6,$B$5,0)</f>
        <v>0</v>
      </c>
      <c r="F508" s="6">
        <f>F507+(E507-$B$11*F507)*$B$4/$B$10</f>
        <v>2.6104487974555</v>
      </c>
      <c r="G508" s="6">
        <f>$B$7</f>
        <v>4</v>
      </c>
      <c r="H508" s="6">
        <f>$B$8</f>
        <v>7</v>
      </c>
    </row>
    <row r="509" spans="1:13" customHeight="1" ht="16.5">
      <c r="B509" s="9"/>
      <c r="C509" s="5"/>
      <c r="D509" s="6">
        <f>D508+$B$4</f>
        <v>507</v>
      </c>
      <c r="E509" s="6">
        <f>IF(D509 &lt; $B$6,$B$5,0)</f>
        <v>0</v>
      </c>
      <c r="F509" s="6">
        <f>F508+(E508-$B$11*F508)*$B$4/$B$10</f>
        <v>2.6054269298944</v>
      </c>
      <c r="G509" s="6">
        <f>$B$7</f>
        <v>4</v>
      </c>
      <c r="H509" s="6">
        <f>$B$8</f>
        <v>7</v>
      </c>
    </row>
    <row r="510" spans="1:13" customHeight="1" ht="16.5">
      <c r="B510" s="9"/>
      <c r="C510" s="5"/>
      <c r="D510" s="6">
        <f>D509+$B$4</f>
        <v>508</v>
      </c>
      <c r="E510" s="6">
        <f>IF(D510 &lt; $B$6,$B$5,0)</f>
        <v>0</v>
      </c>
      <c r="F510" s="6">
        <f>F509+(E509-$B$11*F509)*$B$4/$B$10</f>
        <v>2.6004147231832</v>
      </c>
      <c r="G510" s="6">
        <f>$B$7</f>
        <v>4</v>
      </c>
      <c r="H510" s="6">
        <f>$B$8</f>
        <v>7</v>
      </c>
    </row>
    <row r="511" spans="1:13" customHeight="1" ht="16.5">
      <c r="B511" s="9"/>
      <c r="C511" s="5"/>
      <c r="D511" s="6">
        <f>D510+$B$4</f>
        <v>509</v>
      </c>
      <c r="E511" s="6">
        <f>IF(D511 &lt; $B$6,$B$5,0)</f>
        <v>0</v>
      </c>
      <c r="F511" s="6">
        <f>F510+(E510-$B$11*F510)*$B$4/$B$10</f>
        <v>2.5954121587366</v>
      </c>
      <c r="G511" s="6">
        <f>$B$7</f>
        <v>4</v>
      </c>
      <c r="H511" s="6">
        <f>$B$8</f>
        <v>7</v>
      </c>
    </row>
    <row r="512" spans="1:13" customHeight="1" ht="16.5">
      <c r="B512" s="9"/>
      <c r="C512" s="5"/>
      <c r="D512" s="6">
        <f>D511+$B$4</f>
        <v>510</v>
      </c>
      <c r="E512" s="6">
        <f>IF(D512 &lt; $B$6,$B$5,0)</f>
        <v>0</v>
      </c>
      <c r="F512" s="6">
        <f>F511+(E511-$B$11*F511)*$B$4/$B$10</f>
        <v>2.5904192180054</v>
      </c>
      <c r="G512" s="6">
        <f>$B$7</f>
        <v>4</v>
      </c>
      <c r="H512" s="6">
        <f>$B$8</f>
        <v>7</v>
      </c>
    </row>
    <row r="513" spans="1:13" customHeight="1" ht="16.5">
      <c r="B513" s="9"/>
      <c r="C513" s="5"/>
      <c r="D513" s="6">
        <f>D512+$B$4</f>
        <v>511</v>
      </c>
      <c r="E513" s="6">
        <f>IF(D513 &lt; $B$6,$B$5,0)</f>
        <v>0</v>
      </c>
      <c r="F513" s="6">
        <f>F512+(E512-$B$11*F512)*$B$4/$B$10</f>
        <v>2.5854358824758</v>
      </c>
      <c r="G513" s="6">
        <f>$B$7</f>
        <v>4</v>
      </c>
      <c r="H513" s="6">
        <f>$B$8</f>
        <v>7</v>
      </c>
    </row>
    <row r="514" spans="1:13" customHeight="1" ht="16.5">
      <c r="B514" s="9"/>
      <c r="C514" s="5"/>
      <c r="D514" s="6">
        <f>D513+$B$4</f>
        <v>512</v>
      </c>
      <c r="E514" s="6">
        <f>IF(D514 &lt; $B$6,$B$5,0)</f>
        <v>0</v>
      </c>
      <c r="F514" s="6">
        <f>F513+(E513-$B$11*F513)*$B$4/$B$10</f>
        <v>2.5804621336698</v>
      </c>
      <c r="G514" s="6">
        <f>$B$7</f>
        <v>4</v>
      </c>
      <c r="H514" s="6">
        <f>$B$8</f>
        <v>7</v>
      </c>
    </row>
    <row r="515" spans="1:13" customHeight="1" ht="16.5">
      <c r="B515" s="9"/>
      <c r="C515" s="5"/>
      <c r="D515" s="6">
        <f>D514+$B$4</f>
        <v>513</v>
      </c>
      <c r="E515" s="6">
        <f>IF(D515 &lt; $B$6,$B$5,0)</f>
        <v>0</v>
      </c>
      <c r="F515" s="6">
        <f>F514+(E514-$B$11*F514)*$B$4/$B$10</f>
        <v>2.5754979531449</v>
      </c>
      <c r="G515" s="6">
        <f>$B$7</f>
        <v>4</v>
      </c>
      <c r="H515" s="6">
        <f>$B$8</f>
        <v>7</v>
      </c>
    </row>
    <row r="516" spans="1:13" customHeight="1" ht="16.5">
      <c r="B516" s="9"/>
      <c r="C516" s="5"/>
      <c r="D516" s="6">
        <f>D515+$B$4</f>
        <v>514</v>
      </c>
      <c r="E516" s="6">
        <f>IF(D516 &lt; $B$6,$B$5,0)</f>
        <v>0</v>
      </c>
      <c r="F516" s="6">
        <f>F515+(E515-$B$11*F515)*$B$4/$B$10</f>
        <v>2.570543322494</v>
      </c>
      <c r="G516" s="6">
        <f>$B$7</f>
        <v>4</v>
      </c>
      <c r="H516" s="6">
        <f>$B$8</f>
        <v>7</v>
      </c>
    </row>
    <row r="517" spans="1:13" customHeight="1" ht="16.5">
      <c r="B517" s="9"/>
      <c r="C517" s="5"/>
      <c r="D517" s="6">
        <f>D516+$B$4</f>
        <v>515</v>
      </c>
      <c r="E517" s="6">
        <f>IF(D517 &lt; $B$6,$B$5,0)</f>
        <v>0</v>
      </c>
      <c r="F517" s="6">
        <f>F516+(E516-$B$11*F516)*$B$4/$B$10</f>
        <v>2.5655982233455</v>
      </c>
      <c r="G517" s="6">
        <f>$B$7</f>
        <v>4</v>
      </c>
      <c r="H517" s="6">
        <f>$B$8</f>
        <v>7</v>
      </c>
    </row>
    <row r="518" spans="1:13" customHeight="1" ht="16.5">
      <c r="B518" s="9"/>
      <c r="C518" s="5"/>
      <c r="D518" s="6">
        <f>D517+$B$4</f>
        <v>516</v>
      </c>
      <c r="E518" s="6">
        <f>IF(D518 &lt; $B$6,$B$5,0)</f>
        <v>0</v>
      </c>
      <c r="F518" s="6">
        <f>F517+(E517-$B$11*F517)*$B$4/$B$10</f>
        <v>2.560662637363</v>
      </c>
      <c r="G518" s="6">
        <f>$B$7</f>
        <v>4</v>
      </c>
      <c r="H518" s="6">
        <f>$B$8</f>
        <v>7</v>
      </c>
    </row>
    <row r="519" spans="1:13" customHeight="1" ht="16.5">
      <c r="B519" s="9"/>
      <c r="C519" s="5"/>
      <c r="D519" s="6">
        <f>D518+$B$4</f>
        <v>517</v>
      </c>
      <c r="E519" s="6">
        <f>IF(D519 &lt; $B$6,$B$5,0)</f>
        <v>0</v>
      </c>
      <c r="F519" s="6">
        <f>F518+(E518-$B$11*F518)*$B$4/$B$10</f>
        <v>2.5557365462457</v>
      </c>
      <c r="G519" s="6">
        <f>$B$7</f>
        <v>4</v>
      </c>
      <c r="H519" s="6">
        <f>$B$8</f>
        <v>7</v>
      </c>
    </row>
    <row r="520" spans="1:13" customHeight="1" ht="16.5">
      <c r="B520" s="9"/>
      <c r="C520" s="5"/>
      <c r="D520" s="6">
        <f>D519+$B$4</f>
        <v>518</v>
      </c>
      <c r="E520" s="6">
        <f>IF(D520 &lt; $B$6,$B$5,0)</f>
        <v>0</v>
      </c>
      <c r="F520" s="6">
        <f>F519+(E519-$B$11*F519)*$B$4/$B$10</f>
        <v>2.5508199317276</v>
      </c>
      <c r="G520" s="6">
        <f>$B$7</f>
        <v>4</v>
      </c>
      <c r="H520" s="6">
        <f>$B$8</f>
        <v>7</v>
      </c>
    </row>
    <row r="521" spans="1:13" customHeight="1" ht="16.5">
      <c r="B521" s="9"/>
      <c r="C521" s="5"/>
      <c r="D521" s="6">
        <f>D520+$B$4</f>
        <v>519</v>
      </c>
      <c r="E521" s="6">
        <f>IF(D521 &lt; $B$6,$B$5,0)</f>
        <v>0</v>
      </c>
      <c r="F521" s="6">
        <f>F520+(E520-$B$11*F520)*$B$4/$B$10</f>
        <v>2.5459127755782</v>
      </c>
      <c r="G521" s="6">
        <f>$B$7</f>
        <v>4</v>
      </c>
      <c r="H521" s="6">
        <f>$B$8</f>
        <v>7</v>
      </c>
    </row>
    <row r="522" spans="1:13" customHeight="1" ht="16.5">
      <c r="B522" s="9"/>
      <c r="C522" s="5"/>
      <c r="D522" s="6">
        <f>D521+$B$4</f>
        <v>520</v>
      </c>
      <c r="E522" s="6">
        <f>IF(D522 &lt; $B$6,$B$5,0)</f>
        <v>0</v>
      </c>
      <c r="F522" s="6">
        <f>F521+(E521-$B$11*F521)*$B$4/$B$10</f>
        <v>2.5410150596017</v>
      </c>
      <c r="G522" s="6">
        <f>$B$7</f>
        <v>4</v>
      </c>
      <c r="H522" s="6">
        <f>$B$8</f>
        <v>7</v>
      </c>
    </row>
    <row r="523" spans="1:13" customHeight="1" ht="16.5">
      <c r="B523" s="9"/>
      <c r="C523" s="5"/>
      <c r="D523" s="6">
        <f>D522+$B$4</f>
        <v>521</v>
      </c>
      <c r="E523" s="6">
        <f>IF(D523 &lt; $B$6,$B$5,0)</f>
        <v>0</v>
      </c>
      <c r="F523" s="6">
        <f>F522+(E522-$B$11*F522)*$B$4/$B$10</f>
        <v>2.5361267656377</v>
      </c>
      <c r="G523" s="6">
        <f>$B$7</f>
        <v>4</v>
      </c>
      <c r="H523" s="6">
        <f>$B$8</f>
        <v>7</v>
      </c>
    </row>
    <row r="524" spans="1:13" customHeight="1" ht="16.5">
      <c r="B524" s="9"/>
      <c r="C524" s="5"/>
      <c r="D524" s="6">
        <f>D523+$B$4</f>
        <v>522</v>
      </c>
      <c r="E524" s="6">
        <f>IF(D524 &lt; $B$6,$B$5,0)</f>
        <v>0</v>
      </c>
      <c r="F524" s="6">
        <f>F523+(E523-$B$11*F523)*$B$4/$B$10</f>
        <v>2.5312478755604</v>
      </c>
      <c r="G524" s="6">
        <f>$B$7</f>
        <v>4</v>
      </c>
      <c r="H524" s="6">
        <f>$B$8</f>
        <v>7</v>
      </c>
    </row>
    <row r="525" spans="1:13" customHeight="1" ht="16.5">
      <c r="B525" s="9"/>
      <c r="C525" s="5"/>
      <c r="D525" s="6">
        <f>D524+$B$4</f>
        <v>523</v>
      </c>
      <c r="E525" s="6">
        <f>IF(D525 &lt; $B$6,$B$5,0)</f>
        <v>0</v>
      </c>
      <c r="F525" s="6">
        <f>F524+(E524-$B$11*F524)*$B$4/$B$10</f>
        <v>2.5263783712791</v>
      </c>
      <c r="G525" s="6">
        <f>$B$7</f>
        <v>4</v>
      </c>
      <c r="H525" s="6">
        <f>$B$8</f>
        <v>7</v>
      </c>
    </row>
    <row r="526" spans="1:13" customHeight="1" ht="16.5">
      <c r="B526" s="9"/>
      <c r="C526" s="5"/>
      <c r="D526" s="6">
        <f>D525+$B$4</f>
        <v>524</v>
      </c>
      <c r="E526" s="6">
        <f>IF(D526 &lt; $B$6,$B$5,0)</f>
        <v>0</v>
      </c>
      <c r="F526" s="6">
        <f>F525+(E525-$B$11*F525)*$B$4/$B$10</f>
        <v>2.5215182347378</v>
      </c>
      <c r="G526" s="6">
        <f>$B$7</f>
        <v>4</v>
      </c>
      <c r="H526" s="6">
        <f>$B$8</f>
        <v>7</v>
      </c>
    </row>
    <row r="527" spans="1:13" customHeight="1" ht="16.5">
      <c r="B527" s="9"/>
      <c r="C527" s="5"/>
      <c r="D527" s="6">
        <f>D526+$B$4</f>
        <v>525</v>
      </c>
      <c r="E527" s="6">
        <f>IF(D527 &lt; $B$6,$B$5,0)</f>
        <v>0</v>
      </c>
      <c r="F527" s="6">
        <f>F526+(E526-$B$11*F526)*$B$4/$B$10</f>
        <v>2.5166674479152</v>
      </c>
      <c r="G527" s="6">
        <f>$B$7</f>
        <v>4</v>
      </c>
      <c r="H527" s="6">
        <f>$B$8</f>
        <v>7</v>
      </c>
    </row>
    <row r="528" spans="1:13" customHeight="1" ht="16.5">
      <c r="B528" s="9"/>
      <c r="C528" s="5"/>
      <c r="D528" s="6">
        <f>D527+$B$4</f>
        <v>526</v>
      </c>
      <c r="E528" s="6">
        <f>IF(D528 &lt; $B$6,$B$5,0)</f>
        <v>0</v>
      </c>
      <c r="F528" s="6">
        <f>F527+(E527-$B$11*F527)*$B$4/$B$10</f>
        <v>2.5118259928248</v>
      </c>
      <c r="G528" s="6">
        <f>$B$7</f>
        <v>4</v>
      </c>
      <c r="H528" s="6">
        <f>$B$8</f>
        <v>7</v>
      </c>
    </row>
    <row r="529" spans="1:13" customHeight="1" ht="16.5">
      <c r="B529" s="9"/>
      <c r="C529" s="5"/>
      <c r="D529" s="6">
        <f>D528+$B$4</f>
        <v>527</v>
      </c>
      <c r="E529" s="6">
        <f>IF(D529 &lt; $B$6,$B$5,0)</f>
        <v>0</v>
      </c>
      <c r="F529" s="6">
        <f>F528+(E528-$B$11*F528)*$B$4/$B$10</f>
        <v>2.5069938515146</v>
      </c>
      <c r="G529" s="6">
        <f>$B$7</f>
        <v>4</v>
      </c>
      <c r="H529" s="6">
        <f>$B$8</f>
        <v>7</v>
      </c>
    </row>
    <row r="530" spans="1:13" customHeight="1" ht="16.5">
      <c r="B530" s="9"/>
      <c r="C530" s="5"/>
      <c r="D530" s="6">
        <f>D529+$B$4</f>
        <v>528</v>
      </c>
      <c r="E530" s="6">
        <f>IF(D530 &lt; $B$6,$B$5,0)</f>
        <v>0</v>
      </c>
      <c r="F530" s="6">
        <f>F529+(E529-$B$11*F529)*$B$4/$B$10</f>
        <v>2.5021710060671</v>
      </c>
      <c r="G530" s="6">
        <f>$B$7</f>
        <v>4</v>
      </c>
      <c r="H530" s="6">
        <f>$B$8</f>
        <v>7</v>
      </c>
    </row>
    <row r="531" spans="1:13" customHeight="1" ht="16.5">
      <c r="B531" s="9"/>
      <c r="C531" s="5"/>
      <c r="D531" s="6">
        <f>D530+$B$4</f>
        <v>529</v>
      </c>
      <c r="E531" s="6">
        <f>IF(D531 &lt; $B$6,$B$5,0)</f>
        <v>0</v>
      </c>
      <c r="F531" s="6">
        <f>F530+(E530-$B$11*F530)*$B$4/$B$10</f>
        <v>2.4973574385994</v>
      </c>
      <c r="G531" s="6">
        <f>$B$7</f>
        <v>4</v>
      </c>
      <c r="H531" s="6">
        <f>$B$8</f>
        <v>7</v>
      </c>
    </row>
    <row r="532" spans="1:13" customHeight="1" ht="16.5">
      <c r="B532" s="9"/>
      <c r="C532" s="5"/>
      <c r="D532" s="6">
        <f>D531+$B$4</f>
        <v>530</v>
      </c>
      <c r="E532" s="6">
        <f>IF(D532 &lt; $B$6,$B$5,0)</f>
        <v>0</v>
      </c>
      <c r="F532" s="6">
        <f>F531+(E531-$B$11*F531)*$B$4/$B$10</f>
        <v>2.4925531312628</v>
      </c>
      <c r="G532" s="6">
        <f>$B$7</f>
        <v>4</v>
      </c>
      <c r="H532" s="6">
        <f>$B$8</f>
        <v>7</v>
      </c>
    </row>
    <row r="533" spans="1:13" customHeight="1" ht="16.5">
      <c r="B533" s="9"/>
      <c r="C533" s="5"/>
      <c r="D533" s="6">
        <f>D532+$B$4</f>
        <v>531</v>
      </c>
      <c r="E533" s="6">
        <f>IF(D533 &lt; $B$6,$B$5,0)</f>
        <v>0</v>
      </c>
      <c r="F533" s="6">
        <f>F532+(E532-$B$11*F532)*$B$4/$B$10</f>
        <v>2.4877580662432</v>
      </c>
      <c r="G533" s="6">
        <f>$B$7</f>
        <v>4</v>
      </c>
      <c r="H533" s="6">
        <f>$B$8</f>
        <v>7</v>
      </c>
    </row>
    <row r="534" spans="1:13" customHeight="1" ht="16.5">
      <c r="B534" s="9"/>
      <c r="C534" s="5"/>
      <c r="D534" s="6">
        <f>D533+$B$4</f>
        <v>532</v>
      </c>
      <c r="E534" s="6">
        <f>IF(D534 &lt; $B$6,$B$5,0)</f>
        <v>0</v>
      </c>
      <c r="F534" s="6">
        <f>F533+(E533-$B$11*F533)*$B$4/$B$10</f>
        <v>2.4829722257606</v>
      </c>
      <c r="G534" s="6">
        <f>$B$7</f>
        <v>4</v>
      </c>
      <c r="H534" s="6">
        <f>$B$8</f>
        <v>7</v>
      </c>
    </row>
    <row r="535" spans="1:13" customHeight="1" ht="16.5">
      <c r="B535" s="9"/>
      <c r="C535" s="5"/>
      <c r="D535" s="6">
        <f>D534+$B$4</f>
        <v>533</v>
      </c>
      <c r="E535" s="6">
        <f>IF(D535 &lt; $B$6,$B$5,0)</f>
        <v>0</v>
      </c>
      <c r="F535" s="6">
        <f>F534+(E534-$B$11*F534)*$B$4/$B$10</f>
        <v>2.4781955920692</v>
      </c>
      <c r="G535" s="6">
        <f>$B$7</f>
        <v>4</v>
      </c>
      <c r="H535" s="6">
        <f>$B$8</f>
        <v>7</v>
      </c>
    </row>
    <row r="536" spans="1:13" customHeight="1" ht="16.5">
      <c r="B536" s="9"/>
      <c r="C536" s="5"/>
      <c r="D536" s="6">
        <f>D535+$B$4</f>
        <v>534</v>
      </c>
      <c r="E536" s="6">
        <f>IF(D536 &lt; $B$6,$B$5,0)</f>
        <v>0</v>
      </c>
      <c r="F536" s="6">
        <f>F535+(E535-$B$11*F535)*$B$4/$B$10</f>
        <v>2.4734281474574</v>
      </c>
      <c r="G536" s="6">
        <f>$B$7</f>
        <v>4</v>
      </c>
      <c r="H536" s="6">
        <f>$B$8</f>
        <v>7</v>
      </c>
    </row>
    <row r="537" spans="1:13" customHeight="1" ht="16.5">
      <c r="B537" s="9"/>
      <c r="C537" s="5"/>
      <c r="D537" s="6">
        <f>D536+$B$4</f>
        <v>535</v>
      </c>
      <c r="E537" s="6">
        <f>IF(D537 &lt; $B$6,$B$5,0)</f>
        <v>0</v>
      </c>
      <c r="F537" s="6">
        <f>F536+(E536-$B$11*F536)*$B$4/$B$10</f>
        <v>2.4686698742476</v>
      </c>
      <c r="G537" s="6">
        <f>$B$7</f>
        <v>4</v>
      </c>
      <c r="H537" s="6">
        <f>$B$8</f>
        <v>7</v>
      </c>
    </row>
    <row r="538" spans="1:13" customHeight="1" ht="16.5">
      <c r="B538" s="9"/>
      <c r="C538" s="5"/>
      <c r="D538" s="6">
        <f>D537+$B$4</f>
        <v>536</v>
      </c>
      <c r="E538" s="6">
        <f>IF(D538 &lt; $B$6,$B$5,0)</f>
        <v>0</v>
      </c>
      <c r="F538" s="6">
        <f>F537+(E537-$B$11*F537)*$B$4/$B$10</f>
        <v>2.4639207547964</v>
      </c>
      <c r="G538" s="6">
        <f>$B$7</f>
        <v>4</v>
      </c>
      <c r="H538" s="6">
        <f>$B$8</f>
        <v>7</v>
      </c>
    </row>
    <row r="539" spans="1:13" customHeight="1" ht="16.5">
      <c r="B539" s="9"/>
      <c r="C539" s="5"/>
      <c r="D539" s="6">
        <f>D538+$B$4</f>
        <v>537</v>
      </c>
      <c r="E539" s="6">
        <f>IF(D539 &lt; $B$6,$B$5,0)</f>
        <v>0</v>
      </c>
      <c r="F539" s="6">
        <f>F538+(E538-$B$11*F538)*$B$4/$B$10</f>
        <v>2.459180771494</v>
      </c>
      <c r="G539" s="6">
        <f>$B$7</f>
        <v>4</v>
      </c>
      <c r="H539" s="6">
        <f>$B$8</f>
        <v>7</v>
      </c>
    </row>
    <row r="540" spans="1:13" customHeight="1" ht="16.5">
      <c r="B540" s="9"/>
      <c r="C540" s="5"/>
      <c r="D540" s="6">
        <f>D539+$B$4</f>
        <v>538</v>
      </c>
      <c r="E540" s="6">
        <f>IF(D540 &lt; $B$6,$B$5,0)</f>
        <v>0</v>
      </c>
      <c r="F540" s="6">
        <f>F539+(E539-$B$11*F539)*$B$4/$B$10</f>
        <v>2.4544499067649</v>
      </c>
      <c r="G540" s="6">
        <f>$B$7</f>
        <v>4</v>
      </c>
      <c r="H540" s="6">
        <f>$B$8</f>
        <v>7</v>
      </c>
    </row>
    <row r="541" spans="1:13" customHeight="1" ht="16.5">
      <c r="B541" s="9"/>
      <c r="C541" s="5"/>
      <c r="D541" s="6">
        <f>D540+$B$4</f>
        <v>539</v>
      </c>
      <c r="E541" s="6">
        <f>IF(D541 &lt; $B$6,$B$5,0)</f>
        <v>0</v>
      </c>
      <c r="F541" s="6">
        <f>F540+(E540-$B$11*F540)*$B$4/$B$10</f>
        <v>2.449728143067</v>
      </c>
      <c r="G541" s="6">
        <f>$B$7</f>
        <v>4</v>
      </c>
      <c r="H541" s="6">
        <f>$B$8</f>
        <v>7</v>
      </c>
    </row>
    <row r="542" spans="1:13" customHeight="1" ht="16.5">
      <c r="B542" s="9"/>
      <c r="C542" s="5"/>
      <c r="D542" s="6">
        <f>D541+$B$4</f>
        <v>540</v>
      </c>
      <c r="E542" s="6">
        <f>IF(D542 &lt; $B$6,$B$5,0)</f>
        <v>0</v>
      </c>
      <c r="F542" s="6">
        <f>F541+(E541-$B$11*F541)*$B$4/$B$10</f>
        <v>2.4450154628922</v>
      </c>
      <c r="G542" s="6">
        <f>$B$7</f>
        <v>4</v>
      </c>
      <c r="H542" s="6">
        <f>$B$8</f>
        <v>7</v>
      </c>
    </row>
    <row r="543" spans="1:13" customHeight="1" ht="16.5">
      <c r="B543" s="9"/>
      <c r="C543" s="5"/>
      <c r="D543" s="6">
        <f>D542+$B$4</f>
        <v>541</v>
      </c>
      <c r="E543" s="6">
        <f>IF(D543 &lt; $B$6,$B$5,0)</f>
        <v>0</v>
      </c>
      <c r="F543" s="6">
        <f>F542+(E542-$B$11*F542)*$B$4/$B$10</f>
        <v>2.440311848766</v>
      </c>
      <c r="G543" s="6">
        <f>$B$7</f>
        <v>4</v>
      </c>
      <c r="H543" s="6">
        <f>$B$8</f>
        <v>7</v>
      </c>
    </row>
    <row r="544" spans="1:13" customHeight="1" ht="16.5">
      <c r="B544" s="9"/>
      <c r="C544" s="5"/>
      <c r="D544" s="6">
        <f>D543+$B$4</f>
        <v>542</v>
      </c>
      <c r="E544" s="6">
        <f>IF(D544 &lt; $B$6,$B$5,0)</f>
        <v>0</v>
      </c>
      <c r="F544" s="6">
        <f>F543+(E543-$B$11*F543)*$B$4/$B$10</f>
        <v>2.4356172832475</v>
      </c>
      <c r="G544" s="6">
        <f>$B$7</f>
        <v>4</v>
      </c>
      <c r="H544" s="6">
        <f>$B$8</f>
        <v>7</v>
      </c>
    </row>
    <row r="545" spans="1:13" customHeight="1" ht="16.5">
      <c r="B545" s="9"/>
      <c r="C545" s="5"/>
      <c r="D545" s="6">
        <f>D544+$B$4</f>
        <v>543</v>
      </c>
      <c r="E545" s="6">
        <f>IF(D545 &lt; $B$6,$B$5,0)</f>
        <v>0</v>
      </c>
      <c r="F545" s="6">
        <f>F544+(E544-$B$11*F544)*$B$4/$B$10</f>
        <v>2.4309317489295</v>
      </c>
      <c r="G545" s="6">
        <f>$B$7</f>
        <v>4</v>
      </c>
      <c r="H545" s="6">
        <f>$B$8</f>
        <v>7</v>
      </c>
    </row>
    <row r="546" spans="1:13" customHeight="1" ht="16.5">
      <c r="B546" s="9"/>
      <c r="C546" s="5"/>
      <c r="D546" s="6">
        <f>D545+$B$4</f>
        <v>544</v>
      </c>
      <c r="E546" s="6">
        <f>IF(D546 &lt; $B$6,$B$5,0)</f>
        <v>0</v>
      </c>
      <c r="F546" s="6">
        <f>F545+(E545-$B$11*F545)*$B$4/$B$10</f>
        <v>2.4262552284381</v>
      </c>
      <c r="G546" s="6">
        <f>$B$7</f>
        <v>4</v>
      </c>
      <c r="H546" s="6">
        <f>$B$8</f>
        <v>7</v>
      </c>
    </row>
    <row r="547" spans="1:13" customHeight="1" ht="16.5">
      <c r="B547" s="9"/>
      <c r="C547" s="5"/>
      <c r="D547" s="6">
        <f>D546+$B$4</f>
        <v>545</v>
      </c>
      <c r="E547" s="6">
        <f>IF(D547 &lt; $B$6,$B$5,0)</f>
        <v>0</v>
      </c>
      <c r="F547" s="6">
        <f>F546+(E546-$B$11*F546)*$B$4/$B$10</f>
        <v>2.4215877044328</v>
      </c>
      <c r="G547" s="6">
        <f>$B$7</f>
        <v>4</v>
      </c>
      <c r="H547" s="6">
        <f>$B$8</f>
        <v>7</v>
      </c>
    </row>
    <row r="548" spans="1:13" customHeight="1" ht="16.5">
      <c r="B548" s="9"/>
      <c r="C548" s="5"/>
      <c r="D548" s="6">
        <f>D547+$B$4</f>
        <v>546</v>
      </c>
      <c r="E548" s="6">
        <f>IF(D548 &lt; $B$6,$B$5,0)</f>
        <v>0</v>
      </c>
      <c r="F548" s="6">
        <f>F547+(E547-$B$11*F547)*$B$4/$B$10</f>
        <v>2.4169291596067</v>
      </c>
      <c r="G548" s="6">
        <f>$B$7</f>
        <v>4</v>
      </c>
      <c r="H548" s="6">
        <f>$B$8</f>
        <v>7</v>
      </c>
    </row>
    <row r="549" spans="1:13" customHeight="1" ht="16.5">
      <c r="B549" s="9"/>
      <c r="C549" s="5"/>
      <c r="D549" s="6">
        <f>D548+$B$4</f>
        <v>547</v>
      </c>
      <c r="E549" s="6">
        <f>IF(D549 &lt; $B$6,$B$5,0)</f>
        <v>0</v>
      </c>
      <c r="F549" s="6">
        <f>F548+(E548-$B$11*F548)*$B$4/$B$10</f>
        <v>2.412279576686</v>
      </c>
      <c r="G549" s="6">
        <f>$B$7</f>
        <v>4</v>
      </c>
      <c r="H549" s="6">
        <f>$B$8</f>
        <v>7</v>
      </c>
    </row>
    <row r="550" spans="1:13" customHeight="1" ht="16.5">
      <c r="B550" s="9"/>
      <c r="C550" s="5"/>
      <c r="D550" s="6">
        <f>D549+$B$4</f>
        <v>548</v>
      </c>
      <c r="E550" s="6">
        <f>IF(D550 &lt; $B$6,$B$5,0)</f>
        <v>0</v>
      </c>
      <c r="F550" s="6">
        <f>F549+(E549-$B$11*F549)*$B$4/$B$10</f>
        <v>2.4076389384301</v>
      </c>
      <c r="G550" s="6">
        <f>$B$7</f>
        <v>4</v>
      </c>
      <c r="H550" s="6">
        <f>$B$8</f>
        <v>7</v>
      </c>
    </row>
    <row r="551" spans="1:13" customHeight="1" ht="16.5">
      <c r="B551" s="9"/>
      <c r="C551" s="5"/>
      <c r="D551" s="6">
        <f>D550+$B$4</f>
        <v>549</v>
      </c>
      <c r="E551" s="6">
        <f>IF(D551 &lt; $B$6,$B$5,0)</f>
        <v>0</v>
      </c>
      <c r="F551" s="6">
        <f>F550+(E550-$B$11*F550)*$B$4/$B$10</f>
        <v>2.4030072276318</v>
      </c>
      <c r="G551" s="6">
        <f>$B$7</f>
        <v>4</v>
      </c>
      <c r="H551" s="6">
        <f>$B$8</f>
        <v>7</v>
      </c>
    </row>
    <row r="552" spans="1:13" customHeight="1" ht="16.5">
      <c r="B552" s="9"/>
      <c r="C552" s="5"/>
      <c r="D552" s="6">
        <f>D551+$B$4</f>
        <v>550</v>
      </c>
      <c r="E552" s="6">
        <f>IF(D552 &lt; $B$6,$B$5,0)</f>
        <v>0</v>
      </c>
      <c r="F552" s="6">
        <f>F551+(E551-$B$11*F551)*$B$4/$B$10</f>
        <v>2.3983844271167</v>
      </c>
      <c r="G552" s="6">
        <f>$B$7</f>
        <v>4</v>
      </c>
      <c r="H552" s="6">
        <f>$B$8</f>
        <v>7</v>
      </c>
    </row>
    <row r="553" spans="1:13" customHeight="1" ht="16.5">
      <c r="B553" s="9"/>
      <c r="C553" s="5"/>
      <c r="D553" s="6">
        <f>D552+$B$4</f>
        <v>551</v>
      </c>
      <c r="E553" s="6">
        <f>IF(D553 &lt; $B$6,$B$5,0)</f>
        <v>0</v>
      </c>
      <c r="F553" s="6">
        <f>F552+(E552-$B$11*F552)*$B$4/$B$10</f>
        <v>2.3937705197437</v>
      </c>
      <c r="G553" s="6">
        <f>$B$7</f>
        <v>4</v>
      </c>
      <c r="H553" s="6">
        <f>$B$8</f>
        <v>7</v>
      </c>
    </row>
    <row r="554" spans="1:13" customHeight="1" ht="16.5">
      <c r="B554" s="9"/>
      <c r="C554" s="5"/>
      <c r="D554" s="6">
        <f>D553+$B$4</f>
        <v>552</v>
      </c>
      <c r="E554" s="6">
        <f>IF(D554 &lt; $B$6,$B$5,0)</f>
        <v>0</v>
      </c>
      <c r="F554" s="6">
        <f>F553+(E553-$B$11*F553)*$B$4/$B$10</f>
        <v>2.3891654884045</v>
      </c>
      <c r="G554" s="6">
        <f>$B$7</f>
        <v>4</v>
      </c>
      <c r="H554" s="6">
        <f>$B$8</f>
        <v>7</v>
      </c>
    </row>
    <row r="555" spans="1:13" customHeight="1" ht="16.5">
      <c r="B555" s="9"/>
      <c r="C555" s="5"/>
      <c r="D555" s="6">
        <f>D554+$B$4</f>
        <v>553</v>
      </c>
      <c r="E555" s="6">
        <f>IF(D555 &lt; $B$6,$B$5,0)</f>
        <v>0</v>
      </c>
      <c r="F555" s="6">
        <f>F554+(E554-$B$11*F554)*$B$4/$B$10</f>
        <v>2.3845693160237</v>
      </c>
      <c r="G555" s="6">
        <f>$B$7</f>
        <v>4</v>
      </c>
      <c r="H555" s="6">
        <f>$B$8</f>
        <v>7</v>
      </c>
    </row>
    <row r="556" spans="1:13" customHeight="1" ht="16.5">
      <c r="B556" s="9"/>
      <c r="C556" s="5"/>
      <c r="D556" s="6">
        <f>D555+$B$4</f>
        <v>554</v>
      </c>
      <c r="E556" s="6">
        <f>IF(D556 &lt; $B$6,$B$5,0)</f>
        <v>0</v>
      </c>
      <c r="F556" s="6">
        <f>F555+(E555-$B$11*F555)*$B$4/$B$10</f>
        <v>2.3799819855589</v>
      </c>
      <c r="G556" s="6">
        <f>$B$7</f>
        <v>4</v>
      </c>
      <c r="H556" s="6">
        <f>$B$8</f>
        <v>7</v>
      </c>
    </row>
    <row r="557" spans="1:13" customHeight="1" ht="16.5">
      <c r="B557" s="9"/>
      <c r="C557" s="5"/>
      <c r="D557" s="6">
        <f>D556+$B$4</f>
        <v>555</v>
      </c>
      <c r="E557" s="6">
        <f>IF(D557 &lt; $B$6,$B$5,0)</f>
        <v>0</v>
      </c>
      <c r="F557" s="6">
        <f>F556+(E556-$B$11*F556)*$B$4/$B$10</f>
        <v>2.3754034800005</v>
      </c>
      <c r="G557" s="6">
        <f>$B$7</f>
        <v>4</v>
      </c>
      <c r="H557" s="6">
        <f>$B$8</f>
        <v>7</v>
      </c>
    </row>
    <row r="558" spans="1:13" customHeight="1" ht="16.5">
      <c r="B558" s="9"/>
      <c r="C558" s="5"/>
      <c r="D558" s="6">
        <f>D557+$B$4</f>
        <v>556</v>
      </c>
      <c r="E558" s="6">
        <f>IF(D558 &lt; $B$6,$B$5,0)</f>
        <v>0</v>
      </c>
      <c r="F558" s="6">
        <f>F557+(E557-$B$11*F557)*$B$4/$B$10</f>
        <v>2.3708337823713</v>
      </c>
      <c r="G558" s="6">
        <f>$B$7</f>
        <v>4</v>
      </c>
      <c r="H558" s="6">
        <f>$B$8</f>
        <v>7</v>
      </c>
    </row>
    <row r="559" spans="1:13" customHeight="1" ht="16.5">
      <c r="B559" s="9"/>
      <c r="C559" s="5"/>
      <c r="D559" s="6">
        <f>D558+$B$4</f>
        <v>557</v>
      </c>
      <c r="E559" s="6">
        <f>IF(D559 &lt; $B$6,$B$5,0)</f>
        <v>0</v>
      </c>
      <c r="F559" s="6">
        <f>F558+(E558-$B$11*F558)*$B$4/$B$10</f>
        <v>2.3662728757273</v>
      </c>
      <c r="G559" s="6">
        <f>$B$7</f>
        <v>4</v>
      </c>
      <c r="H559" s="6">
        <f>$B$8</f>
        <v>7</v>
      </c>
    </row>
    <row r="560" spans="1:13" customHeight="1" ht="16.5">
      <c r="B560" s="9"/>
      <c r="C560" s="5"/>
      <c r="D560" s="6">
        <f>D559+$B$4</f>
        <v>558</v>
      </c>
      <c r="E560" s="6">
        <f>IF(D560 &lt; $B$6,$B$5,0)</f>
        <v>0</v>
      </c>
      <c r="F560" s="6">
        <f>F559+(E559-$B$11*F559)*$B$4/$B$10</f>
        <v>2.3617207431565</v>
      </c>
      <c r="G560" s="6">
        <f>$B$7</f>
        <v>4</v>
      </c>
      <c r="H560" s="6">
        <f>$B$8</f>
        <v>7</v>
      </c>
    </row>
    <row r="561" spans="1:13" customHeight="1" ht="16.5">
      <c r="B561" s="9"/>
      <c r="C561" s="5"/>
      <c r="D561" s="6">
        <f>D560+$B$4</f>
        <v>559</v>
      </c>
      <c r="E561" s="6">
        <f>IF(D561 &lt; $B$6,$B$5,0)</f>
        <v>0</v>
      </c>
      <c r="F561" s="6">
        <f>F560+(E560-$B$11*F560)*$B$4/$B$10</f>
        <v>2.3571773677798</v>
      </c>
      <c r="G561" s="6">
        <f>$B$7</f>
        <v>4</v>
      </c>
      <c r="H561" s="6">
        <f>$B$8</f>
        <v>7</v>
      </c>
    </row>
    <row r="562" spans="1:13" customHeight="1" ht="16.5">
      <c r="B562" s="9"/>
      <c r="C562" s="5"/>
      <c r="D562" s="6">
        <f>D561+$B$4</f>
        <v>560</v>
      </c>
      <c r="E562" s="6">
        <f>IF(D562 &lt; $B$6,$B$5,0)</f>
        <v>0</v>
      </c>
      <c r="F562" s="6">
        <f>F561+(E561-$B$11*F561)*$B$4/$B$10</f>
        <v>2.3526427327506</v>
      </c>
      <c r="G562" s="6">
        <f>$B$7</f>
        <v>4</v>
      </c>
      <c r="H562" s="6">
        <f>$B$8</f>
        <v>7</v>
      </c>
    </row>
    <row r="563" spans="1:13" customHeight="1" ht="16.5">
      <c r="B563" s="9"/>
      <c r="C563" s="5"/>
      <c r="D563" s="6">
        <f>D562+$B$4</f>
        <v>561</v>
      </c>
      <c r="E563" s="6">
        <f>IF(D563 &lt; $B$6,$B$5,0)</f>
        <v>0</v>
      </c>
      <c r="F563" s="6">
        <f>F562+(E562-$B$11*F562)*$B$4/$B$10</f>
        <v>2.3481168212545</v>
      </c>
      <c r="G563" s="6">
        <f>$B$7</f>
        <v>4</v>
      </c>
      <c r="H563" s="6">
        <f>$B$8</f>
        <v>7</v>
      </c>
    </row>
    <row r="564" spans="1:13" customHeight="1" ht="16.5">
      <c r="B564" s="9"/>
      <c r="C564" s="5"/>
      <c r="D564" s="6">
        <f>D563+$B$4</f>
        <v>562</v>
      </c>
      <c r="E564" s="6">
        <f>IF(D564 &lt; $B$6,$B$5,0)</f>
        <v>0</v>
      </c>
      <c r="F564" s="6">
        <f>F563+(E563-$B$11*F563)*$B$4/$B$10</f>
        <v>2.3435996165095</v>
      </c>
      <c r="G564" s="6">
        <f>$B$7</f>
        <v>4</v>
      </c>
      <c r="H564" s="6">
        <f>$B$8</f>
        <v>7</v>
      </c>
    </row>
    <row r="565" spans="1:13" customHeight="1" ht="16.5">
      <c r="B565" s="9"/>
      <c r="C565" s="5"/>
      <c r="D565" s="6">
        <f>D564+$B$4</f>
        <v>563</v>
      </c>
      <c r="E565" s="6">
        <f>IF(D565 &lt; $B$6,$B$5,0)</f>
        <v>0</v>
      </c>
      <c r="F565" s="6">
        <f>F564+(E564-$B$11*F564)*$B$4/$B$10</f>
        <v>2.3390911017661</v>
      </c>
      <c r="G565" s="6">
        <f>$B$7</f>
        <v>4</v>
      </c>
      <c r="H565" s="6">
        <f>$B$8</f>
        <v>7</v>
      </c>
    </row>
    <row r="566" spans="1:13" customHeight="1" ht="16.5">
      <c r="B566" s="9"/>
      <c r="C566" s="5"/>
      <c r="D566" s="6">
        <f>D565+$B$4</f>
        <v>564</v>
      </c>
      <c r="E566" s="6">
        <f>IF(D566 &lt; $B$6,$B$5,0)</f>
        <v>0</v>
      </c>
      <c r="F566" s="6">
        <f>F565+(E565-$B$11*F565)*$B$4/$B$10</f>
        <v>2.3345912603067</v>
      </c>
      <c r="G566" s="6">
        <f>$B$7</f>
        <v>4</v>
      </c>
      <c r="H566" s="6">
        <f>$B$8</f>
        <v>7</v>
      </c>
    </row>
    <row r="567" spans="1:13" customHeight="1" ht="16.5">
      <c r="B567" s="9"/>
      <c r="C567" s="5"/>
      <c r="D567" s="6">
        <f>D566+$B$4</f>
        <v>565</v>
      </c>
      <c r="E567" s="6">
        <f>IF(D567 &lt; $B$6,$B$5,0)</f>
        <v>0</v>
      </c>
      <c r="F567" s="6">
        <f>F566+(E566-$B$11*F566)*$B$4/$B$10</f>
        <v>2.3301000754461</v>
      </c>
      <c r="G567" s="6">
        <f>$B$7</f>
        <v>4</v>
      </c>
      <c r="H567" s="6">
        <f>$B$8</f>
        <v>7</v>
      </c>
    </row>
    <row r="568" spans="1:13" customHeight="1" ht="16.5">
      <c r="B568" s="9"/>
      <c r="C568" s="5"/>
      <c r="D568" s="6">
        <f>D567+$B$4</f>
        <v>566</v>
      </c>
      <c r="E568" s="6">
        <f>IF(D568 &lt; $B$6,$B$5,0)</f>
        <v>0</v>
      </c>
      <c r="F568" s="6">
        <f>F567+(E567-$B$11*F567)*$B$4/$B$10</f>
        <v>2.3256175305311</v>
      </c>
      <c r="G568" s="6">
        <f>$B$7</f>
        <v>4</v>
      </c>
      <c r="H568" s="6">
        <f>$B$8</f>
        <v>7</v>
      </c>
    </row>
    <row r="569" spans="1:13" customHeight="1" ht="16.5">
      <c r="B569" s="9"/>
      <c r="C569" s="5"/>
      <c r="D569" s="6">
        <f>D568+$B$4</f>
        <v>567</v>
      </c>
      <c r="E569" s="6">
        <f>IF(D569 &lt; $B$6,$B$5,0)</f>
        <v>0</v>
      </c>
      <c r="F569" s="6">
        <f>F568+(E568-$B$11*F568)*$B$4/$B$10</f>
        <v>2.3211436089405</v>
      </c>
      <c r="G569" s="6">
        <f>$B$7</f>
        <v>4</v>
      </c>
      <c r="H569" s="6">
        <f>$B$8</f>
        <v>7</v>
      </c>
    </row>
    <row r="570" spans="1:13" customHeight="1" ht="16.5">
      <c r="B570" s="9"/>
      <c r="C570" s="5"/>
      <c r="D570" s="6">
        <f>D569+$B$4</f>
        <v>568</v>
      </c>
      <c r="E570" s="6">
        <f>IF(D570 &lt; $B$6,$B$5,0)</f>
        <v>0</v>
      </c>
      <c r="F570" s="6">
        <f>F569+(E569-$B$11*F569)*$B$4/$B$10</f>
        <v>2.3166782940852</v>
      </c>
      <c r="G570" s="6">
        <f>$B$7</f>
        <v>4</v>
      </c>
      <c r="H570" s="6">
        <f>$B$8</f>
        <v>7</v>
      </c>
    </row>
    <row r="571" spans="1:13" customHeight="1" ht="16.5">
      <c r="B571" s="9"/>
      <c r="C571" s="5"/>
      <c r="D571" s="6">
        <f>D570+$B$4</f>
        <v>569</v>
      </c>
      <c r="E571" s="6">
        <f>IF(D571 &lt; $B$6,$B$5,0)</f>
        <v>0</v>
      </c>
      <c r="F571" s="6">
        <f>F570+(E570-$B$11*F570)*$B$4/$B$10</f>
        <v>2.3122215694079</v>
      </c>
      <c r="G571" s="6">
        <f>$B$7</f>
        <v>4</v>
      </c>
      <c r="H571" s="6">
        <f>$B$8</f>
        <v>7</v>
      </c>
    </row>
    <row r="572" spans="1:13" customHeight="1" ht="16.5">
      <c r="B572" s="9"/>
      <c r="C572" s="5"/>
      <c r="D572" s="6">
        <f>D571+$B$4</f>
        <v>570</v>
      </c>
      <c r="E572" s="6">
        <f>IF(D572 &lt; $B$6,$B$5,0)</f>
        <v>0</v>
      </c>
      <c r="F572" s="6">
        <f>F571+(E571-$B$11*F571)*$B$4/$B$10</f>
        <v>2.3077734183832</v>
      </c>
      <c r="G572" s="6">
        <f>$B$7</f>
        <v>4</v>
      </c>
      <c r="H572" s="6">
        <f>$B$8</f>
        <v>7</v>
      </c>
    </row>
    <row r="573" spans="1:13" customHeight="1" ht="16.5">
      <c r="B573" s="9"/>
      <c r="C573" s="5"/>
      <c r="D573" s="6">
        <f>D572+$B$4</f>
        <v>571</v>
      </c>
      <c r="E573" s="6">
        <f>IF(D573 &lt; $B$6,$B$5,0)</f>
        <v>0</v>
      </c>
      <c r="F573" s="6">
        <f>F572+(E572-$B$11*F572)*$B$4/$B$10</f>
        <v>2.3033338245174</v>
      </c>
      <c r="G573" s="6">
        <f>$B$7</f>
        <v>4</v>
      </c>
      <c r="H573" s="6">
        <f>$B$8</f>
        <v>7</v>
      </c>
    </row>
    <row r="574" spans="1:13" customHeight="1" ht="16.5">
      <c r="B574" s="9"/>
      <c r="C574" s="5"/>
      <c r="D574" s="6">
        <f>D573+$B$4</f>
        <v>572</v>
      </c>
      <c r="E574" s="6">
        <f>IF(D574 &lt; $B$6,$B$5,0)</f>
        <v>0</v>
      </c>
      <c r="F574" s="6">
        <f>F573+(E573-$B$11*F573)*$B$4/$B$10</f>
        <v>2.2989027713487</v>
      </c>
      <c r="G574" s="6">
        <f>$B$7</f>
        <v>4</v>
      </c>
      <c r="H574" s="6">
        <f>$B$8</f>
        <v>7</v>
      </c>
    </row>
    <row r="575" spans="1:13" customHeight="1" ht="16.5">
      <c r="B575" s="9"/>
      <c r="C575" s="5"/>
      <c r="D575" s="6">
        <f>D574+$B$4</f>
        <v>573</v>
      </c>
      <c r="E575" s="6">
        <f>IF(D575 &lt; $B$6,$B$5,0)</f>
        <v>0</v>
      </c>
      <c r="F575" s="6">
        <f>F574+(E574-$B$11*F574)*$B$4/$B$10</f>
        <v>2.2944802424469</v>
      </c>
      <c r="G575" s="6">
        <f>$B$7</f>
        <v>4</v>
      </c>
      <c r="H575" s="6">
        <f>$B$8</f>
        <v>7</v>
      </c>
    </row>
    <row r="576" spans="1:13" customHeight="1" ht="16.5">
      <c r="B576" s="9"/>
      <c r="C576" s="5"/>
      <c r="D576" s="6">
        <f>D575+$B$4</f>
        <v>574</v>
      </c>
      <c r="E576" s="6">
        <f>IF(D576 &lt; $B$6,$B$5,0)</f>
        <v>0</v>
      </c>
      <c r="F576" s="6">
        <f>F575+(E575-$B$11*F575)*$B$4/$B$10</f>
        <v>2.2900662214133</v>
      </c>
      <c r="G576" s="6">
        <f>$B$7</f>
        <v>4</v>
      </c>
      <c r="H576" s="6">
        <f>$B$8</f>
        <v>7</v>
      </c>
    </row>
    <row r="577" spans="1:13" customHeight="1" ht="16.5">
      <c r="B577" s="9"/>
      <c r="C577" s="5"/>
      <c r="D577" s="6">
        <f>D576+$B$4</f>
        <v>575</v>
      </c>
      <c r="E577" s="6">
        <f>IF(D577 &lt; $B$6,$B$5,0)</f>
        <v>0</v>
      </c>
      <c r="F577" s="6">
        <f>F576+(E576-$B$11*F576)*$B$4/$B$10</f>
        <v>2.2856606918809</v>
      </c>
      <c r="G577" s="6">
        <f>$B$7</f>
        <v>4</v>
      </c>
      <c r="H577" s="6">
        <f>$B$8</f>
        <v>7</v>
      </c>
    </row>
    <row r="578" spans="1:13" customHeight="1" ht="16.5">
      <c r="B578" s="9"/>
      <c r="C578" s="5"/>
      <c r="D578" s="6">
        <f>D577+$B$4</f>
        <v>576</v>
      </c>
      <c r="E578" s="6">
        <f>IF(D578 &lt; $B$6,$B$5,0)</f>
        <v>0</v>
      </c>
      <c r="F578" s="6">
        <f>F577+(E577-$B$11*F577)*$B$4/$B$10</f>
        <v>2.2812636375141</v>
      </c>
      <c r="G578" s="6">
        <f>$B$7</f>
        <v>4</v>
      </c>
      <c r="H578" s="6">
        <f>$B$8</f>
        <v>7</v>
      </c>
    </row>
    <row r="579" spans="1:13" customHeight="1" ht="16.5">
      <c r="B579" s="9"/>
      <c r="C579" s="5"/>
      <c r="D579" s="6">
        <f>D578+$B$4</f>
        <v>577</v>
      </c>
      <c r="E579" s="6">
        <f>IF(D579 &lt; $B$6,$B$5,0)</f>
        <v>0</v>
      </c>
      <c r="F579" s="6">
        <f>F578+(E578-$B$11*F578)*$B$4/$B$10</f>
        <v>2.2768750420087</v>
      </c>
      <c r="G579" s="6">
        <f>$B$7</f>
        <v>4</v>
      </c>
      <c r="H579" s="6">
        <f>$B$8</f>
        <v>7</v>
      </c>
    </row>
    <row r="580" spans="1:13" customHeight="1" ht="16.5">
      <c r="B580" s="9"/>
      <c r="C580" s="5"/>
      <c r="D580" s="6">
        <f>D579+$B$4</f>
        <v>578</v>
      </c>
      <c r="E580" s="6">
        <f>IF(D580 &lt; $B$6,$B$5,0)</f>
        <v>0</v>
      </c>
      <c r="F580" s="6">
        <f>F579+(E579-$B$11*F579)*$B$4/$B$10</f>
        <v>2.272494889092</v>
      </c>
      <c r="G580" s="6">
        <f>$B$7</f>
        <v>4</v>
      </c>
      <c r="H580" s="6">
        <f>$B$8</f>
        <v>7</v>
      </c>
    </row>
    <row r="581" spans="1:13" customHeight="1" ht="16.5">
      <c r="B581" s="9"/>
      <c r="C581" s="5"/>
      <c r="D581" s="6">
        <f>D580+$B$4</f>
        <v>579</v>
      </c>
      <c r="E581" s="6">
        <f>IF(D581 &lt; $B$6,$B$5,0)</f>
        <v>0</v>
      </c>
      <c r="F581" s="6">
        <f>F580+(E580-$B$11*F580)*$B$4/$B$10</f>
        <v>2.2681231625225</v>
      </c>
      <c r="G581" s="6">
        <f>$B$7</f>
        <v>4</v>
      </c>
      <c r="H581" s="6">
        <f>$B$8</f>
        <v>7</v>
      </c>
    </row>
    <row r="582" spans="1:13" customHeight="1" ht="16.5">
      <c r="B582" s="9"/>
      <c r="C582" s="5"/>
      <c r="D582" s="6">
        <f>D581+$B$4</f>
        <v>580</v>
      </c>
      <c r="E582" s="6">
        <f>IF(D582 &lt; $B$6,$B$5,0)</f>
        <v>0</v>
      </c>
      <c r="F582" s="6">
        <f>F581+(E581-$B$11*F581)*$B$4/$B$10</f>
        <v>2.2637598460899</v>
      </c>
      <c r="G582" s="6">
        <f>$B$7</f>
        <v>4</v>
      </c>
      <c r="H582" s="6">
        <f>$B$8</f>
        <v>7</v>
      </c>
    </row>
    <row r="583" spans="1:13" customHeight="1" ht="16.5">
      <c r="B583" s="9"/>
      <c r="C583" s="5"/>
      <c r="D583" s="6">
        <f>D582+$B$4</f>
        <v>581</v>
      </c>
      <c r="E583" s="6">
        <f>IF(D583 &lt; $B$6,$B$5,0)</f>
        <v>0</v>
      </c>
      <c r="F583" s="6">
        <f>F582+(E582-$B$11*F582)*$B$4/$B$10</f>
        <v>2.2594049236152</v>
      </c>
      <c r="G583" s="6">
        <f>$B$7</f>
        <v>4</v>
      </c>
      <c r="H583" s="6">
        <f>$B$8</f>
        <v>7</v>
      </c>
    </row>
    <row r="584" spans="1:13" customHeight="1" ht="16.5">
      <c r="B584" s="9"/>
      <c r="C584" s="5"/>
      <c r="D584" s="6">
        <f>D583+$B$4</f>
        <v>582</v>
      </c>
      <c r="E584" s="6">
        <f>IF(D584 &lt; $B$6,$B$5,0)</f>
        <v>0</v>
      </c>
      <c r="F584" s="6">
        <f>F583+(E583-$B$11*F583)*$B$4/$B$10</f>
        <v>2.2550583789504</v>
      </c>
      <c r="G584" s="6">
        <f>$B$7</f>
        <v>4</v>
      </c>
      <c r="H584" s="6">
        <f>$B$8</f>
        <v>7</v>
      </c>
    </row>
    <row r="585" spans="1:13" customHeight="1" ht="16.5">
      <c r="B585" s="9"/>
      <c r="C585" s="5"/>
      <c r="D585" s="6">
        <f>D584+$B$4</f>
        <v>583</v>
      </c>
      <c r="E585" s="6">
        <f>IF(D585 &lt; $B$6,$B$5,0)</f>
        <v>0</v>
      </c>
      <c r="F585" s="6">
        <f>F584+(E584-$B$11*F584)*$B$4/$B$10</f>
        <v>2.2507201959787</v>
      </c>
      <c r="G585" s="6">
        <f>$B$7</f>
        <v>4</v>
      </c>
      <c r="H585" s="6">
        <f>$B$8</f>
        <v>7</v>
      </c>
    </row>
    <row r="586" spans="1:13" customHeight="1" ht="16.5">
      <c r="B586" s="9"/>
      <c r="C586" s="5"/>
      <c r="D586" s="6">
        <f>D585+$B$4</f>
        <v>584</v>
      </c>
      <c r="E586" s="6">
        <f>IF(D586 &lt; $B$6,$B$5,0)</f>
        <v>0</v>
      </c>
      <c r="F586" s="6">
        <f>F585+(E585-$B$11*F585)*$B$4/$B$10</f>
        <v>2.2463903586142</v>
      </c>
      <c r="G586" s="6">
        <f>$B$7</f>
        <v>4</v>
      </c>
      <c r="H586" s="6">
        <f>$B$8</f>
        <v>7</v>
      </c>
    </row>
    <row r="587" spans="1:13" customHeight="1" ht="16.5">
      <c r="B587" s="9"/>
      <c r="C587" s="5"/>
      <c r="D587" s="6">
        <f>D586+$B$4</f>
        <v>585</v>
      </c>
      <c r="E587" s="6">
        <f>IF(D587 &lt; $B$6,$B$5,0)</f>
        <v>0</v>
      </c>
      <c r="F587" s="6">
        <f>F586+(E586-$B$11*F586)*$B$4/$B$10</f>
        <v>2.2420688508021</v>
      </c>
      <c r="G587" s="6">
        <f>$B$7</f>
        <v>4</v>
      </c>
      <c r="H587" s="6">
        <f>$B$8</f>
        <v>7</v>
      </c>
    </row>
    <row r="588" spans="1:13" customHeight="1" ht="16.5">
      <c r="B588" s="9"/>
      <c r="C588" s="5"/>
      <c r="D588" s="6">
        <f>D587+$B$4</f>
        <v>586</v>
      </c>
      <c r="E588" s="6">
        <f>IF(D588 &lt; $B$6,$B$5,0)</f>
        <v>0</v>
      </c>
      <c r="F588" s="6">
        <f>F587+(E587-$B$11*F587)*$B$4/$B$10</f>
        <v>2.2377556565182</v>
      </c>
      <c r="G588" s="6">
        <f>$B$7</f>
        <v>4</v>
      </c>
      <c r="H588" s="6">
        <f>$B$8</f>
        <v>7</v>
      </c>
    </row>
    <row r="589" spans="1:13" customHeight="1" ht="16.5">
      <c r="B589" s="9"/>
      <c r="C589" s="5"/>
      <c r="D589" s="6">
        <f>D588+$B$4</f>
        <v>587</v>
      </c>
      <c r="E589" s="6">
        <f>IF(D589 &lt; $B$6,$B$5,0)</f>
        <v>0</v>
      </c>
      <c r="F589" s="6">
        <f>F588+(E588-$B$11*F588)*$B$4/$B$10</f>
        <v>2.2334507597694</v>
      </c>
      <c r="G589" s="6">
        <f>$B$7</f>
        <v>4</v>
      </c>
      <c r="H589" s="6">
        <f>$B$8</f>
        <v>7</v>
      </c>
    </row>
    <row r="590" spans="1:13" customHeight="1" ht="16.5">
      <c r="B590" s="9"/>
      <c r="C590" s="5"/>
      <c r="D590" s="6">
        <f>D589+$B$4</f>
        <v>588</v>
      </c>
      <c r="E590" s="6">
        <f>IF(D590 &lt; $B$6,$B$5,0)</f>
        <v>0</v>
      </c>
      <c r="F590" s="6">
        <f>F589+(E589-$B$11*F589)*$B$4/$B$10</f>
        <v>2.2291541445932</v>
      </c>
      <c r="G590" s="6">
        <f>$B$7</f>
        <v>4</v>
      </c>
      <c r="H590" s="6">
        <f>$B$8</f>
        <v>7</v>
      </c>
    </row>
    <row r="591" spans="1:13" customHeight="1" ht="16.5">
      <c r="B591" s="9"/>
      <c r="C591" s="5"/>
      <c r="D591" s="6">
        <f>D590+$B$4</f>
        <v>589</v>
      </c>
      <c r="E591" s="6">
        <f>IF(D591 &lt; $B$6,$B$5,0)</f>
        <v>0</v>
      </c>
      <c r="F591" s="6">
        <f>F590+(E590-$B$11*F590)*$B$4/$B$10</f>
        <v>2.224865795058</v>
      </c>
      <c r="G591" s="6">
        <f>$B$7</f>
        <v>4</v>
      </c>
      <c r="H591" s="6">
        <f>$B$8</f>
        <v>7</v>
      </c>
    </row>
    <row r="592" spans="1:13" customHeight="1" ht="16.5">
      <c r="B592" s="9"/>
      <c r="C592" s="5"/>
      <c r="D592" s="6">
        <f>D591+$B$4</f>
        <v>590</v>
      </c>
      <c r="E592" s="6">
        <f>IF(D592 &lt; $B$6,$B$5,0)</f>
        <v>0</v>
      </c>
      <c r="F592" s="6">
        <f>F591+(E591-$B$11*F591)*$B$4/$B$10</f>
        <v>2.2205856952626</v>
      </c>
      <c r="G592" s="6">
        <f>$B$7</f>
        <v>4</v>
      </c>
      <c r="H592" s="6">
        <f>$B$8</f>
        <v>7</v>
      </c>
    </row>
    <row r="593" spans="1:13" customHeight="1" ht="16.5">
      <c r="B593" s="9"/>
      <c r="C593" s="5"/>
      <c r="D593" s="6">
        <f>D592+$B$4</f>
        <v>591</v>
      </c>
      <c r="E593" s="6">
        <f>IF(D593 &lt; $B$6,$B$5,0)</f>
        <v>0</v>
      </c>
      <c r="F593" s="6">
        <f>F592+(E592-$B$11*F592)*$B$4/$B$10</f>
        <v>2.2163138293365</v>
      </c>
      <c r="G593" s="6">
        <f>$B$7</f>
        <v>4</v>
      </c>
      <c r="H593" s="6">
        <f>$B$8</f>
        <v>7</v>
      </c>
    </row>
    <row r="594" spans="1:13" customHeight="1" ht="16.5">
      <c r="B594" s="9"/>
      <c r="C594" s="5"/>
      <c r="D594" s="6">
        <f>D593+$B$4</f>
        <v>592</v>
      </c>
      <c r="E594" s="6">
        <f>IF(D594 &lt; $B$6,$B$5,0)</f>
        <v>0</v>
      </c>
      <c r="F594" s="6">
        <f>F593+(E593-$B$11*F593)*$B$4/$B$10</f>
        <v>2.2120501814398</v>
      </c>
      <c r="G594" s="6">
        <f>$B$7</f>
        <v>4</v>
      </c>
      <c r="H594" s="6">
        <f>$B$8</f>
        <v>7</v>
      </c>
    </row>
    <row r="595" spans="1:13" customHeight="1" ht="16.5">
      <c r="B595" s="9"/>
      <c r="C595" s="5"/>
      <c r="D595" s="6">
        <f>D594+$B$4</f>
        <v>593</v>
      </c>
      <c r="E595" s="6">
        <f>IF(D595 &lt; $B$6,$B$5,0)</f>
        <v>0</v>
      </c>
      <c r="F595" s="6">
        <f>F594+(E594-$B$11*F594)*$B$4/$B$10</f>
        <v>2.207794735763</v>
      </c>
      <c r="G595" s="6">
        <f>$B$7</f>
        <v>4</v>
      </c>
      <c r="H595" s="6">
        <f>$B$8</f>
        <v>7</v>
      </c>
    </row>
    <row r="596" spans="1:13" customHeight="1" ht="16.5">
      <c r="B596" s="9"/>
      <c r="C596" s="5"/>
      <c r="D596" s="6">
        <f>D595+$B$4</f>
        <v>594</v>
      </c>
      <c r="E596" s="6">
        <f>IF(D596 &lt; $B$6,$B$5,0)</f>
        <v>0</v>
      </c>
      <c r="F596" s="6">
        <f>F595+(E595-$B$11*F595)*$B$4/$B$10</f>
        <v>2.203547476527</v>
      </c>
      <c r="G596" s="6">
        <f>$B$7</f>
        <v>4</v>
      </c>
      <c r="H596" s="6">
        <f>$B$8</f>
        <v>7</v>
      </c>
    </row>
    <row r="597" spans="1:13" customHeight="1" ht="16.5">
      <c r="B597" s="9"/>
      <c r="C597" s="5"/>
      <c r="D597" s="6">
        <f>D596+$B$4</f>
        <v>595</v>
      </c>
      <c r="E597" s="6">
        <f>IF(D597 &lt; $B$6,$B$5,0)</f>
        <v>0</v>
      </c>
      <c r="F597" s="6">
        <f>F596+(E596-$B$11*F596)*$B$4/$B$10</f>
        <v>2.1993083879831</v>
      </c>
      <c r="G597" s="6">
        <f>$B$7</f>
        <v>4</v>
      </c>
      <c r="H597" s="6">
        <f>$B$8</f>
        <v>7</v>
      </c>
    </row>
    <row r="598" spans="1:13" customHeight="1" ht="16.5">
      <c r="B598" s="9"/>
      <c r="C598" s="5"/>
      <c r="D598" s="6">
        <f>D597+$B$4</f>
        <v>596</v>
      </c>
      <c r="E598" s="6">
        <f>IF(D598 &lt; $B$6,$B$5,0)</f>
        <v>0</v>
      </c>
      <c r="F598" s="6">
        <f>F597+(E597-$B$11*F597)*$B$4/$B$10</f>
        <v>2.195077454413</v>
      </c>
      <c r="G598" s="6">
        <f>$B$7</f>
        <v>4</v>
      </c>
      <c r="H598" s="6">
        <f>$B$8</f>
        <v>7</v>
      </c>
    </row>
    <row r="599" spans="1:13" customHeight="1" ht="16.5">
      <c r="B599" s="9"/>
      <c r="C599" s="5"/>
      <c r="D599" s="6">
        <f>D598+$B$4</f>
        <v>597</v>
      </c>
      <c r="E599" s="6">
        <f>IF(D599 &lt; $B$6,$B$5,0)</f>
        <v>0</v>
      </c>
      <c r="F599" s="6">
        <f>F598+(E598-$B$11*F598)*$B$4/$B$10</f>
        <v>2.1908546601283</v>
      </c>
      <c r="G599" s="6">
        <f>$B$7</f>
        <v>4</v>
      </c>
      <c r="H599" s="6">
        <f>$B$8</f>
        <v>7</v>
      </c>
    </row>
    <row r="600" spans="1:13" customHeight="1" ht="16.5">
      <c r="B600" s="9"/>
      <c r="C600" s="5"/>
      <c r="D600" s="6">
        <f>D599+$B$4</f>
        <v>598</v>
      </c>
      <c r="E600" s="6">
        <f>IF(D600 &lt; $B$6,$B$5,0)</f>
        <v>0</v>
      </c>
      <c r="F600" s="6">
        <f>F599+(E599-$B$11*F599)*$B$4/$B$10</f>
        <v>2.1866399894711</v>
      </c>
      <c r="G600" s="6">
        <f>$B$7</f>
        <v>4</v>
      </c>
      <c r="H600" s="6">
        <f>$B$8</f>
        <v>7</v>
      </c>
    </row>
    <row r="601" spans="1:13" customHeight="1" ht="16.5">
      <c r="B601" s="9"/>
      <c r="C601" s="5"/>
      <c r="D601" s="6">
        <f>D600+$B$4</f>
        <v>599</v>
      </c>
      <c r="E601" s="6">
        <f>IF(D601 &lt; $B$6,$B$5,0)</f>
        <v>0</v>
      </c>
      <c r="F601" s="6">
        <f>F600+(E600-$B$11*F600)*$B$4/$B$10</f>
        <v>2.1824334268135</v>
      </c>
      <c r="G601" s="6">
        <f>$B$7</f>
        <v>4</v>
      </c>
      <c r="H601" s="6">
        <f>$B$8</f>
        <v>7</v>
      </c>
    </row>
    <row r="602" spans="1:13" customHeight="1" ht="16.5">
      <c r="B602" s="9"/>
      <c r="C602" s="5"/>
      <c r="D602" s="6">
        <f>D601+$B$4</f>
        <v>600</v>
      </c>
      <c r="E602" s="6">
        <f>IF(D602 &lt; $B$6,$B$5,0)</f>
        <v>0</v>
      </c>
      <c r="F602" s="6">
        <f>F601+(E601-$B$11*F601)*$B$4/$B$10</f>
        <v>2.1782349565577</v>
      </c>
      <c r="G602" s="6">
        <f>$B$7</f>
        <v>4</v>
      </c>
      <c r="H602" s="6">
        <f>$B$8</f>
        <v>7</v>
      </c>
    </row>
    <row r="603" spans="1:13" customHeight="1" ht="16.5">
      <c r="B603" s="9"/>
      <c r="C603" s="5"/>
      <c r="D603" s="6">
        <f>D602+$B$4</f>
        <v>601</v>
      </c>
      <c r="E603" s="6">
        <f>IF(D603 &lt; $B$6,$B$5,0)</f>
        <v>0</v>
      </c>
      <c r="F603" s="6">
        <f>F602+(E602-$B$11*F602)*$B$4/$B$10</f>
        <v>2.174044563136</v>
      </c>
      <c r="G603" s="6">
        <f>$B$7</f>
        <v>4</v>
      </c>
      <c r="H603" s="6">
        <f>$B$8</f>
        <v>7</v>
      </c>
    </row>
    <row r="604" spans="1:13" customHeight="1" ht="16.5">
      <c r="B604" s="9"/>
      <c r="C604" s="5"/>
      <c r="D604" s="6">
        <f>D603+$B$4</f>
        <v>602</v>
      </c>
      <c r="E604" s="6">
        <f>IF(D604 &lt; $B$6,$B$5,0)</f>
        <v>0</v>
      </c>
      <c r="F604" s="6">
        <f>F603+(E603-$B$11*F603)*$B$4/$B$10</f>
        <v>2.1698622310103</v>
      </c>
      <c r="G604" s="6">
        <f>$B$7</f>
        <v>4</v>
      </c>
      <c r="H604" s="6">
        <f>$B$8</f>
        <v>7</v>
      </c>
    </row>
    <row r="605" spans="1:13" customHeight="1" ht="16.5">
      <c r="B605" s="9"/>
      <c r="C605" s="5"/>
      <c r="D605" s="6">
        <f>D604+$B$4</f>
        <v>603</v>
      </c>
      <c r="E605" s="6">
        <f>IF(D605 &lt; $B$6,$B$5,0)</f>
        <v>0</v>
      </c>
      <c r="F605" s="6">
        <f>F604+(E604-$B$11*F604)*$B$4/$B$10</f>
        <v>2.1656879446729</v>
      </c>
      <c r="G605" s="6">
        <f>$B$7</f>
        <v>4</v>
      </c>
      <c r="H605" s="6">
        <f>$B$8</f>
        <v>7</v>
      </c>
    </row>
    <row r="606" spans="1:13" customHeight="1" ht="16.5">
      <c r="B606" s="9"/>
      <c r="C606" s="5"/>
      <c r="D606" s="6">
        <f>D605+$B$4</f>
        <v>604</v>
      </c>
      <c r="E606" s="6">
        <f>IF(D606 &lt; $B$6,$B$5,0)</f>
        <v>0</v>
      </c>
      <c r="F606" s="6">
        <f>F605+(E605-$B$11*F605)*$B$4/$B$10</f>
        <v>2.1615216886454</v>
      </c>
      <c r="G606" s="6">
        <f>$B$7</f>
        <v>4</v>
      </c>
      <c r="H606" s="6">
        <f>$B$8</f>
        <v>7</v>
      </c>
    </row>
    <row r="607" spans="1:13" customHeight="1" ht="16.5">
      <c r="B607" s="9"/>
      <c r="C607" s="5"/>
      <c r="D607" s="6">
        <f>D606+$B$4</f>
        <v>605</v>
      </c>
      <c r="E607" s="6">
        <f>IF(D607 &lt; $B$6,$B$5,0)</f>
        <v>0</v>
      </c>
      <c r="F607" s="6">
        <f>F606+(E606-$B$11*F606)*$B$4/$B$10</f>
        <v>2.1573634474796</v>
      </c>
      <c r="G607" s="6">
        <f>$B$7</f>
        <v>4</v>
      </c>
      <c r="H607" s="6">
        <f>$B$8</f>
        <v>7</v>
      </c>
    </row>
    <row r="608" spans="1:13" customHeight="1" ht="16.5">
      <c r="B608" s="9"/>
      <c r="C608" s="5"/>
      <c r="D608" s="6">
        <f>D607+$B$4</f>
        <v>606</v>
      </c>
      <c r="E608" s="6">
        <f>IF(D608 &lt; $B$6,$B$5,0)</f>
        <v>0</v>
      </c>
      <c r="F608" s="6">
        <f>F607+(E607-$B$11*F607)*$B$4/$B$10</f>
        <v>2.1532132057568</v>
      </c>
      <c r="G608" s="6">
        <f>$B$7</f>
        <v>4</v>
      </c>
      <c r="H608" s="6">
        <f>$B$8</f>
        <v>7</v>
      </c>
    </row>
    <row r="609" spans="1:13" customHeight="1" ht="16.5">
      <c r="B609" s="9"/>
      <c r="C609" s="5"/>
      <c r="D609" s="6">
        <f>D608+$B$4</f>
        <v>607</v>
      </c>
      <c r="E609" s="6">
        <f>IF(D609 &lt; $B$6,$B$5,0)</f>
        <v>0</v>
      </c>
      <c r="F609" s="6">
        <f>F608+(E608-$B$11*F608)*$B$4/$B$10</f>
        <v>2.1490709480881</v>
      </c>
      <c r="G609" s="6">
        <f>$B$7</f>
        <v>4</v>
      </c>
      <c r="H609" s="6">
        <f>$B$8</f>
        <v>7</v>
      </c>
    </row>
    <row r="610" spans="1:13" customHeight="1" ht="16.5">
      <c r="B610" s="9"/>
      <c r="C610" s="5"/>
      <c r="D610" s="6">
        <f>D609+$B$4</f>
        <v>608</v>
      </c>
      <c r="E610" s="6">
        <f>IF(D610 &lt; $B$6,$B$5,0)</f>
        <v>0</v>
      </c>
      <c r="F610" s="6">
        <f>F609+(E609-$B$11*F609)*$B$4/$B$10</f>
        <v>2.1449366591141</v>
      </c>
      <c r="G610" s="6">
        <f>$B$7</f>
        <v>4</v>
      </c>
      <c r="H610" s="6">
        <f>$B$8</f>
        <v>7</v>
      </c>
    </row>
    <row r="611" spans="1:13" customHeight="1" ht="16.5">
      <c r="B611" s="9"/>
      <c r="C611" s="5"/>
      <c r="D611" s="6">
        <f>D610+$B$4</f>
        <v>609</v>
      </c>
      <c r="E611" s="6">
        <f>IF(D611 &lt; $B$6,$B$5,0)</f>
        <v>0</v>
      </c>
      <c r="F611" s="6">
        <f>F610+(E610-$B$11*F610)*$B$4/$B$10</f>
        <v>2.1408103235049</v>
      </c>
      <c r="G611" s="6">
        <f>$B$7</f>
        <v>4</v>
      </c>
      <c r="H611" s="6">
        <f>$B$8</f>
        <v>7</v>
      </c>
    </row>
    <row r="612" spans="1:13" customHeight="1" ht="16.5">
      <c r="B612" s="9"/>
      <c r="C612" s="5"/>
      <c r="D612" s="6">
        <f>D611+$B$4</f>
        <v>610</v>
      </c>
      <c r="E612" s="6">
        <f>IF(D612 &lt; $B$6,$B$5,0)</f>
        <v>0</v>
      </c>
      <c r="F612" s="6">
        <f>F611+(E611-$B$11*F611)*$B$4/$B$10</f>
        <v>2.1366919259601</v>
      </c>
      <c r="G612" s="6">
        <f>$B$7</f>
        <v>4</v>
      </c>
      <c r="H612" s="6">
        <f>$B$8</f>
        <v>7</v>
      </c>
    </row>
    <row r="613" spans="1:13" customHeight="1" ht="16.5">
      <c r="B613" s="9"/>
      <c r="C613" s="5"/>
      <c r="D613" s="6">
        <f>D612+$B$4</f>
        <v>611</v>
      </c>
      <c r="E613" s="6">
        <f>IF(D613 &lt; $B$6,$B$5,0)</f>
        <v>0</v>
      </c>
      <c r="F613" s="6">
        <f>F612+(E612-$B$11*F612)*$B$4/$B$10</f>
        <v>2.132581451209</v>
      </c>
      <c r="G613" s="6">
        <f>$B$7</f>
        <v>4</v>
      </c>
      <c r="H613" s="6">
        <f>$B$8</f>
        <v>7</v>
      </c>
    </row>
    <row r="614" spans="1:13" customHeight="1" ht="16.5">
      <c r="B614" s="9"/>
      <c r="C614" s="5"/>
      <c r="D614" s="6">
        <f>D613+$B$4</f>
        <v>612</v>
      </c>
      <c r="E614" s="6">
        <f>IF(D614 &lt; $B$6,$B$5,0)</f>
        <v>0</v>
      </c>
      <c r="F614" s="6">
        <f>F613+(E613-$B$11*F613)*$B$4/$B$10</f>
        <v>2.12847888401</v>
      </c>
      <c r="G614" s="6">
        <f>$B$7</f>
        <v>4</v>
      </c>
      <c r="H614" s="6">
        <f>$B$8</f>
        <v>7</v>
      </c>
    </row>
    <row r="615" spans="1:13" customHeight="1" ht="16.5">
      <c r="B615" s="9"/>
      <c r="C615" s="5"/>
      <c r="D615" s="6">
        <f>D614+$B$4</f>
        <v>613</v>
      </c>
      <c r="E615" s="6">
        <f>IF(D615 &lt; $B$6,$B$5,0)</f>
        <v>0</v>
      </c>
      <c r="F615" s="6">
        <f>F614+(E614-$B$11*F614)*$B$4/$B$10</f>
        <v>2.1243842091509</v>
      </c>
      <c r="G615" s="6">
        <f>$B$7</f>
        <v>4</v>
      </c>
      <c r="H615" s="6">
        <f>$B$8</f>
        <v>7</v>
      </c>
    </row>
    <row r="616" spans="1:13" customHeight="1" ht="16.5">
      <c r="B616" s="9"/>
      <c r="C616" s="5"/>
      <c r="D616" s="6">
        <f>D615+$B$4</f>
        <v>614</v>
      </c>
      <c r="E616" s="6">
        <f>IF(D616 &lt; $B$6,$B$5,0)</f>
        <v>0</v>
      </c>
      <c r="F616" s="6">
        <f>F615+(E615-$B$11*F615)*$B$4/$B$10</f>
        <v>2.1202974114487</v>
      </c>
      <c r="G616" s="6">
        <f>$B$7</f>
        <v>4</v>
      </c>
      <c r="H616" s="6">
        <f>$B$8</f>
        <v>7</v>
      </c>
    </row>
    <row r="617" spans="1:13" customHeight="1" ht="16.5">
      <c r="B617" s="9"/>
      <c r="C617" s="5"/>
      <c r="D617" s="6">
        <f>D616+$B$4</f>
        <v>615</v>
      </c>
      <c r="E617" s="6">
        <f>IF(D617 &lt; $B$6,$B$5,0)</f>
        <v>0</v>
      </c>
      <c r="F617" s="6">
        <f>F616+(E616-$B$11*F616)*$B$4/$B$10</f>
        <v>2.1162184757496</v>
      </c>
      <c r="G617" s="6">
        <f>$B$7</f>
        <v>4</v>
      </c>
      <c r="H617" s="6">
        <f>$B$8</f>
        <v>7</v>
      </c>
    </row>
    <row r="618" spans="1:13" customHeight="1" ht="16.5">
      <c r="B618" s="9"/>
      <c r="C618" s="5"/>
      <c r="D618" s="6">
        <f>D617+$B$4</f>
        <v>616</v>
      </c>
      <c r="E618" s="6">
        <f>IF(D618 &lt; $B$6,$B$5,0)</f>
        <v>0</v>
      </c>
      <c r="F618" s="6">
        <f>F617+(E617-$B$11*F617)*$B$4/$B$10</f>
        <v>2.1121473869293</v>
      </c>
      <c r="G618" s="6">
        <f>$B$7</f>
        <v>4</v>
      </c>
      <c r="H618" s="6">
        <f>$B$8</f>
        <v>7</v>
      </c>
    </row>
    <row r="619" spans="1:13" customHeight="1" ht="16.5">
      <c r="B619" s="9"/>
      <c r="C619" s="5"/>
      <c r="D619" s="6">
        <f>D618+$B$4</f>
        <v>617</v>
      </c>
      <c r="E619" s="6">
        <f>IF(D619 &lt; $B$6,$B$5,0)</f>
        <v>0</v>
      </c>
      <c r="F619" s="6">
        <f>F618+(E618-$B$11*F618)*$B$4/$B$10</f>
        <v>2.108084129892</v>
      </c>
      <c r="G619" s="6">
        <f>$B$7</f>
        <v>4</v>
      </c>
      <c r="H619" s="6">
        <f>$B$8</f>
        <v>7</v>
      </c>
    </row>
    <row r="620" spans="1:13" customHeight="1" ht="16.5">
      <c r="B620" s="9"/>
      <c r="C620" s="5"/>
      <c r="D620" s="6">
        <f>D619+$B$4</f>
        <v>618</v>
      </c>
      <c r="E620" s="6">
        <f>IF(D620 &lt; $B$6,$B$5,0)</f>
        <v>0</v>
      </c>
      <c r="F620" s="6">
        <f>F619+(E619-$B$11*F619)*$B$4/$B$10</f>
        <v>2.1040286895715</v>
      </c>
      <c r="G620" s="6">
        <f>$B$7</f>
        <v>4</v>
      </c>
      <c r="H620" s="6">
        <f>$B$8</f>
        <v>7</v>
      </c>
    </row>
    <row r="621" spans="1:13" customHeight="1" ht="16.5">
      <c r="B621" s="9"/>
      <c r="C621" s="5"/>
      <c r="D621" s="6">
        <f>D620+$B$4</f>
        <v>619</v>
      </c>
      <c r="E621" s="6">
        <f>IF(D621 &lt; $B$6,$B$5,0)</f>
        <v>0</v>
      </c>
      <c r="F621" s="6">
        <f>F620+(E620-$B$11*F620)*$B$4/$B$10</f>
        <v>2.0999810509302</v>
      </c>
      <c r="G621" s="6">
        <f>$B$7</f>
        <v>4</v>
      </c>
      <c r="H621" s="6">
        <f>$B$8</f>
        <v>7</v>
      </c>
    </row>
    <row r="622" spans="1:13" customHeight="1" ht="16.5">
      <c r="B622" s="9"/>
      <c r="C622" s="5"/>
      <c r="D622" s="6">
        <f>D621+$B$4</f>
        <v>620</v>
      </c>
      <c r="E622" s="6">
        <f>IF(D622 &lt; $B$6,$B$5,0)</f>
        <v>0</v>
      </c>
      <c r="F622" s="6">
        <f>F621+(E621-$B$11*F621)*$B$4/$B$10</f>
        <v>2.0959411989596</v>
      </c>
      <c r="G622" s="6">
        <f>$B$7</f>
        <v>4</v>
      </c>
      <c r="H622" s="6">
        <f>$B$8</f>
        <v>7</v>
      </c>
    </row>
    <row r="623" spans="1:13" customHeight="1" ht="16.5">
      <c r="B623" s="9"/>
      <c r="C623" s="5"/>
      <c r="D623" s="6">
        <f>D622+$B$4</f>
        <v>621</v>
      </c>
      <c r="E623" s="6">
        <f>IF(D623 &lt; $B$6,$B$5,0)</f>
        <v>0</v>
      </c>
      <c r="F623" s="6">
        <f>F622+(E622-$B$11*F622)*$B$4/$B$10</f>
        <v>2.09190911868</v>
      </c>
      <c r="G623" s="6">
        <f>$B$7</f>
        <v>4</v>
      </c>
      <c r="H623" s="6">
        <f>$B$8</f>
        <v>7</v>
      </c>
    </row>
    <row r="624" spans="1:13" customHeight="1" ht="16.5">
      <c r="B624" s="9"/>
      <c r="C624" s="5"/>
      <c r="D624" s="6">
        <f>D623+$B$4</f>
        <v>622</v>
      </c>
      <c r="E624" s="6">
        <f>IF(D624 &lt; $B$6,$B$5,0)</f>
        <v>0</v>
      </c>
      <c r="F624" s="6">
        <f>F623+(E623-$B$11*F623)*$B$4/$B$10</f>
        <v>2.0878847951407</v>
      </c>
      <c r="G624" s="6">
        <f>$B$7</f>
        <v>4</v>
      </c>
      <c r="H624" s="6">
        <f>$B$8</f>
        <v>7</v>
      </c>
    </row>
    <row r="625" spans="1:13" customHeight="1" ht="16.5">
      <c r="B625" s="9"/>
      <c r="C625" s="5"/>
      <c r="D625" s="6">
        <f>D624+$B$4</f>
        <v>623</v>
      </c>
      <c r="E625" s="6">
        <f>IF(D625 &lt; $B$6,$B$5,0)</f>
        <v>0</v>
      </c>
      <c r="F625" s="6">
        <f>F624+(E624-$B$11*F624)*$B$4/$B$10</f>
        <v>2.0838682134195</v>
      </c>
      <c r="G625" s="6">
        <f>$B$7</f>
        <v>4</v>
      </c>
      <c r="H625" s="6">
        <f>$B$8</f>
        <v>7</v>
      </c>
    </row>
    <row r="626" spans="1:13" customHeight="1" ht="16.5">
      <c r="B626" s="9"/>
      <c r="C626" s="5"/>
      <c r="D626" s="6">
        <f>D625+$B$4</f>
        <v>624</v>
      </c>
      <c r="E626" s="6">
        <f>IF(D626 &lt; $B$6,$B$5,0)</f>
        <v>0</v>
      </c>
      <c r="F626" s="6">
        <f>F625+(E625-$B$11*F625)*$B$4/$B$10</f>
        <v>2.0798593586231</v>
      </c>
      <c r="G626" s="6">
        <f>$B$7</f>
        <v>4</v>
      </c>
      <c r="H626" s="6">
        <f>$B$8</f>
        <v>7</v>
      </c>
    </row>
    <row r="627" spans="1:13" customHeight="1" ht="16.5">
      <c r="B627" s="9"/>
      <c r="C627" s="5"/>
      <c r="D627" s="6">
        <f>D626+$B$4</f>
        <v>625</v>
      </c>
      <c r="E627" s="6">
        <f>IF(D627 &lt; $B$6,$B$5,0)</f>
        <v>0</v>
      </c>
      <c r="F627" s="6">
        <f>F626+(E626-$B$11*F626)*$B$4/$B$10</f>
        <v>2.0758582158867</v>
      </c>
      <c r="G627" s="6">
        <f>$B$7</f>
        <v>4</v>
      </c>
      <c r="H627" s="6">
        <f>$B$8</f>
        <v>7</v>
      </c>
    </row>
    <row r="628" spans="1:13" customHeight="1" ht="16.5">
      <c r="B628" s="9"/>
      <c r="C628" s="5"/>
      <c r="D628" s="6">
        <f>D627+$B$4</f>
        <v>626</v>
      </c>
      <c r="E628" s="6">
        <f>IF(D628 &lt; $B$6,$B$5,0)</f>
        <v>0</v>
      </c>
      <c r="F628" s="6">
        <f>F627+(E627-$B$11*F627)*$B$4/$B$10</f>
        <v>2.0718647703742</v>
      </c>
      <c r="G628" s="6">
        <f>$B$7</f>
        <v>4</v>
      </c>
      <c r="H628" s="6">
        <f>$B$8</f>
        <v>7</v>
      </c>
    </row>
    <row r="629" spans="1:13" customHeight="1" ht="16.5">
      <c r="B629" s="9"/>
      <c r="C629" s="5"/>
      <c r="D629" s="6">
        <f>D628+$B$4</f>
        <v>627</v>
      </c>
      <c r="E629" s="6">
        <f>IF(D629 &lt; $B$6,$B$5,0)</f>
        <v>0</v>
      </c>
      <c r="F629" s="6">
        <f>F628+(E628-$B$11*F628)*$B$4/$B$10</f>
        <v>2.067879007278</v>
      </c>
      <c r="G629" s="6">
        <f>$B$7</f>
        <v>4</v>
      </c>
      <c r="H629" s="6">
        <f>$B$8</f>
        <v>7</v>
      </c>
    </row>
    <row r="630" spans="1:13" customHeight="1" ht="16.5">
      <c r="B630" s="9"/>
      <c r="C630" s="5"/>
      <c r="D630" s="6">
        <f>D629+$B$4</f>
        <v>628</v>
      </c>
      <c r="E630" s="6">
        <f>IF(D630 &lt; $B$6,$B$5,0)</f>
        <v>0</v>
      </c>
      <c r="F630" s="6">
        <f>F629+(E629-$B$11*F629)*$B$4/$B$10</f>
        <v>2.0639009118191</v>
      </c>
      <c r="G630" s="6">
        <f>$B$7</f>
        <v>4</v>
      </c>
      <c r="H630" s="6">
        <f>$B$8</f>
        <v>7</v>
      </c>
    </row>
    <row r="631" spans="1:13" customHeight="1" ht="16.5">
      <c r="B631" s="9"/>
      <c r="C631" s="5"/>
      <c r="D631" s="6">
        <f>D630+$B$4</f>
        <v>629</v>
      </c>
      <c r="E631" s="6">
        <f>IF(D631 &lt; $B$6,$B$5,0)</f>
        <v>0</v>
      </c>
      <c r="F631" s="6">
        <f>F630+(E630-$B$11*F630)*$B$4/$B$10</f>
        <v>2.0599304692468</v>
      </c>
      <c r="G631" s="6">
        <f>$B$7</f>
        <v>4</v>
      </c>
      <c r="H631" s="6">
        <f>$B$8</f>
        <v>7</v>
      </c>
    </row>
    <row r="632" spans="1:13" customHeight="1" ht="16.5">
      <c r="B632" s="9"/>
      <c r="C632" s="5"/>
      <c r="D632" s="6">
        <f>D631+$B$4</f>
        <v>630</v>
      </c>
      <c r="E632" s="6">
        <f>IF(D632 &lt; $B$6,$B$5,0)</f>
        <v>0</v>
      </c>
      <c r="F632" s="6">
        <f>F631+(E631-$B$11*F631)*$B$4/$B$10</f>
        <v>2.0559676648387</v>
      </c>
      <c r="G632" s="6">
        <f>$B$7</f>
        <v>4</v>
      </c>
      <c r="H632" s="6">
        <f>$B$8</f>
        <v>7</v>
      </c>
    </row>
    <row r="633" spans="1:13" customHeight="1" ht="16.5">
      <c r="B633" s="9"/>
      <c r="C633" s="5"/>
      <c r="D633" s="6">
        <f>D632+$B$4</f>
        <v>631</v>
      </c>
      <c r="E633" s="6">
        <f>IF(D633 &lt; $B$6,$B$5,0)</f>
        <v>0</v>
      </c>
      <c r="F633" s="6">
        <f>F632+(E632-$B$11*F632)*$B$4/$B$10</f>
        <v>2.052012483901</v>
      </c>
      <c r="G633" s="6">
        <f>$B$7</f>
        <v>4</v>
      </c>
      <c r="H633" s="6">
        <f>$B$8</f>
        <v>7</v>
      </c>
    </row>
    <row r="634" spans="1:13" customHeight="1" ht="16.5">
      <c r="B634" s="9"/>
      <c r="C634" s="5"/>
      <c r="D634" s="6">
        <f>D633+$B$4</f>
        <v>632</v>
      </c>
      <c r="E634" s="6">
        <f>IF(D634 &lt; $B$6,$B$5,0)</f>
        <v>0</v>
      </c>
      <c r="F634" s="6">
        <f>F633+(E633-$B$11*F633)*$B$4/$B$10</f>
        <v>2.0480649117678</v>
      </c>
      <c r="G634" s="6">
        <f>$B$7</f>
        <v>4</v>
      </c>
      <c r="H634" s="6">
        <f>$B$8</f>
        <v>7</v>
      </c>
    </row>
    <row r="635" spans="1:13" customHeight="1" ht="16.5">
      <c r="B635" s="9"/>
      <c r="C635" s="5"/>
      <c r="D635" s="6">
        <f>D634+$B$4</f>
        <v>633</v>
      </c>
      <c r="E635" s="6">
        <f>IF(D635 &lt; $B$6,$B$5,0)</f>
        <v>0</v>
      </c>
      <c r="F635" s="6">
        <f>F634+(E634-$B$11*F634)*$B$4/$B$10</f>
        <v>2.0441249338018</v>
      </c>
      <c r="G635" s="6">
        <f>$B$7</f>
        <v>4</v>
      </c>
      <c r="H635" s="6">
        <f>$B$8</f>
        <v>7</v>
      </c>
    </row>
    <row r="636" spans="1:13" customHeight="1" ht="16.5">
      <c r="B636" s="9"/>
      <c r="C636" s="5"/>
      <c r="D636" s="6">
        <f>D635+$B$4</f>
        <v>634</v>
      </c>
      <c r="E636" s="6">
        <f>IF(D636 &lt; $B$6,$B$5,0)</f>
        <v>0</v>
      </c>
      <c r="F636" s="6">
        <f>F635+(E635-$B$11*F635)*$B$4/$B$10</f>
        <v>2.0401925353936</v>
      </c>
      <c r="G636" s="6">
        <f>$B$7</f>
        <v>4</v>
      </c>
      <c r="H636" s="6">
        <f>$B$8</f>
        <v>7</v>
      </c>
    </row>
    <row r="637" spans="1:13" customHeight="1" ht="16.5">
      <c r="B637" s="9"/>
      <c r="C637" s="5"/>
      <c r="D637" s="6">
        <f>D636+$B$4</f>
        <v>635</v>
      </c>
      <c r="E637" s="6">
        <f>IF(D637 &lt; $B$6,$B$5,0)</f>
        <v>0</v>
      </c>
      <c r="F637" s="6">
        <f>F636+(E636-$B$11*F636)*$B$4/$B$10</f>
        <v>2.036267701962</v>
      </c>
      <c r="G637" s="6">
        <f>$B$7</f>
        <v>4</v>
      </c>
      <c r="H637" s="6">
        <f>$B$8</f>
        <v>7</v>
      </c>
    </row>
    <row r="638" spans="1:13" customHeight="1" ht="16.5">
      <c r="B638" s="9"/>
      <c r="C638" s="5"/>
      <c r="D638" s="6">
        <f>D637+$B$4</f>
        <v>636</v>
      </c>
      <c r="E638" s="6">
        <f>IF(D638 &lt; $B$6,$B$5,0)</f>
        <v>0</v>
      </c>
      <c r="F638" s="6">
        <f>F637+(E637-$B$11*F637)*$B$4/$B$10</f>
        <v>2.0323504189537</v>
      </c>
      <c r="G638" s="6">
        <f>$B$7</f>
        <v>4</v>
      </c>
      <c r="H638" s="6">
        <f>$B$8</f>
        <v>7</v>
      </c>
    </row>
    <row r="639" spans="1:13" customHeight="1" ht="16.5">
      <c r="B639" s="9"/>
      <c r="C639" s="5"/>
      <c r="D639" s="6">
        <f>D638+$B$4</f>
        <v>637</v>
      </c>
      <c r="E639" s="6">
        <f>IF(D639 &lt; $B$6,$B$5,0)</f>
        <v>0</v>
      </c>
      <c r="F639" s="6">
        <f>F638+(E638-$B$11*F638)*$B$4/$B$10</f>
        <v>2.0284406718437</v>
      </c>
      <c r="G639" s="6">
        <f>$B$7</f>
        <v>4</v>
      </c>
      <c r="H639" s="6">
        <f>$B$8</f>
        <v>7</v>
      </c>
    </row>
    <row r="640" spans="1:13" customHeight="1" ht="16.5">
      <c r="B640" s="9"/>
      <c r="C640" s="5"/>
      <c r="D640" s="6">
        <f>D639+$B$4</f>
        <v>638</v>
      </c>
      <c r="E640" s="6">
        <f>IF(D640 &lt; $B$6,$B$5,0)</f>
        <v>0</v>
      </c>
      <c r="F640" s="6">
        <f>F639+(E639-$B$11*F639)*$B$4/$B$10</f>
        <v>2.0245384461347</v>
      </c>
      <c r="G640" s="6">
        <f>$B$7</f>
        <v>4</v>
      </c>
      <c r="H640" s="6">
        <f>$B$8</f>
        <v>7</v>
      </c>
    </row>
    <row r="641" spans="1:13" customHeight="1" ht="16.5">
      <c r="B641" s="9"/>
      <c r="C641" s="5"/>
      <c r="D641" s="6">
        <f>D640+$B$4</f>
        <v>639</v>
      </c>
      <c r="E641" s="6">
        <f>IF(D641 &lt; $B$6,$B$5,0)</f>
        <v>0</v>
      </c>
      <c r="F641" s="6">
        <f>F640+(E640-$B$11*F640)*$B$4/$B$10</f>
        <v>2.0206437273573</v>
      </c>
      <c r="G641" s="6">
        <f>$B$7</f>
        <v>4</v>
      </c>
      <c r="H641" s="6">
        <f>$B$8</f>
        <v>7</v>
      </c>
    </row>
    <row r="642" spans="1:13" customHeight="1" ht="16.5">
      <c r="B642" s="9"/>
      <c r="C642" s="5"/>
      <c r="D642" s="6">
        <f>D641+$B$4</f>
        <v>640</v>
      </c>
      <c r="E642" s="6">
        <f>IF(D642 &lt; $B$6,$B$5,0)</f>
        <v>0</v>
      </c>
      <c r="F642" s="6">
        <f>F641+(E641-$B$11*F641)*$B$4/$B$10</f>
        <v>2.0167565010701</v>
      </c>
      <c r="G642" s="6">
        <f>$B$7</f>
        <v>4</v>
      </c>
      <c r="H642" s="6">
        <f>$B$8</f>
        <v>7</v>
      </c>
    </row>
    <row r="643" spans="1:13" customHeight="1" ht="16.5">
      <c r="B643" s="9"/>
      <c r="C643" s="5"/>
      <c r="D643" s="6">
        <f>D642+$B$4</f>
        <v>641</v>
      </c>
      <c r="E643" s="6">
        <f>IF(D643 &lt; $B$6,$B$5,0)</f>
        <v>0</v>
      </c>
      <c r="F643" s="6">
        <f>F642+(E642-$B$11*F642)*$B$4/$B$10</f>
        <v>2.0128767528593</v>
      </c>
      <c r="G643" s="6">
        <f>$B$7</f>
        <v>4</v>
      </c>
      <c r="H643" s="6">
        <f>$B$8</f>
        <v>7</v>
      </c>
    </row>
    <row r="644" spans="1:13" customHeight="1" ht="16.5">
      <c r="B644" s="9"/>
      <c r="C644" s="5"/>
      <c r="D644" s="6">
        <f>D643+$B$4</f>
        <v>642</v>
      </c>
      <c r="E644" s="6">
        <f>IF(D644 &lt; $B$6,$B$5,0)</f>
        <v>0</v>
      </c>
      <c r="F644" s="6">
        <f>F643+(E643-$B$11*F643)*$B$4/$B$10</f>
        <v>2.009004468339</v>
      </c>
      <c r="G644" s="6">
        <f>$B$7</f>
        <v>4</v>
      </c>
      <c r="H644" s="6">
        <f>$B$8</f>
        <v>7</v>
      </c>
    </row>
    <row r="645" spans="1:13" customHeight="1" ht="16.5">
      <c r="B645" s="9"/>
      <c r="C645" s="5"/>
      <c r="D645" s="6">
        <f>D644+$B$4</f>
        <v>643</v>
      </c>
      <c r="E645" s="6">
        <f>IF(D645 &lt; $B$6,$B$5,0)</f>
        <v>0</v>
      </c>
      <c r="F645" s="6">
        <f>F644+(E644-$B$11*F644)*$B$4/$B$10</f>
        <v>2.0051396331507</v>
      </c>
      <c r="G645" s="6">
        <f>$B$7</f>
        <v>4</v>
      </c>
      <c r="H645" s="6">
        <f>$B$8</f>
        <v>7</v>
      </c>
    </row>
    <row r="646" spans="1:13" customHeight="1" ht="16.5">
      <c r="B646" s="9"/>
      <c r="C646" s="5"/>
      <c r="D646" s="6">
        <f>D645+$B$4</f>
        <v>644</v>
      </c>
      <c r="E646" s="6">
        <f>IF(D646 &lt; $B$6,$B$5,0)</f>
        <v>0</v>
      </c>
      <c r="F646" s="6">
        <f>F645+(E645-$B$11*F645)*$B$4/$B$10</f>
        <v>2.0012822329638</v>
      </c>
      <c r="G646" s="6">
        <f>$B$7</f>
        <v>4</v>
      </c>
      <c r="H646" s="6">
        <f>$B$8</f>
        <v>7</v>
      </c>
    </row>
    <row r="647" spans="1:13" customHeight="1" ht="16.5">
      <c r="B647" s="9"/>
      <c r="C647" s="5"/>
      <c r="D647" s="6">
        <f>D646+$B$4</f>
        <v>645</v>
      </c>
      <c r="E647" s="6">
        <f>IF(D647 &lt; $B$6,$B$5,0)</f>
        <v>0</v>
      </c>
      <c r="F647" s="6">
        <f>F646+(E646-$B$11*F646)*$B$4/$B$10</f>
        <v>1.9974322534752</v>
      </c>
      <c r="G647" s="6">
        <f>$B$7</f>
        <v>4</v>
      </c>
      <c r="H647" s="6">
        <f>$B$8</f>
        <v>7</v>
      </c>
    </row>
    <row r="648" spans="1:13" customHeight="1" ht="16.5">
      <c r="B648" s="9"/>
      <c r="C648" s="5"/>
      <c r="D648" s="6">
        <f>D647+$B$4</f>
        <v>646</v>
      </c>
      <c r="E648" s="6">
        <f>IF(D648 &lt; $B$6,$B$5,0)</f>
        <v>0</v>
      </c>
      <c r="F648" s="6">
        <f>F647+(E647-$B$11*F647)*$B$4/$B$10</f>
        <v>1.9935896804092</v>
      </c>
      <c r="G648" s="6">
        <f>$B$7</f>
        <v>4</v>
      </c>
      <c r="H648" s="6">
        <f>$B$8</f>
        <v>7</v>
      </c>
    </row>
    <row r="649" spans="1:13" customHeight="1" ht="16.5">
      <c r="B649" s="9"/>
      <c r="C649" s="5"/>
      <c r="D649" s="6">
        <f>D648+$B$4</f>
        <v>647</v>
      </c>
      <c r="E649" s="6">
        <f>IF(D649 &lt; $B$6,$B$5,0)</f>
        <v>0</v>
      </c>
      <c r="F649" s="6">
        <f>F648+(E648-$B$11*F648)*$B$4/$B$10</f>
        <v>1.9897544995178</v>
      </c>
      <c r="G649" s="6">
        <f>$B$7</f>
        <v>4</v>
      </c>
      <c r="H649" s="6">
        <f>$B$8</f>
        <v>7</v>
      </c>
    </row>
    <row r="650" spans="1:13" customHeight="1" ht="16.5">
      <c r="B650" s="9"/>
      <c r="C650" s="5"/>
      <c r="D650" s="6">
        <f>D649+$B$4</f>
        <v>648</v>
      </c>
      <c r="E650" s="6">
        <f>IF(D650 &lt; $B$6,$B$5,0)</f>
        <v>0</v>
      </c>
      <c r="F650" s="6">
        <f>F649+(E649-$B$11*F649)*$B$4/$B$10</f>
        <v>1.9859266965801</v>
      </c>
      <c r="G650" s="6">
        <f>$B$7</f>
        <v>4</v>
      </c>
      <c r="H650" s="6">
        <f>$B$8</f>
        <v>7</v>
      </c>
    </row>
    <row r="651" spans="1:13" customHeight="1" ht="16.5">
      <c r="B651" s="9"/>
      <c r="C651" s="5"/>
      <c r="D651" s="6">
        <f>D650+$B$4</f>
        <v>649</v>
      </c>
      <c r="E651" s="6">
        <f>IF(D651 &lt; $B$6,$B$5,0)</f>
        <v>0</v>
      </c>
      <c r="F651" s="6">
        <f>F650+(E650-$B$11*F650)*$B$4/$B$10</f>
        <v>1.9821062574027</v>
      </c>
      <c r="G651" s="6">
        <f>$B$7</f>
        <v>4</v>
      </c>
      <c r="H651" s="6">
        <f>$B$8</f>
        <v>7</v>
      </c>
    </row>
    <row r="652" spans="1:13" customHeight="1" ht="16.5">
      <c r="B652" s="9"/>
      <c r="C652" s="5"/>
      <c r="D652" s="6">
        <f>D651+$B$4</f>
        <v>650</v>
      </c>
      <c r="E652" s="6">
        <f>IF(D652 &lt; $B$6,$B$5,0)</f>
        <v>0</v>
      </c>
      <c r="F652" s="6">
        <f>F651+(E651-$B$11*F651)*$B$4/$B$10</f>
        <v>1.9782931678197</v>
      </c>
      <c r="G652" s="6">
        <f>$B$7</f>
        <v>4</v>
      </c>
      <c r="H652" s="6">
        <f>$B$8</f>
        <v>7</v>
      </c>
    </row>
    <row r="653" spans="1:13" customHeight="1" ht="16.5">
      <c r="B653" s="9"/>
      <c r="C653" s="5"/>
      <c r="D653" s="6">
        <f>D652+$B$4</f>
        <v>651</v>
      </c>
      <c r="E653" s="6">
        <f>IF(D653 &lt; $B$6,$B$5,0)</f>
        <v>0</v>
      </c>
      <c r="F653" s="6">
        <f>F652+(E652-$B$11*F652)*$B$4/$B$10</f>
        <v>1.9744874136921</v>
      </c>
      <c r="G653" s="6">
        <f>$B$7</f>
        <v>4</v>
      </c>
      <c r="H653" s="6">
        <f>$B$8</f>
        <v>7</v>
      </c>
    </row>
    <row r="654" spans="1:13" customHeight="1" ht="16.5">
      <c r="B654" s="9"/>
      <c r="C654" s="5"/>
      <c r="D654" s="6">
        <f>D653+$B$4</f>
        <v>652</v>
      </c>
      <c r="E654" s="6">
        <f>IF(D654 &lt; $B$6,$B$5,0)</f>
        <v>0</v>
      </c>
      <c r="F654" s="6">
        <f>F653+(E653-$B$11*F653)*$B$4/$B$10</f>
        <v>1.9706889809083</v>
      </c>
      <c r="G654" s="6">
        <f>$B$7</f>
        <v>4</v>
      </c>
      <c r="H654" s="6">
        <f>$B$8</f>
        <v>7</v>
      </c>
    </row>
    <row r="655" spans="1:13" customHeight="1" ht="16.5">
      <c r="B655" s="9"/>
      <c r="C655" s="5"/>
      <c r="D655" s="6">
        <f>D654+$B$4</f>
        <v>653</v>
      </c>
      <c r="E655" s="6">
        <f>IF(D655 &lt; $B$6,$B$5,0)</f>
        <v>0</v>
      </c>
      <c r="F655" s="6">
        <f>F654+(E654-$B$11*F654)*$B$4/$B$10</f>
        <v>1.9668978553839</v>
      </c>
      <c r="G655" s="6">
        <f>$B$7</f>
        <v>4</v>
      </c>
      <c r="H655" s="6">
        <f>$B$8</f>
        <v>7</v>
      </c>
    </row>
    <row r="656" spans="1:13" customHeight="1" ht="16.5">
      <c r="B656" s="9"/>
      <c r="C656" s="5"/>
      <c r="D656" s="6">
        <f>D655+$B$4</f>
        <v>654</v>
      </c>
      <c r="E656" s="6">
        <f>IF(D656 &lt; $B$6,$B$5,0)</f>
        <v>0</v>
      </c>
      <c r="F656" s="6">
        <f>F655+(E655-$B$11*F655)*$B$4/$B$10</f>
        <v>1.9631140230615</v>
      </c>
      <c r="G656" s="6">
        <f>$B$7</f>
        <v>4</v>
      </c>
      <c r="H656" s="6">
        <f>$B$8</f>
        <v>7</v>
      </c>
    </row>
    <row r="657" spans="1:13" customHeight="1" ht="16.5">
      <c r="B657" s="9"/>
      <c r="C657" s="5"/>
      <c r="D657" s="6">
        <f>D656+$B$4</f>
        <v>655</v>
      </c>
      <c r="E657" s="6">
        <f>IF(D657 &lt; $B$6,$B$5,0)</f>
        <v>0</v>
      </c>
      <c r="F657" s="6">
        <f>F656+(E656-$B$11*F656)*$B$4/$B$10</f>
        <v>1.9593374699107</v>
      </c>
      <c r="G657" s="6">
        <f>$B$7</f>
        <v>4</v>
      </c>
      <c r="H657" s="6">
        <f>$B$8</f>
        <v>7</v>
      </c>
    </row>
    <row r="658" spans="1:13" customHeight="1" ht="16.5">
      <c r="B658" s="9"/>
      <c r="C658" s="5"/>
      <c r="D658" s="6">
        <f>D657+$B$4</f>
        <v>656</v>
      </c>
      <c r="E658" s="6">
        <f>IF(D658 &lt; $B$6,$B$5,0)</f>
        <v>0</v>
      </c>
      <c r="F658" s="6">
        <f>F657+(E657-$B$11*F657)*$B$4/$B$10</f>
        <v>1.9555681819281</v>
      </c>
      <c r="G658" s="6">
        <f>$B$7</f>
        <v>4</v>
      </c>
      <c r="H658" s="6">
        <f>$B$8</f>
        <v>7</v>
      </c>
    </row>
    <row r="659" spans="1:13" customHeight="1" ht="16.5">
      <c r="B659" s="9"/>
      <c r="C659" s="5"/>
      <c r="D659" s="6">
        <f>D658+$B$4</f>
        <v>657</v>
      </c>
      <c r="E659" s="6">
        <f>IF(D659 &lt; $B$6,$B$5,0)</f>
        <v>0</v>
      </c>
      <c r="F659" s="6">
        <f>F658+(E658-$B$11*F658)*$B$4/$B$10</f>
        <v>1.9518061451374</v>
      </c>
      <c r="G659" s="6">
        <f>$B$7</f>
        <v>4</v>
      </c>
      <c r="H659" s="6">
        <f>$B$8</f>
        <v>7</v>
      </c>
    </row>
    <row r="660" spans="1:13" customHeight="1" ht="16.5">
      <c r="B660" s="9"/>
      <c r="C660" s="5"/>
      <c r="D660" s="6">
        <f>D659+$B$4</f>
        <v>658</v>
      </c>
      <c r="E660" s="6">
        <f>IF(D660 &lt; $B$6,$B$5,0)</f>
        <v>0</v>
      </c>
      <c r="F660" s="6">
        <f>F659+(E659-$B$11*F659)*$B$4/$B$10</f>
        <v>1.948051345589</v>
      </c>
      <c r="G660" s="6">
        <f>$B$7</f>
        <v>4</v>
      </c>
      <c r="H660" s="6">
        <f>$B$8</f>
        <v>7</v>
      </c>
    </row>
    <row r="661" spans="1:13" customHeight="1" ht="16.5">
      <c r="B661" s="9"/>
      <c r="C661" s="5"/>
      <c r="D661" s="6">
        <f>D660+$B$4</f>
        <v>659</v>
      </c>
      <c r="E661" s="6">
        <f>IF(D661 &lt; $B$6,$B$5,0)</f>
        <v>0</v>
      </c>
      <c r="F661" s="6">
        <f>F660+(E660-$B$11*F660)*$B$4/$B$10</f>
        <v>1.9443037693602</v>
      </c>
      <c r="G661" s="6">
        <f>$B$7</f>
        <v>4</v>
      </c>
      <c r="H661" s="6">
        <f>$B$8</f>
        <v>7</v>
      </c>
    </row>
    <row r="662" spans="1:13" customHeight="1" ht="16.5">
      <c r="B662" s="9"/>
      <c r="C662" s="5"/>
      <c r="D662" s="6">
        <f>D661+$B$4</f>
        <v>660</v>
      </c>
      <c r="E662" s="6">
        <f>IF(D662 &lt; $B$6,$B$5,0)</f>
        <v>0</v>
      </c>
      <c r="F662" s="6">
        <f>F661+(E661-$B$11*F661)*$B$4/$B$10</f>
        <v>1.9405634025552</v>
      </c>
      <c r="G662" s="6">
        <f>$B$7</f>
        <v>4</v>
      </c>
      <c r="H662" s="6">
        <f>$B$8</f>
        <v>7</v>
      </c>
    </row>
    <row r="663" spans="1:13" customHeight="1" ht="16.5">
      <c r="B663" s="9"/>
      <c r="C663" s="5"/>
      <c r="D663" s="6">
        <f>D662+$B$4</f>
        <v>661</v>
      </c>
      <c r="E663" s="6">
        <f>IF(D663 &lt; $B$6,$B$5,0)</f>
        <v>0</v>
      </c>
      <c r="F663" s="6">
        <f>F662+(E662-$B$11*F662)*$B$4/$B$10</f>
        <v>1.9368302313047</v>
      </c>
      <c r="G663" s="6">
        <f>$B$7</f>
        <v>4</v>
      </c>
      <c r="H663" s="6">
        <f>$B$8</f>
        <v>7</v>
      </c>
    </row>
    <row r="664" spans="1:13" customHeight="1" ht="16.5">
      <c r="B664" s="9"/>
      <c r="C664" s="5"/>
      <c r="D664" s="6">
        <f>D663+$B$4</f>
        <v>662</v>
      </c>
      <c r="E664" s="6">
        <f>IF(D664 &lt; $B$6,$B$5,0)</f>
        <v>0</v>
      </c>
      <c r="F664" s="6">
        <f>F663+(E663-$B$11*F663)*$B$4/$B$10</f>
        <v>1.9331042417663</v>
      </c>
      <c r="G664" s="6">
        <f>$B$7</f>
        <v>4</v>
      </c>
      <c r="H664" s="6">
        <f>$B$8</f>
        <v>7</v>
      </c>
    </row>
    <row r="665" spans="1:13" customHeight="1" ht="16.5">
      <c r="B665" s="9"/>
      <c r="C665" s="5"/>
      <c r="D665" s="6">
        <f>D664+$B$4</f>
        <v>663</v>
      </c>
      <c r="E665" s="6">
        <f>IF(D665 &lt; $B$6,$B$5,0)</f>
        <v>0</v>
      </c>
      <c r="F665" s="6">
        <f>F664+(E664-$B$11*F664)*$B$4/$B$10</f>
        <v>1.9293854201241</v>
      </c>
      <c r="G665" s="6">
        <f>$B$7</f>
        <v>4</v>
      </c>
      <c r="H665" s="6">
        <f>$B$8</f>
        <v>7</v>
      </c>
    </row>
    <row r="666" spans="1:13" customHeight="1" ht="16.5">
      <c r="B666" s="9"/>
      <c r="C666" s="5"/>
      <c r="D666" s="6">
        <f>D665+$B$4</f>
        <v>664</v>
      </c>
      <c r="E666" s="6">
        <f>IF(D666 &lt; $B$6,$B$5,0)</f>
        <v>0</v>
      </c>
      <c r="F666" s="6">
        <f>F665+(E665-$B$11*F665)*$B$4/$B$10</f>
        <v>1.9256737525888</v>
      </c>
      <c r="G666" s="6">
        <f>$B$7</f>
        <v>4</v>
      </c>
      <c r="H666" s="6">
        <f>$B$8</f>
        <v>7</v>
      </c>
    </row>
    <row r="667" spans="1:13" customHeight="1" ht="16.5">
      <c r="B667" s="9"/>
      <c r="C667" s="5"/>
      <c r="D667" s="6">
        <f>D666+$B$4</f>
        <v>665</v>
      </c>
      <c r="E667" s="6">
        <f>IF(D667 &lt; $B$6,$B$5,0)</f>
        <v>0</v>
      </c>
      <c r="F667" s="6">
        <f>F666+(E666-$B$11*F666)*$B$4/$B$10</f>
        <v>1.9219692253976</v>
      </c>
      <c r="G667" s="6">
        <f>$B$7</f>
        <v>4</v>
      </c>
      <c r="H667" s="6">
        <f>$B$8</f>
        <v>7</v>
      </c>
    </row>
    <row r="668" spans="1:13" customHeight="1" ht="16.5">
      <c r="B668" s="9"/>
      <c r="C668" s="5"/>
      <c r="D668" s="6">
        <f>D667+$B$4</f>
        <v>666</v>
      </c>
      <c r="E668" s="6">
        <f>IF(D668 &lt; $B$6,$B$5,0)</f>
        <v>0</v>
      </c>
      <c r="F668" s="6">
        <f>F667+(E667-$B$11*F667)*$B$4/$B$10</f>
        <v>1.9182718248143</v>
      </c>
      <c r="G668" s="6">
        <f>$B$7</f>
        <v>4</v>
      </c>
      <c r="H668" s="6">
        <f>$B$8</f>
        <v>7</v>
      </c>
    </row>
    <row r="669" spans="1:13" customHeight="1" ht="16.5">
      <c r="B669" s="9"/>
      <c r="C669" s="5"/>
      <c r="D669" s="6">
        <f>D668+$B$4</f>
        <v>667</v>
      </c>
      <c r="E669" s="6">
        <f>IF(D669 &lt; $B$6,$B$5,0)</f>
        <v>0</v>
      </c>
      <c r="F669" s="6">
        <f>F668+(E668-$B$11*F668)*$B$4/$B$10</f>
        <v>1.914581537129</v>
      </c>
      <c r="G669" s="6">
        <f>$B$7</f>
        <v>4</v>
      </c>
      <c r="H669" s="6">
        <f>$B$8</f>
        <v>7</v>
      </c>
    </row>
    <row r="670" spans="1:13" customHeight="1" ht="16.5">
      <c r="B670" s="9"/>
      <c r="C670" s="5"/>
      <c r="D670" s="6">
        <f>D669+$B$4</f>
        <v>668</v>
      </c>
      <c r="E670" s="6">
        <f>IF(D670 &lt; $B$6,$B$5,0)</f>
        <v>0</v>
      </c>
      <c r="F670" s="6">
        <f>F669+(E669-$B$11*F669)*$B$4/$B$10</f>
        <v>1.9108983486582</v>
      </c>
      <c r="G670" s="6">
        <f>$B$7</f>
        <v>4</v>
      </c>
      <c r="H670" s="6">
        <f>$B$8</f>
        <v>7</v>
      </c>
    </row>
    <row r="671" spans="1:13" customHeight="1" ht="16.5">
      <c r="B671" s="9"/>
      <c r="C671" s="5"/>
      <c r="D671" s="6">
        <f>D670+$B$4</f>
        <v>669</v>
      </c>
      <c r="E671" s="6">
        <f>IF(D671 &lt; $B$6,$B$5,0)</f>
        <v>0</v>
      </c>
      <c r="F671" s="6">
        <f>F670+(E670-$B$11*F670)*$B$4/$B$10</f>
        <v>1.9072222457448</v>
      </c>
      <c r="G671" s="6">
        <f>$B$7</f>
        <v>4</v>
      </c>
      <c r="H671" s="6">
        <f>$B$8</f>
        <v>7</v>
      </c>
    </row>
    <row r="672" spans="1:13" customHeight="1" ht="16.5">
      <c r="B672" s="9"/>
      <c r="C672" s="5"/>
      <c r="D672" s="6">
        <f>D671+$B$4</f>
        <v>670</v>
      </c>
      <c r="E672" s="6">
        <f>IF(D672 &lt; $B$6,$B$5,0)</f>
        <v>0</v>
      </c>
      <c r="F672" s="6">
        <f>F671+(E671-$B$11*F671)*$B$4/$B$10</f>
        <v>1.9035532147579</v>
      </c>
      <c r="G672" s="6">
        <f>$B$7</f>
        <v>4</v>
      </c>
      <c r="H672" s="6">
        <f>$B$8</f>
        <v>7</v>
      </c>
    </row>
    <row r="673" spans="1:13" customHeight="1" ht="16.5">
      <c r="B673" s="9"/>
      <c r="C673" s="5"/>
      <c r="D673" s="6">
        <f>D672+$B$4</f>
        <v>671</v>
      </c>
      <c r="E673" s="6">
        <f>IF(D673 &lt; $B$6,$B$5,0)</f>
        <v>0</v>
      </c>
      <c r="F673" s="6">
        <f>F672+(E672-$B$11*F672)*$B$4/$B$10</f>
        <v>1.8998912420928</v>
      </c>
      <c r="G673" s="6">
        <f>$B$7</f>
        <v>4</v>
      </c>
      <c r="H673" s="6">
        <f>$B$8</f>
        <v>7</v>
      </c>
    </row>
    <row r="674" spans="1:13" customHeight="1" ht="16.5">
      <c r="B674" s="9"/>
      <c r="C674" s="5"/>
      <c r="D674" s="6">
        <f>D673+$B$4</f>
        <v>672</v>
      </c>
      <c r="E674" s="6">
        <f>IF(D674 &lt; $B$6,$B$5,0)</f>
        <v>0</v>
      </c>
      <c r="F674" s="6">
        <f>F673+(E673-$B$11*F673)*$B$4/$B$10</f>
        <v>1.896236314171</v>
      </c>
      <c r="G674" s="6">
        <f>$B$7</f>
        <v>4</v>
      </c>
      <c r="H674" s="6">
        <f>$B$8</f>
        <v>7</v>
      </c>
    </row>
    <row r="675" spans="1:13" customHeight="1" ht="16.5">
      <c r="B675" s="9"/>
      <c r="C675" s="5"/>
      <c r="D675" s="6">
        <f>D674+$B$4</f>
        <v>673</v>
      </c>
      <c r="E675" s="6">
        <f>IF(D675 &lt; $B$6,$B$5,0)</f>
        <v>0</v>
      </c>
      <c r="F675" s="6">
        <f>F674+(E674-$B$11*F674)*$B$4/$B$10</f>
        <v>1.8925884174401</v>
      </c>
      <c r="G675" s="6">
        <f>$B$7</f>
        <v>4</v>
      </c>
      <c r="H675" s="6">
        <f>$B$8</f>
        <v>7</v>
      </c>
    </row>
    <row r="676" spans="1:13" customHeight="1" ht="16.5">
      <c r="B676" s="9"/>
      <c r="C676" s="5"/>
      <c r="D676" s="6">
        <f>D675+$B$4</f>
        <v>674</v>
      </c>
      <c r="E676" s="6">
        <f>IF(D676 &lt; $B$6,$B$5,0)</f>
        <v>0</v>
      </c>
      <c r="F676" s="6">
        <f>F675+(E675-$B$11*F675)*$B$4/$B$10</f>
        <v>1.8889475383739</v>
      </c>
      <c r="G676" s="6">
        <f>$B$7</f>
        <v>4</v>
      </c>
      <c r="H676" s="6">
        <f>$B$8</f>
        <v>7</v>
      </c>
    </row>
    <row r="677" spans="1:13" customHeight="1" ht="16.5">
      <c r="B677" s="9"/>
      <c r="C677" s="5"/>
      <c r="D677" s="6">
        <f>D676+$B$4</f>
        <v>675</v>
      </c>
      <c r="E677" s="6">
        <f>IF(D677 &lt; $B$6,$B$5,0)</f>
        <v>0</v>
      </c>
      <c r="F677" s="6">
        <f>F676+(E676-$B$11*F676)*$B$4/$B$10</f>
        <v>1.8853136634721</v>
      </c>
      <c r="G677" s="6">
        <f>$B$7</f>
        <v>4</v>
      </c>
      <c r="H677" s="6">
        <f>$B$8</f>
        <v>7</v>
      </c>
    </row>
    <row r="678" spans="1:13" customHeight="1" ht="16.5">
      <c r="B678" s="9"/>
      <c r="C678" s="5"/>
      <c r="D678" s="6">
        <f>D677+$B$4</f>
        <v>676</v>
      </c>
      <c r="E678" s="6">
        <f>IF(D678 &lt; $B$6,$B$5,0)</f>
        <v>0</v>
      </c>
      <c r="F678" s="6">
        <f>F677+(E677-$B$11*F677)*$B$4/$B$10</f>
        <v>1.8816867792604</v>
      </c>
      <c r="G678" s="6">
        <f>$B$7</f>
        <v>4</v>
      </c>
      <c r="H678" s="6">
        <f>$B$8</f>
        <v>7</v>
      </c>
    </row>
    <row r="679" spans="1:13" customHeight="1" ht="16.5">
      <c r="B679" s="9"/>
      <c r="C679" s="5"/>
      <c r="D679" s="6">
        <f>D678+$B$4</f>
        <v>677</v>
      </c>
      <c r="E679" s="6">
        <f>IF(D679 &lt; $B$6,$B$5,0)</f>
        <v>0</v>
      </c>
      <c r="F679" s="6">
        <f>F678+(E678-$B$11*F678)*$B$4/$B$10</f>
        <v>1.8780668722903</v>
      </c>
      <c r="G679" s="6">
        <f>$B$7</f>
        <v>4</v>
      </c>
      <c r="H679" s="6">
        <f>$B$8</f>
        <v>7</v>
      </c>
    </row>
    <row r="680" spans="1:13" customHeight="1" ht="16.5">
      <c r="B680" s="9"/>
      <c r="C680" s="5"/>
      <c r="D680" s="6">
        <f>D679+$B$4</f>
        <v>678</v>
      </c>
      <c r="E680" s="6">
        <f>IF(D680 &lt; $B$6,$B$5,0)</f>
        <v>0</v>
      </c>
      <c r="F680" s="6">
        <f>F679+(E679-$B$11*F679)*$B$4/$B$10</f>
        <v>1.8744539291395</v>
      </c>
      <c r="G680" s="6">
        <f>$B$7</f>
        <v>4</v>
      </c>
      <c r="H680" s="6">
        <f>$B$8</f>
        <v>7</v>
      </c>
    </row>
    <row r="681" spans="1:13" customHeight="1" ht="16.5">
      <c r="B681" s="9"/>
      <c r="C681" s="5"/>
      <c r="D681" s="6">
        <f>D680+$B$4</f>
        <v>679</v>
      </c>
      <c r="E681" s="6">
        <f>IF(D681 &lt; $B$6,$B$5,0)</f>
        <v>0</v>
      </c>
      <c r="F681" s="6">
        <f>F680+(E680-$B$11*F680)*$B$4/$B$10</f>
        <v>1.8708479364111</v>
      </c>
      <c r="G681" s="6">
        <f>$B$7</f>
        <v>4</v>
      </c>
      <c r="H681" s="6">
        <f>$B$8</f>
        <v>7</v>
      </c>
    </row>
    <row r="682" spans="1:13" customHeight="1" ht="16.5">
      <c r="B682" s="9"/>
      <c r="C682" s="5"/>
      <c r="D682" s="6">
        <f>D681+$B$4</f>
        <v>680</v>
      </c>
      <c r="E682" s="6">
        <f>IF(D682 &lt; $B$6,$B$5,0)</f>
        <v>0</v>
      </c>
      <c r="F682" s="6">
        <f>F681+(E681-$B$11*F681)*$B$4/$B$10</f>
        <v>1.8672488807342</v>
      </c>
      <c r="G682" s="6">
        <f>$B$7</f>
        <v>4</v>
      </c>
      <c r="H682" s="6">
        <f>$B$8</f>
        <v>7</v>
      </c>
    </row>
    <row r="683" spans="1:13" customHeight="1" ht="16.5">
      <c r="B683" s="9"/>
      <c r="C683" s="5"/>
      <c r="D683" s="6">
        <f>D682+$B$4</f>
        <v>681</v>
      </c>
      <c r="E683" s="6">
        <f>IF(D683 &lt; $B$6,$B$5,0)</f>
        <v>0</v>
      </c>
      <c r="F683" s="6">
        <f>F682+(E682-$B$11*F682)*$B$4/$B$10</f>
        <v>1.8636567487638</v>
      </c>
      <c r="G683" s="6">
        <f>$B$7</f>
        <v>4</v>
      </c>
      <c r="H683" s="6">
        <f>$B$8</f>
        <v>7</v>
      </c>
    </row>
    <row r="684" spans="1:13" customHeight="1" ht="16.5">
      <c r="B684" s="9"/>
      <c r="C684" s="5"/>
      <c r="D684" s="6">
        <f>D683+$B$4</f>
        <v>682</v>
      </c>
      <c r="E684" s="6">
        <f>IF(D684 &lt; $B$6,$B$5,0)</f>
        <v>0</v>
      </c>
      <c r="F684" s="6">
        <f>F683+(E683-$B$11*F683)*$B$4/$B$10</f>
        <v>1.8600715271801</v>
      </c>
      <c r="G684" s="6">
        <f>$B$7</f>
        <v>4</v>
      </c>
      <c r="H684" s="6">
        <f>$B$8</f>
        <v>7</v>
      </c>
    </row>
    <row r="685" spans="1:13" customHeight="1" ht="16.5">
      <c r="B685" s="9"/>
      <c r="C685" s="5"/>
      <c r="D685" s="6">
        <f>D684+$B$4</f>
        <v>683</v>
      </c>
      <c r="E685" s="6">
        <f>IF(D685 &lt; $B$6,$B$5,0)</f>
        <v>0</v>
      </c>
      <c r="F685" s="6">
        <f>F684+(E684-$B$11*F684)*$B$4/$B$10</f>
        <v>1.8564932026894</v>
      </c>
      <c r="G685" s="6">
        <f>$B$7</f>
        <v>4</v>
      </c>
      <c r="H685" s="6">
        <f>$B$8</f>
        <v>7</v>
      </c>
    </row>
    <row r="686" spans="1:13" customHeight="1" ht="16.5">
      <c r="B686" s="9"/>
      <c r="C686" s="5"/>
      <c r="D686" s="6">
        <f>D685+$B$4</f>
        <v>684</v>
      </c>
      <c r="E686" s="6">
        <f>IF(D686 &lt; $B$6,$B$5,0)</f>
        <v>0</v>
      </c>
      <c r="F686" s="6">
        <f>F685+(E685-$B$11*F685)*$B$4/$B$10</f>
        <v>1.8529217620234</v>
      </c>
      <c r="G686" s="6">
        <f>$B$7</f>
        <v>4</v>
      </c>
      <c r="H686" s="6">
        <f>$B$8</f>
        <v>7</v>
      </c>
    </row>
    <row r="687" spans="1:13" customHeight="1" ht="16.5">
      <c r="B687" s="9"/>
      <c r="C687" s="5"/>
      <c r="D687" s="6">
        <f>D686+$B$4</f>
        <v>685</v>
      </c>
      <c r="E687" s="6">
        <f>IF(D687 &lt; $B$6,$B$5,0)</f>
        <v>0</v>
      </c>
      <c r="F687" s="6">
        <f>F686+(E686-$B$11*F686)*$B$4/$B$10</f>
        <v>1.8493571919391</v>
      </c>
      <c r="G687" s="6">
        <f>$B$7</f>
        <v>4</v>
      </c>
      <c r="H687" s="6">
        <f>$B$8</f>
        <v>7</v>
      </c>
    </row>
    <row r="688" spans="1:13" customHeight="1" ht="16.5">
      <c r="B688" s="9"/>
      <c r="C688" s="5"/>
      <c r="D688" s="6">
        <f>D687+$B$4</f>
        <v>686</v>
      </c>
      <c r="E688" s="6">
        <f>IF(D688 &lt; $B$6,$B$5,0)</f>
        <v>0</v>
      </c>
      <c r="F688" s="6">
        <f>F687+(E687-$B$11*F687)*$B$4/$B$10</f>
        <v>1.8457994792193</v>
      </c>
      <c r="G688" s="6">
        <f>$B$7</f>
        <v>4</v>
      </c>
      <c r="H688" s="6">
        <f>$B$8</f>
        <v>7</v>
      </c>
    </row>
    <row r="689" spans="1:13" customHeight="1" ht="16.5">
      <c r="B689" s="9"/>
      <c r="C689" s="5"/>
      <c r="D689" s="6">
        <f>D688+$B$4</f>
        <v>687</v>
      </c>
      <c r="E689" s="6">
        <f>IF(D689 &lt; $B$6,$B$5,0)</f>
        <v>0</v>
      </c>
      <c r="F689" s="6">
        <f>F688+(E688-$B$11*F688)*$B$4/$B$10</f>
        <v>1.8422486106721</v>
      </c>
      <c r="G689" s="6">
        <f>$B$7</f>
        <v>4</v>
      </c>
      <c r="H689" s="6">
        <f>$B$8</f>
        <v>7</v>
      </c>
    </row>
    <row r="690" spans="1:13" customHeight="1" ht="16.5">
      <c r="B690" s="9"/>
      <c r="C690" s="5"/>
      <c r="D690" s="6">
        <f>D689+$B$4</f>
        <v>688</v>
      </c>
      <c r="E690" s="6">
        <f>IF(D690 &lt; $B$6,$B$5,0)</f>
        <v>0</v>
      </c>
      <c r="F690" s="6">
        <f>F689+(E689-$B$11*F689)*$B$4/$B$10</f>
        <v>1.838704573131</v>
      </c>
      <c r="G690" s="6">
        <f>$B$7</f>
        <v>4</v>
      </c>
      <c r="H690" s="6">
        <f>$B$8</f>
        <v>7</v>
      </c>
    </row>
    <row r="691" spans="1:13" customHeight="1" ht="16.5">
      <c r="B691" s="9"/>
      <c r="C691" s="5"/>
      <c r="D691" s="6">
        <f>D690+$B$4</f>
        <v>689</v>
      </c>
      <c r="E691" s="6">
        <f>IF(D691 &lt; $B$6,$B$5,0)</f>
        <v>0</v>
      </c>
      <c r="F691" s="6">
        <f>F690+(E690-$B$11*F690)*$B$4/$B$10</f>
        <v>1.8351673534548</v>
      </c>
      <c r="G691" s="6">
        <f>$B$7</f>
        <v>4</v>
      </c>
      <c r="H691" s="6">
        <f>$B$8</f>
        <v>7</v>
      </c>
    </row>
    <row r="692" spans="1:13" customHeight="1" ht="16.5">
      <c r="B692" s="9"/>
      <c r="C692" s="5"/>
      <c r="D692" s="6">
        <f>D691+$B$4</f>
        <v>690</v>
      </c>
      <c r="E692" s="6">
        <f>IF(D692 &lt; $B$6,$B$5,0)</f>
        <v>0</v>
      </c>
      <c r="F692" s="6">
        <f>F691+(E691-$B$11*F691)*$B$4/$B$10</f>
        <v>1.8316369385275</v>
      </c>
      <c r="G692" s="6">
        <f>$B$7</f>
        <v>4</v>
      </c>
      <c r="H692" s="6">
        <f>$B$8</f>
        <v>7</v>
      </c>
    </row>
    <row r="693" spans="1:13" customHeight="1" ht="16.5">
      <c r="B693" s="9"/>
      <c r="C693" s="5"/>
      <c r="D693" s="6">
        <f>D692+$B$4</f>
        <v>691</v>
      </c>
      <c r="E693" s="6">
        <f>IF(D693 &lt; $B$6,$B$5,0)</f>
        <v>0</v>
      </c>
      <c r="F693" s="6">
        <f>F692+(E692-$B$11*F692)*$B$4/$B$10</f>
        <v>1.8281133152585</v>
      </c>
      <c r="G693" s="6">
        <f>$B$7</f>
        <v>4</v>
      </c>
      <c r="H693" s="6">
        <f>$B$8</f>
        <v>7</v>
      </c>
    </row>
    <row r="694" spans="1:13" customHeight="1" ht="16.5">
      <c r="B694" s="9"/>
      <c r="C694" s="5"/>
      <c r="D694" s="6">
        <f>D693+$B$4</f>
        <v>692</v>
      </c>
      <c r="E694" s="6">
        <f>IF(D694 &lt; $B$6,$B$5,0)</f>
        <v>0</v>
      </c>
      <c r="F694" s="6">
        <f>F693+(E693-$B$11*F693)*$B$4/$B$10</f>
        <v>1.8245964705822</v>
      </c>
      <c r="G694" s="6">
        <f>$B$7</f>
        <v>4</v>
      </c>
      <c r="H694" s="6">
        <f>$B$8</f>
        <v>7</v>
      </c>
    </row>
    <row r="695" spans="1:13" customHeight="1" ht="16.5">
      <c r="B695" s="9"/>
      <c r="C695" s="5"/>
      <c r="D695" s="6">
        <f>D694+$B$4</f>
        <v>693</v>
      </c>
      <c r="E695" s="6">
        <f>IF(D695 &lt; $B$6,$B$5,0)</f>
        <v>0</v>
      </c>
      <c r="F695" s="6">
        <f>F694+(E694-$B$11*F694)*$B$4/$B$10</f>
        <v>1.8210863914585</v>
      </c>
      <c r="G695" s="6">
        <f>$B$7</f>
        <v>4</v>
      </c>
      <c r="H695" s="6">
        <f>$B$8</f>
        <v>7</v>
      </c>
    </row>
    <row r="696" spans="1:13" customHeight="1" ht="16.5">
      <c r="B696" s="9"/>
      <c r="C696" s="5"/>
      <c r="D696" s="6">
        <f>D695+$B$4</f>
        <v>694</v>
      </c>
      <c r="E696" s="6">
        <f>IF(D696 &lt; $B$6,$B$5,0)</f>
        <v>0</v>
      </c>
      <c r="F696" s="6">
        <f>F695+(E695-$B$11*F695)*$B$4/$B$10</f>
        <v>1.8175830648718</v>
      </c>
      <c r="G696" s="6">
        <f>$B$7</f>
        <v>4</v>
      </c>
      <c r="H696" s="6">
        <f>$B$8</f>
        <v>7</v>
      </c>
    </row>
    <row r="697" spans="1:13" customHeight="1" ht="16.5">
      <c r="B697" s="9"/>
      <c r="C697" s="5"/>
      <c r="D697" s="6">
        <f>D696+$B$4</f>
        <v>695</v>
      </c>
      <c r="E697" s="6">
        <f>IF(D697 &lt; $B$6,$B$5,0)</f>
        <v>0</v>
      </c>
      <c r="F697" s="6">
        <f>F696+(E696-$B$11*F696)*$B$4/$B$10</f>
        <v>1.8140864778321</v>
      </c>
      <c r="G697" s="6">
        <f>$B$7</f>
        <v>4</v>
      </c>
      <c r="H697" s="6">
        <f>$B$8</f>
        <v>7</v>
      </c>
    </row>
    <row r="698" spans="1:13" customHeight="1" ht="16.5">
      <c r="B698" s="9"/>
      <c r="C698" s="5"/>
      <c r="D698" s="6">
        <f>D697+$B$4</f>
        <v>696</v>
      </c>
      <c r="E698" s="6">
        <f>IF(D698 &lt; $B$6,$B$5,0)</f>
        <v>0</v>
      </c>
      <c r="F698" s="6">
        <f>F697+(E697-$B$11*F697)*$B$4/$B$10</f>
        <v>1.8105966173741</v>
      </c>
      <c r="G698" s="6">
        <f>$B$7</f>
        <v>4</v>
      </c>
      <c r="H698" s="6">
        <f>$B$8</f>
        <v>7</v>
      </c>
    </row>
    <row r="699" spans="1:13" customHeight="1" ht="16.5">
      <c r="B699" s="9"/>
      <c r="C699" s="5"/>
      <c r="D699" s="6">
        <f>D698+$B$4</f>
        <v>697</v>
      </c>
      <c r="E699" s="6">
        <f>IF(D699 &lt; $B$6,$B$5,0)</f>
        <v>0</v>
      </c>
      <c r="F699" s="6">
        <f>F698+(E698-$B$11*F698)*$B$4/$B$10</f>
        <v>1.8071134705574</v>
      </c>
      <c r="G699" s="6">
        <f>$B$7</f>
        <v>4</v>
      </c>
      <c r="H699" s="6">
        <f>$B$8</f>
        <v>7</v>
      </c>
    </row>
    <row r="700" spans="1:13" customHeight="1" ht="16.5">
      <c r="B700" s="9"/>
      <c r="C700" s="5"/>
      <c r="D700" s="6">
        <f>D699+$B$4</f>
        <v>698</v>
      </c>
      <c r="E700" s="6">
        <f>IF(D700 &lt; $B$6,$B$5,0)</f>
        <v>0</v>
      </c>
      <c r="F700" s="6">
        <f>F699+(E699-$B$11*F699)*$B$4/$B$10</f>
        <v>1.8036370244666</v>
      </c>
      <c r="G700" s="6">
        <f>$B$7</f>
        <v>4</v>
      </c>
      <c r="H700" s="6">
        <f>$B$8</f>
        <v>7</v>
      </c>
    </row>
    <row r="701" spans="1:13" customHeight="1" ht="16.5">
      <c r="B701" s="9"/>
      <c r="C701" s="5"/>
      <c r="D701" s="6">
        <f>D700+$B$4</f>
        <v>699</v>
      </c>
      <c r="E701" s="6">
        <f>IF(D701 &lt; $B$6,$B$5,0)</f>
        <v>0</v>
      </c>
      <c r="F701" s="6">
        <f>F700+(E700-$B$11*F700)*$B$4/$B$10</f>
        <v>1.8001672662113</v>
      </c>
      <c r="G701" s="6">
        <f>$B$7</f>
        <v>4</v>
      </c>
      <c r="H701" s="6">
        <f>$B$8</f>
        <v>7</v>
      </c>
    </row>
    <row r="702" spans="1:13" customHeight="1" ht="16.5">
      <c r="B702" s="9"/>
      <c r="C702" s="5"/>
      <c r="D702" s="6">
        <f>D701+$B$4</f>
        <v>700</v>
      </c>
      <c r="E702" s="6">
        <f>IF(D702 &lt; $B$6,$B$5,0)</f>
        <v>0</v>
      </c>
      <c r="F702" s="6">
        <f>F701+(E701-$B$11*F701)*$B$4/$B$10</f>
        <v>1.7967041829256</v>
      </c>
      <c r="G702" s="6">
        <f>$B$7</f>
        <v>4</v>
      </c>
      <c r="H702" s="6">
        <f>$B$8</f>
        <v>7</v>
      </c>
    </row>
    <row r="703" spans="1:13" customHeight="1" ht="16.5">
      <c r="B703" s="9"/>
      <c r="C703" s="5"/>
      <c r="D703" s="6">
        <f>D702+$B$4</f>
        <v>701</v>
      </c>
      <c r="E703" s="6">
        <f>IF(D703 &lt; $B$6,$B$5,0)</f>
        <v>0</v>
      </c>
      <c r="F703" s="6">
        <f>F702+(E702-$B$11*F702)*$B$4/$B$10</f>
        <v>1.7932477617685</v>
      </c>
      <c r="G703" s="6">
        <f>$B$7</f>
        <v>4</v>
      </c>
      <c r="H703" s="6">
        <f>$B$8</f>
        <v>7</v>
      </c>
    </row>
    <row r="704" spans="1:13" customHeight="1" ht="16.5">
      <c r="B704" s="9"/>
      <c r="C704" s="5"/>
      <c r="D704" s="6">
        <f>D703+$B$4</f>
        <v>702</v>
      </c>
      <c r="E704" s="6">
        <f>IF(D704 &lt; $B$6,$B$5,0)</f>
        <v>0</v>
      </c>
      <c r="F704" s="6">
        <f>F703+(E703-$B$11*F703)*$B$4/$B$10</f>
        <v>1.7897979899236</v>
      </c>
      <c r="G704" s="6">
        <f>$B$7</f>
        <v>4</v>
      </c>
      <c r="H704" s="6">
        <f>$B$8</f>
        <v>7</v>
      </c>
    </row>
    <row r="705" spans="1:13" customHeight="1" ht="16.5">
      <c r="B705" s="9"/>
      <c r="C705" s="5"/>
      <c r="D705" s="6">
        <f>D704+$B$4</f>
        <v>703</v>
      </c>
      <c r="E705" s="6">
        <f>IF(D705 &lt; $B$6,$B$5,0)</f>
        <v>0</v>
      </c>
      <c r="F705" s="6">
        <f>F704+(E704-$B$11*F704)*$B$4/$B$10</f>
        <v>1.7863548545995</v>
      </c>
      <c r="G705" s="6">
        <f>$B$7</f>
        <v>4</v>
      </c>
      <c r="H705" s="6">
        <f>$B$8</f>
        <v>7</v>
      </c>
    </row>
    <row r="706" spans="1:13" customHeight="1" ht="16.5">
      <c r="B706" s="9"/>
      <c r="C706" s="5"/>
      <c r="D706" s="6">
        <f>D705+$B$4</f>
        <v>704</v>
      </c>
      <c r="E706" s="6">
        <f>IF(D706 &lt; $B$6,$B$5,0)</f>
        <v>0</v>
      </c>
      <c r="F706" s="6">
        <f>F705+(E705-$B$11*F705)*$B$4/$B$10</f>
        <v>1.7829183430289</v>
      </c>
      <c r="G706" s="6">
        <f>$B$7</f>
        <v>4</v>
      </c>
      <c r="H706" s="6">
        <f>$B$8</f>
        <v>7</v>
      </c>
    </row>
    <row r="707" spans="1:13" customHeight="1" ht="16.5">
      <c r="B707" s="9"/>
      <c r="C707" s="5"/>
      <c r="D707" s="6">
        <f>D706+$B$4</f>
        <v>705</v>
      </c>
      <c r="E707" s="6">
        <f>IF(D707 &lt; $B$6,$B$5,0)</f>
        <v>0</v>
      </c>
      <c r="F707" s="6">
        <f>F706+(E706-$B$11*F706)*$B$4/$B$10</f>
        <v>1.7794884424694</v>
      </c>
      <c r="G707" s="6">
        <f>$B$7</f>
        <v>4</v>
      </c>
      <c r="H707" s="6">
        <f>$B$8</f>
        <v>7</v>
      </c>
    </row>
    <row r="708" spans="1:13" customHeight="1" ht="16.5">
      <c r="B708" s="9"/>
      <c r="C708" s="5"/>
      <c r="D708" s="6">
        <f>D707+$B$4</f>
        <v>706</v>
      </c>
      <c r="E708" s="6">
        <f>IF(D708 &lt; $B$6,$B$5,0)</f>
        <v>0</v>
      </c>
      <c r="F708" s="6">
        <f>F707+(E707-$B$11*F707)*$B$4/$B$10</f>
        <v>1.776065140203</v>
      </c>
      <c r="G708" s="6">
        <f>$B$7</f>
        <v>4</v>
      </c>
      <c r="H708" s="6">
        <f>$B$8</f>
        <v>7</v>
      </c>
    </row>
    <row r="709" spans="1:13" customHeight="1" ht="16.5">
      <c r="B709" s="9"/>
      <c r="C709" s="5"/>
      <c r="D709" s="6">
        <f>D708+$B$4</f>
        <v>707</v>
      </c>
      <c r="E709" s="6">
        <f>IF(D709 &lt; $B$6,$B$5,0)</f>
        <v>0</v>
      </c>
      <c r="F709" s="6">
        <f>F708+(E708-$B$11*F708)*$B$4/$B$10</f>
        <v>1.7726484235363</v>
      </c>
      <c r="G709" s="6">
        <f>$B$7</f>
        <v>4</v>
      </c>
      <c r="H709" s="6">
        <f>$B$8</f>
        <v>7</v>
      </c>
    </row>
    <row r="710" spans="1:13" customHeight="1" ht="16.5">
      <c r="B710" s="9"/>
      <c r="C710" s="5"/>
      <c r="D710" s="6">
        <f>D709+$B$4</f>
        <v>708</v>
      </c>
      <c r="E710" s="6">
        <f>IF(D710 &lt; $B$6,$B$5,0)</f>
        <v>0</v>
      </c>
      <c r="F710" s="6">
        <f>F709+(E709-$B$11*F709)*$B$4/$B$10</f>
        <v>1.7692382798001</v>
      </c>
      <c r="G710" s="6">
        <f>$B$7</f>
        <v>4</v>
      </c>
      <c r="H710" s="6">
        <f>$B$8</f>
        <v>7</v>
      </c>
    </row>
    <row r="711" spans="1:13" customHeight="1" ht="16.5">
      <c r="B711" s="9"/>
      <c r="C711" s="5"/>
      <c r="D711" s="6">
        <f>D710+$B$4</f>
        <v>709</v>
      </c>
      <c r="E711" s="6">
        <f>IF(D711 &lt; $B$6,$B$5,0)</f>
        <v>0</v>
      </c>
      <c r="F711" s="6">
        <f>F710+(E710-$B$11*F710)*$B$4/$B$10</f>
        <v>1.7658346963497</v>
      </c>
      <c r="G711" s="6">
        <f>$B$7</f>
        <v>4</v>
      </c>
      <c r="H711" s="6">
        <f>$B$8</f>
        <v>7</v>
      </c>
    </row>
    <row r="712" spans="1:13" customHeight="1" ht="16.5">
      <c r="B712" s="9"/>
      <c r="C712" s="5"/>
      <c r="D712" s="6">
        <f>D711+$B$4</f>
        <v>710</v>
      </c>
      <c r="E712" s="6">
        <f>IF(D712 &lt; $B$6,$B$5,0)</f>
        <v>0</v>
      </c>
      <c r="F712" s="6">
        <f>F711+(E711-$B$11*F711)*$B$4/$B$10</f>
        <v>1.7624376605647</v>
      </c>
      <c r="G712" s="6">
        <f>$B$7</f>
        <v>4</v>
      </c>
      <c r="H712" s="6">
        <f>$B$8</f>
        <v>7</v>
      </c>
    </row>
    <row r="713" spans="1:13" customHeight="1" ht="16.5">
      <c r="B713" s="9"/>
      <c r="C713" s="5"/>
      <c r="D713" s="6">
        <f>D712+$B$4</f>
        <v>711</v>
      </c>
      <c r="E713" s="6">
        <f>IF(D713 &lt; $B$6,$B$5,0)</f>
        <v>0</v>
      </c>
      <c r="F713" s="6">
        <f>F712+(E712-$B$11*F712)*$B$4/$B$10</f>
        <v>1.759047159849</v>
      </c>
      <c r="G713" s="6">
        <f>$B$7</f>
        <v>4</v>
      </c>
      <c r="H713" s="6">
        <f>$B$8</f>
        <v>7</v>
      </c>
    </row>
    <row r="714" spans="1:13" customHeight="1" ht="16.5">
      <c r="B714" s="9"/>
      <c r="C714" s="5"/>
      <c r="D714" s="6">
        <f>D713+$B$4</f>
        <v>712</v>
      </c>
      <c r="E714" s="6">
        <f>IF(D714 &lt; $B$6,$B$5,0)</f>
        <v>0</v>
      </c>
      <c r="F714" s="6">
        <f>F713+(E713-$B$11*F713)*$B$4/$B$10</f>
        <v>1.7556631816308</v>
      </c>
      <c r="G714" s="6">
        <f>$B$7</f>
        <v>4</v>
      </c>
      <c r="H714" s="6">
        <f>$B$8</f>
        <v>7</v>
      </c>
    </row>
    <row r="715" spans="1:13" customHeight="1" ht="16.5">
      <c r="B715" s="9"/>
      <c r="C715" s="5"/>
      <c r="D715" s="6">
        <f>D714+$B$4</f>
        <v>713</v>
      </c>
      <c r="E715" s="6">
        <f>IF(D715 &lt; $B$6,$B$5,0)</f>
        <v>0</v>
      </c>
      <c r="F715" s="6">
        <f>F714+(E714-$B$11*F714)*$B$4/$B$10</f>
        <v>1.7522857133623</v>
      </c>
      <c r="G715" s="6">
        <f>$B$7</f>
        <v>4</v>
      </c>
      <c r="H715" s="6">
        <f>$B$8</f>
        <v>7</v>
      </c>
    </row>
    <row r="716" spans="1:13" customHeight="1" ht="16.5">
      <c r="B716" s="9"/>
      <c r="C716" s="5"/>
      <c r="D716" s="6">
        <f>D715+$B$4</f>
        <v>714</v>
      </c>
      <c r="E716" s="6">
        <f>IF(D716 &lt; $B$6,$B$5,0)</f>
        <v>0</v>
      </c>
      <c r="F716" s="6">
        <f>F715+(E715-$B$11*F715)*$B$4/$B$10</f>
        <v>1.7489147425199</v>
      </c>
      <c r="G716" s="6">
        <f>$B$7</f>
        <v>4</v>
      </c>
      <c r="H716" s="6">
        <f>$B$8</f>
        <v>7</v>
      </c>
    </row>
    <row r="717" spans="1:13" customHeight="1" ht="16.5">
      <c r="B717" s="9"/>
      <c r="C717" s="5"/>
      <c r="D717" s="6">
        <f>D716+$B$4</f>
        <v>715</v>
      </c>
      <c r="E717" s="6">
        <f>IF(D717 &lt; $B$6,$B$5,0)</f>
        <v>0</v>
      </c>
      <c r="F717" s="6">
        <f>F716+(E716-$B$11*F716)*$B$4/$B$10</f>
        <v>1.7455502566043</v>
      </c>
      <c r="G717" s="6">
        <f>$B$7</f>
        <v>4</v>
      </c>
      <c r="H717" s="6">
        <f>$B$8</f>
        <v>7</v>
      </c>
    </row>
    <row r="718" spans="1:13" customHeight="1" ht="16.5">
      <c r="B718" s="9"/>
      <c r="C718" s="5"/>
      <c r="D718" s="6">
        <f>D717+$B$4</f>
        <v>716</v>
      </c>
      <c r="E718" s="6">
        <f>IF(D718 &lt; $B$6,$B$5,0)</f>
        <v>0</v>
      </c>
      <c r="F718" s="6">
        <f>F717+(E717-$B$11*F717)*$B$4/$B$10</f>
        <v>1.7421922431399</v>
      </c>
      <c r="G718" s="6">
        <f>$B$7</f>
        <v>4</v>
      </c>
      <c r="H718" s="6">
        <f>$B$8</f>
        <v>7</v>
      </c>
    </row>
    <row r="719" spans="1:13" customHeight="1" ht="16.5">
      <c r="B719" s="9"/>
      <c r="C719" s="5"/>
      <c r="D719" s="6">
        <f>D718+$B$4</f>
        <v>717</v>
      </c>
      <c r="E719" s="6">
        <f>IF(D719 &lt; $B$6,$B$5,0)</f>
        <v>0</v>
      </c>
      <c r="F719" s="6">
        <f>F718+(E718-$B$11*F718)*$B$4/$B$10</f>
        <v>1.7388406896754</v>
      </c>
      <c r="G719" s="6">
        <f>$B$7</f>
        <v>4</v>
      </c>
      <c r="H719" s="6">
        <f>$B$8</f>
        <v>7</v>
      </c>
    </row>
    <row r="720" spans="1:13" customHeight="1" ht="16.5">
      <c r="B720" s="9"/>
      <c r="C720" s="5"/>
      <c r="D720" s="6">
        <f>D719+$B$4</f>
        <v>718</v>
      </c>
      <c r="E720" s="6">
        <f>IF(D720 &lt; $B$6,$B$5,0)</f>
        <v>0</v>
      </c>
      <c r="F720" s="6">
        <f>F719+(E719-$B$11*F719)*$B$4/$B$10</f>
        <v>1.7354955837833</v>
      </c>
      <c r="G720" s="6">
        <f>$B$7</f>
        <v>4</v>
      </c>
      <c r="H720" s="6">
        <f>$B$8</f>
        <v>7</v>
      </c>
    </row>
    <row r="721" spans="1:13" customHeight="1" ht="16.5">
      <c r="B721" s="9"/>
      <c r="C721" s="5"/>
      <c r="D721" s="6">
        <f>D720+$B$4</f>
        <v>719</v>
      </c>
      <c r="E721" s="6">
        <f>IF(D721 &lt; $B$6,$B$5,0)</f>
        <v>0</v>
      </c>
      <c r="F721" s="6">
        <f>F720+(E720-$B$11*F720)*$B$4/$B$10</f>
        <v>1.7321569130601</v>
      </c>
      <c r="G721" s="6">
        <f>$B$7</f>
        <v>4</v>
      </c>
      <c r="H721" s="6">
        <f>$B$8</f>
        <v>7</v>
      </c>
    </row>
    <row r="722" spans="1:13" customHeight="1" ht="16.5">
      <c r="B722" s="9"/>
      <c r="C722" s="5"/>
      <c r="D722" s="6">
        <f>D721+$B$4</f>
        <v>720</v>
      </c>
      <c r="E722" s="6">
        <f>IF(D722 &lt; $B$6,$B$5,0)</f>
        <v>0</v>
      </c>
      <c r="F722" s="6">
        <f>F721+(E721-$B$11*F721)*$B$4/$B$10</f>
        <v>1.728824665126</v>
      </c>
      <c r="G722" s="6">
        <f>$B$7</f>
        <v>4</v>
      </c>
      <c r="H722" s="6">
        <f>$B$8</f>
        <v>7</v>
      </c>
    </row>
    <row r="723" spans="1:13" customHeight="1" ht="16.5">
      <c r="B723" s="9"/>
      <c r="C723" s="5"/>
      <c r="D723" s="6">
        <f>D722+$B$4</f>
        <v>721</v>
      </c>
      <c r="E723" s="6">
        <f>IF(D723 &lt; $B$6,$B$5,0)</f>
        <v>0</v>
      </c>
      <c r="F723" s="6">
        <f>F722+(E722-$B$11*F722)*$B$4/$B$10</f>
        <v>1.7254988276252</v>
      </c>
      <c r="G723" s="6">
        <f>$B$7</f>
        <v>4</v>
      </c>
      <c r="H723" s="6">
        <f>$B$8</f>
        <v>7</v>
      </c>
    </row>
    <row r="724" spans="1:13" customHeight="1" ht="16.5">
      <c r="B724" s="9"/>
      <c r="C724" s="5"/>
      <c r="D724" s="6">
        <f>D723+$B$4</f>
        <v>722</v>
      </c>
      <c r="E724" s="6">
        <f>IF(D724 &lt; $B$6,$B$5,0)</f>
        <v>0</v>
      </c>
      <c r="F724" s="6">
        <f>F723+(E723-$B$11*F723)*$B$4/$B$10</f>
        <v>1.7221793882255</v>
      </c>
      <c r="G724" s="6">
        <f>$B$7</f>
        <v>4</v>
      </c>
      <c r="H724" s="6">
        <f>$B$8</f>
        <v>7</v>
      </c>
    </row>
    <row r="725" spans="1:13" customHeight="1" ht="16.5">
      <c r="B725" s="9"/>
      <c r="C725" s="5"/>
      <c r="D725" s="6">
        <f>D724+$B$4</f>
        <v>723</v>
      </c>
      <c r="E725" s="6">
        <f>IF(D725 &lt; $B$6,$B$5,0)</f>
        <v>0</v>
      </c>
      <c r="F725" s="6">
        <f>F724+(E724-$B$11*F724)*$B$4/$B$10</f>
        <v>1.7188663346186</v>
      </c>
      <c r="G725" s="6">
        <f>$B$7</f>
        <v>4</v>
      </c>
      <c r="H725" s="6">
        <f>$B$8</f>
        <v>7</v>
      </c>
    </row>
    <row r="726" spans="1:13" customHeight="1" ht="16.5">
      <c r="B726" s="9"/>
      <c r="C726" s="5"/>
      <c r="D726" s="6">
        <f>D725+$B$4</f>
        <v>724</v>
      </c>
      <c r="E726" s="6">
        <f>IF(D726 &lt; $B$6,$B$5,0)</f>
        <v>0</v>
      </c>
      <c r="F726" s="6">
        <f>F725+(E725-$B$11*F725)*$B$4/$B$10</f>
        <v>1.7155596545197</v>
      </c>
      <c r="G726" s="6">
        <f>$B$7</f>
        <v>4</v>
      </c>
      <c r="H726" s="6">
        <f>$B$8</f>
        <v>7</v>
      </c>
    </row>
    <row r="727" spans="1:13" customHeight="1" ht="16.5">
      <c r="B727" s="9"/>
      <c r="C727" s="5"/>
      <c r="D727" s="6">
        <f>D726+$B$4</f>
        <v>725</v>
      </c>
      <c r="E727" s="6">
        <f>IF(D727 &lt; $B$6,$B$5,0)</f>
        <v>0</v>
      </c>
      <c r="F727" s="6">
        <f>F726+(E726-$B$11*F726)*$B$4/$B$10</f>
        <v>1.7122593356678</v>
      </c>
      <c r="G727" s="6">
        <f>$B$7</f>
        <v>4</v>
      </c>
      <c r="H727" s="6">
        <f>$B$8</f>
        <v>7</v>
      </c>
    </row>
    <row r="728" spans="1:13" customHeight="1" ht="16.5">
      <c r="B728" s="9"/>
      <c r="C728" s="5"/>
      <c r="D728" s="6">
        <f>D727+$B$4</f>
        <v>726</v>
      </c>
      <c r="E728" s="6">
        <f>IF(D728 &lt; $B$6,$B$5,0)</f>
        <v>0</v>
      </c>
      <c r="F728" s="6">
        <f>F727+(E727-$B$11*F727)*$B$4/$B$10</f>
        <v>1.7089653658254</v>
      </c>
      <c r="G728" s="6">
        <f>$B$7</f>
        <v>4</v>
      </c>
      <c r="H728" s="6">
        <f>$B$8</f>
        <v>7</v>
      </c>
    </row>
    <row r="729" spans="1:13" customHeight="1" ht="16.5">
      <c r="B729" s="9"/>
      <c r="C729" s="5"/>
      <c r="D729" s="6">
        <f>D728+$B$4</f>
        <v>727</v>
      </c>
      <c r="E729" s="6">
        <f>IF(D729 &lt; $B$6,$B$5,0)</f>
        <v>0</v>
      </c>
      <c r="F729" s="6">
        <f>F728+(E728-$B$11*F728)*$B$4/$B$10</f>
        <v>1.7056777327786</v>
      </c>
      <c r="G729" s="6">
        <f>$B$7</f>
        <v>4</v>
      </c>
      <c r="H729" s="6">
        <f>$B$8</f>
        <v>7</v>
      </c>
    </row>
    <row r="730" spans="1:13" customHeight="1" ht="16.5">
      <c r="B730" s="9"/>
      <c r="C730" s="5"/>
      <c r="D730" s="6">
        <f>D729+$B$4</f>
        <v>728</v>
      </c>
      <c r="E730" s="6">
        <f>IF(D730 &lt; $B$6,$B$5,0)</f>
        <v>0</v>
      </c>
      <c r="F730" s="6">
        <f>F729+(E729-$B$11*F729)*$B$4/$B$10</f>
        <v>1.7023964243368</v>
      </c>
      <c r="G730" s="6">
        <f>$B$7</f>
        <v>4</v>
      </c>
      <c r="H730" s="6">
        <f>$B$8</f>
        <v>7</v>
      </c>
    </row>
    <row r="731" spans="1:13" customHeight="1" ht="16.5">
      <c r="B731" s="9"/>
      <c r="C731" s="5"/>
      <c r="D731" s="6">
        <f>D730+$B$4</f>
        <v>729</v>
      </c>
      <c r="E731" s="6">
        <f>IF(D731 &lt; $B$6,$B$5,0)</f>
        <v>0</v>
      </c>
      <c r="F731" s="6">
        <f>F730+(E730-$B$11*F730)*$B$4/$B$10</f>
        <v>1.6991214283331</v>
      </c>
      <c r="G731" s="6">
        <f>$B$7</f>
        <v>4</v>
      </c>
      <c r="H731" s="6">
        <f>$B$8</f>
        <v>7</v>
      </c>
    </row>
    <row r="732" spans="1:13" customHeight="1" ht="16.5">
      <c r="B732" s="9"/>
      <c r="C732" s="5"/>
      <c r="D732" s="6">
        <f>D731+$B$4</f>
        <v>730</v>
      </c>
      <c r="E732" s="6">
        <f>IF(D732 &lt; $B$6,$B$5,0)</f>
        <v>0</v>
      </c>
      <c r="F732" s="6">
        <f>F731+(E731-$B$11*F731)*$B$4/$B$10</f>
        <v>1.6958527326239</v>
      </c>
      <c r="G732" s="6">
        <f>$B$7</f>
        <v>4</v>
      </c>
      <c r="H732" s="6">
        <f>$B$8</f>
        <v>7</v>
      </c>
    </row>
    <row r="733" spans="1:13" customHeight="1" ht="16.5">
      <c r="B733" s="9"/>
      <c r="C733" s="5"/>
      <c r="D733" s="6">
        <f>D732+$B$4</f>
        <v>731</v>
      </c>
      <c r="E733" s="6">
        <f>IF(D733 &lt; $B$6,$B$5,0)</f>
        <v>0</v>
      </c>
      <c r="F733" s="6">
        <f>F732+(E732-$B$11*F732)*$B$4/$B$10</f>
        <v>1.692590325089</v>
      </c>
      <c r="G733" s="6">
        <f>$B$7</f>
        <v>4</v>
      </c>
      <c r="H733" s="6">
        <f>$B$8</f>
        <v>7</v>
      </c>
    </row>
    <row r="734" spans="1:13" customHeight="1" ht="16.5">
      <c r="B734" s="9"/>
      <c r="C734" s="5"/>
      <c r="D734" s="6">
        <f>D733+$B$4</f>
        <v>732</v>
      </c>
      <c r="E734" s="6">
        <f>IF(D734 &lt; $B$6,$B$5,0)</f>
        <v>0</v>
      </c>
      <c r="F734" s="6">
        <f>F733+(E733-$B$11*F733)*$B$4/$B$10</f>
        <v>1.6893341936315</v>
      </c>
      <c r="G734" s="6">
        <f>$B$7</f>
        <v>4</v>
      </c>
      <c r="H734" s="6">
        <f>$B$8</f>
        <v>7</v>
      </c>
    </row>
    <row r="735" spans="1:13" customHeight="1" ht="16.5">
      <c r="B735" s="9"/>
      <c r="C735" s="5"/>
      <c r="D735" s="6">
        <f>D734+$B$4</f>
        <v>733</v>
      </c>
      <c r="E735" s="6">
        <f>IF(D735 &lt; $B$6,$B$5,0)</f>
        <v>0</v>
      </c>
      <c r="F735" s="6">
        <f>F734+(E734-$B$11*F734)*$B$4/$B$10</f>
        <v>1.6860843261776</v>
      </c>
      <c r="G735" s="6">
        <f>$B$7</f>
        <v>4</v>
      </c>
      <c r="H735" s="6">
        <f>$B$8</f>
        <v>7</v>
      </c>
    </row>
    <row r="736" spans="1:13" customHeight="1" ht="16.5">
      <c r="B736" s="9"/>
      <c r="C736" s="5"/>
      <c r="D736" s="6">
        <f>D735+$B$4</f>
        <v>734</v>
      </c>
      <c r="E736" s="6">
        <f>IF(D736 &lt; $B$6,$B$5,0)</f>
        <v>0</v>
      </c>
      <c r="F736" s="6">
        <f>F735+(E735-$B$11*F735)*$B$4/$B$10</f>
        <v>1.682840710677</v>
      </c>
      <c r="G736" s="6">
        <f>$B$7</f>
        <v>4</v>
      </c>
      <c r="H736" s="6">
        <f>$B$8</f>
        <v>7</v>
      </c>
    </row>
    <row r="737" spans="1:13" customHeight="1" ht="16.5">
      <c r="B737" s="9"/>
      <c r="C737" s="5"/>
      <c r="D737" s="6">
        <f>D736+$B$4</f>
        <v>735</v>
      </c>
      <c r="E737" s="6">
        <f>IF(D737 &lt; $B$6,$B$5,0)</f>
        <v>0</v>
      </c>
      <c r="F737" s="6">
        <f>F736+(E736-$B$11*F736)*$B$4/$B$10</f>
        <v>1.6796033351025</v>
      </c>
      <c r="G737" s="6">
        <f>$B$7</f>
        <v>4</v>
      </c>
      <c r="H737" s="6">
        <f>$B$8</f>
        <v>7</v>
      </c>
    </row>
    <row r="738" spans="1:13" customHeight="1" ht="16.5">
      <c r="B738" s="9"/>
      <c r="C738" s="5"/>
      <c r="D738" s="6">
        <f>D737+$B$4</f>
        <v>736</v>
      </c>
      <c r="E738" s="6">
        <f>IF(D738 &lt; $B$6,$B$5,0)</f>
        <v>0</v>
      </c>
      <c r="F738" s="6">
        <f>F737+(E737-$B$11*F737)*$B$4/$B$10</f>
        <v>1.67637218745</v>
      </c>
      <c r="G738" s="6">
        <f>$B$7</f>
        <v>4</v>
      </c>
      <c r="H738" s="6">
        <f>$B$8</f>
        <v>7</v>
      </c>
    </row>
    <row r="739" spans="1:13" customHeight="1" ht="16.5">
      <c r="B739" s="9"/>
      <c r="C739" s="5"/>
      <c r="D739" s="6">
        <f>D738+$B$4</f>
        <v>737</v>
      </c>
      <c r="E739" s="6">
        <f>IF(D739 &lt; $B$6,$B$5,0)</f>
        <v>0</v>
      </c>
      <c r="F739" s="6">
        <f>F738+(E738-$B$11*F738)*$B$4/$B$10</f>
        <v>1.6731472557384</v>
      </c>
      <c r="G739" s="6">
        <f>$B$7</f>
        <v>4</v>
      </c>
      <c r="H739" s="6">
        <f>$B$8</f>
        <v>7</v>
      </c>
    </row>
    <row r="740" spans="1:13" customHeight="1" ht="16.5">
      <c r="B740" s="9"/>
      <c r="C740" s="5"/>
      <c r="D740" s="6">
        <f>D739+$B$4</f>
        <v>738</v>
      </c>
      <c r="E740" s="6">
        <f>IF(D740 &lt; $B$6,$B$5,0)</f>
        <v>0</v>
      </c>
      <c r="F740" s="6">
        <f>F739+(E739-$B$11*F739)*$B$4/$B$10</f>
        <v>1.6699285280098</v>
      </c>
      <c r="G740" s="6">
        <f>$B$7</f>
        <v>4</v>
      </c>
      <c r="H740" s="6">
        <f>$B$8</f>
        <v>7</v>
      </c>
    </row>
    <row r="741" spans="1:13" customHeight="1" ht="16.5">
      <c r="B741" s="9"/>
      <c r="C741" s="5"/>
      <c r="D741" s="6">
        <f>D740+$B$4</f>
        <v>739</v>
      </c>
      <c r="E741" s="6">
        <f>IF(D741 &lt; $B$6,$B$5,0)</f>
        <v>0</v>
      </c>
      <c r="F741" s="6">
        <f>F740+(E740-$B$11*F740)*$B$4/$B$10</f>
        <v>1.6667159923292</v>
      </c>
      <c r="G741" s="6">
        <f>$B$7</f>
        <v>4</v>
      </c>
      <c r="H741" s="6">
        <f>$B$8</f>
        <v>7</v>
      </c>
    </row>
    <row r="742" spans="1:13" customHeight="1" ht="16.5">
      <c r="B742" s="9"/>
      <c r="C742" s="5"/>
      <c r="D742" s="6">
        <f>D741+$B$4</f>
        <v>740</v>
      </c>
      <c r="E742" s="6">
        <f>IF(D742 &lt; $B$6,$B$5,0)</f>
        <v>0</v>
      </c>
      <c r="F742" s="6">
        <f>F741+(E741-$B$11*F741)*$B$4/$B$10</f>
        <v>1.6635096367847</v>
      </c>
      <c r="G742" s="6">
        <f>$B$7</f>
        <v>4</v>
      </c>
      <c r="H742" s="6">
        <f>$B$8</f>
        <v>7</v>
      </c>
    </row>
    <row r="743" spans="1:13" customHeight="1" ht="16.5">
      <c r="B743" s="9"/>
      <c r="C743" s="5"/>
      <c r="D743" s="6">
        <f>D742+$B$4</f>
        <v>741</v>
      </c>
      <c r="E743" s="6">
        <f>IF(D743 &lt; $B$6,$B$5,0)</f>
        <v>0</v>
      </c>
      <c r="F743" s="6">
        <f>F742+(E742-$B$11*F742)*$B$4/$B$10</f>
        <v>1.6603094494871</v>
      </c>
      <c r="G743" s="6">
        <f>$B$7</f>
        <v>4</v>
      </c>
      <c r="H743" s="6">
        <f>$B$8</f>
        <v>7</v>
      </c>
    </row>
    <row r="744" spans="1:13" customHeight="1" ht="16.5">
      <c r="B744" s="9"/>
      <c r="C744" s="5"/>
      <c r="D744" s="6">
        <f>D743+$B$4</f>
        <v>742</v>
      </c>
      <c r="E744" s="6">
        <f>IF(D744 &lt; $B$6,$B$5,0)</f>
        <v>0</v>
      </c>
      <c r="F744" s="6">
        <f>F743+(E743-$B$11*F743)*$B$4/$B$10</f>
        <v>1.6571154185703</v>
      </c>
      <c r="G744" s="6">
        <f>$B$7</f>
        <v>4</v>
      </c>
      <c r="H744" s="6">
        <f>$B$8</f>
        <v>7</v>
      </c>
    </row>
    <row r="745" spans="1:13" customHeight="1" ht="16.5">
      <c r="B745" s="9"/>
      <c r="C745" s="5"/>
      <c r="D745" s="6">
        <f>D744+$B$4</f>
        <v>743</v>
      </c>
      <c r="E745" s="6">
        <f>IF(D745 &lt; $B$6,$B$5,0)</f>
        <v>0</v>
      </c>
      <c r="F745" s="6">
        <f>F744+(E744-$B$11*F744)*$B$4/$B$10</f>
        <v>1.653927532191</v>
      </c>
      <c r="G745" s="6">
        <f>$B$7</f>
        <v>4</v>
      </c>
      <c r="H745" s="6">
        <f>$B$8</f>
        <v>7</v>
      </c>
    </row>
    <row r="746" spans="1:13" customHeight="1" ht="16.5">
      <c r="B746" s="9"/>
      <c r="C746" s="5"/>
      <c r="D746" s="6">
        <f>D745+$B$4</f>
        <v>744</v>
      </c>
      <c r="E746" s="6">
        <f>IF(D746 &lt; $B$6,$B$5,0)</f>
        <v>0</v>
      </c>
      <c r="F746" s="6">
        <f>F745+(E745-$B$11*F745)*$B$4/$B$10</f>
        <v>1.6507457785284</v>
      </c>
      <c r="G746" s="6">
        <f>$B$7</f>
        <v>4</v>
      </c>
      <c r="H746" s="6">
        <f>$B$8</f>
        <v>7</v>
      </c>
    </row>
    <row r="747" spans="1:13" customHeight="1" ht="16.5">
      <c r="B747" s="9"/>
      <c r="C747" s="5"/>
      <c r="D747" s="6">
        <f>D746+$B$4</f>
        <v>745</v>
      </c>
      <c r="E747" s="6">
        <f>IF(D747 &lt; $B$6,$B$5,0)</f>
        <v>0</v>
      </c>
      <c r="F747" s="6">
        <f>F746+(E746-$B$11*F746)*$B$4/$B$10</f>
        <v>1.6475701457848</v>
      </c>
      <c r="G747" s="6">
        <f>$B$7</f>
        <v>4</v>
      </c>
      <c r="H747" s="6">
        <f>$B$8</f>
        <v>7</v>
      </c>
    </row>
    <row r="748" spans="1:13" customHeight="1" ht="16.5">
      <c r="B748" s="9"/>
      <c r="C748" s="5"/>
      <c r="D748" s="6">
        <f>D747+$B$4</f>
        <v>746</v>
      </c>
      <c r="E748" s="6">
        <f>IF(D748 &lt; $B$6,$B$5,0)</f>
        <v>0</v>
      </c>
      <c r="F748" s="6">
        <f>F747+(E747-$B$11*F747)*$B$4/$B$10</f>
        <v>1.6444006221849</v>
      </c>
      <c r="G748" s="6">
        <f>$B$7</f>
        <v>4</v>
      </c>
      <c r="H748" s="6">
        <f>$B$8</f>
        <v>7</v>
      </c>
    </row>
    <row r="749" spans="1:13" customHeight="1" ht="16.5">
      <c r="B749" s="9"/>
      <c r="C749" s="5"/>
      <c r="D749" s="6">
        <f>D748+$B$4</f>
        <v>747</v>
      </c>
      <c r="E749" s="6">
        <f>IF(D749 &lt; $B$6,$B$5,0)</f>
        <v>0</v>
      </c>
      <c r="F749" s="6">
        <f>F748+(E748-$B$11*F748)*$B$4/$B$10</f>
        <v>1.6412371959764</v>
      </c>
      <c r="G749" s="6">
        <f>$B$7</f>
        <v>4</v>
      </c>
      <c r="H749" s="6">
        <f>$B$8</f>
        <v>7</v>
      </c>
    </row>
    <row r="750" spans="1:13" customHeight="1" ht="16.5">
      <c r="B750" s="9"/>
      <c r="C750" s="5"/>
      <c r="D750" s="6">
        <f>D749+$B$4</f>
        <v>748</v>
      </c>
      <c r="E750" s="6">
        <f>IF(D750 &lt; $B$6,$B$5,0)</f>
        <v>0</v>
      </c>
      <c r="F750" s="6">
        <f>F749+(E749-$B$11*F749)*$B$4/$B$10</f>
        <v>1.6380798554292</v>
      </c>
      <c r="G750" s="6">
        <f>$B$7</f>
        <v>4</v>
      </c>
      <c r="H750" s="6">
        <f>$B$8</f>
        <v>7</v>
      </c>
    </row>
    <row r="751" spans="1:13" customHeight="1" ht="16.5">
      <c r="B751" s="9"/>
      <c r="C751" s="5"/>
      <c r="D751" s="6">
        <f>D750+$B$4</f>
        <v>749</v>
      </c>
      <c r="E751" s="6">
        <f>IF(D751 &lt; $B$6,$B$5,0)</f>
        <v>0</v>
      </c>
      <c r="F751" s="6">
        <f>F750+(E750-$B$11*F750)*$B$4/$B$10</f>
        <v>1.6349285888361</v>
      </c>
      <c r="G751" s="6">
        <f>$B$7</f>
        <v>4</v>
      </c>
      <c r="H751" s="6">
        <f>$B$8</f>
        <v>7</v>
      </c>
    </row>
    <row r="752" spans="1:13" customHeight="1" ht="16.5">
      <c r="B752" s="9"/>
      <c r="C752" s="5"/>
      <c r="D752" s="6">
        <f>D751+$B$4</f>
        <v>750</v>
      </c>
      <c r="E752" s="6">
        <f>IF(D752 &lt; $B$6,$B$5,0)</f>
        <v>0</v>
      </c>
      <c r="F752" s="6">
        <f>F751+(E751-$B$11*F751)*$B$4/$B$10</f>
        <v>1.6317833845122</v>
      </c>
      <c r="G752" s="6">
        <f>$B$7</f>
        <v>4</v>
      </c>
      <c r="H752" s="6">
        <f>$B$8</f>
        <v>7</v>
      </c>
    </row>
    <row r="753" spans="1:13" customHeight="1" ht="16.5">
      <c r="B753" s="9"/>
      <c r="C753" s="5"/>
      <c r="D753" s="6">
        <f>D752+$B$4</f>
        <v>751</v>
      </c>
      <c r="E753" s="6">
        <f>IF(D753 &lt; $B$6,$B$5,0)</f>
        <v>0</v>
      </c>
      <c r="F753" s="6">
        <f>F752+(E752-$B$11*F752)*$B$4/$B$10</f>
        <v>1.6286442307953</v>
      </c>
      <c r="G753" s="6">
        <f>$B$7</f>
        <v>4</v>
      </c>
      <c r="H753" s="6">
        <f>$B$8</f>
        <v>7</v>
      </c>
    </row>
    <row r="754" spans="1:13" customHeight="1" ht="16.5">
      <c r="B754" s="9"/>
      <c r="C754" s="5"/>
      <c r="D754" s="6">
        <f>D753+$B$4</f>
        <v>752</v>
      </c>
      <c r="E754" s="6">
        <f>IF(D754 &lt; $B$6,$B$5,0)</f>
        <v>0</v>
      </c>
      <c r="F754" s="6">
        <f>F753+(E753-$B$11*F753)*$B$4/$B$10</f>
        <v>1.6255111160454</v>
      </c>
      <c r="G754" s="6">
        <f>$B$7</f>
        <v>4</v>
      </c>
      <c r="H754" s="6">
        <f>$B$8</f>
        <v>7</v>
      </c>
    </row>
    <row r="755" spans="1:13" customHeight="1" ht="16.5">
      <c r="B755" s="9"/>
      <c r="C755" s="5"/>
      <c r="D755" s="6">
        <f>D754+$B$4</f>
        <v>753</v>
      </c>
      <c r="E755" s="6">
        <f>IF(D755 &lt; $B$6,$B$5,0)</f>
        <v>0</v>
      </c>
      <c r="F755" s="6">
        <f>F754+(E754-$B$11*F754)*$B$4/$B$10</f>
        <v>1.622384028645</v>
      </c>
      <c r="G755" s="6">
        <f>$B$7</f>
        <v>4</v>
      </c>
      <c r="H755" s="6">
        <f>$B$8</f>
        <v>7</v>
      </c>
    </row>
    <row r="756" spans="1:13" customHeight="1" ht="16.5">
      <c r="B756" s="9"/>
      <c r="C756" s="5"/>
      <c r="D756" s="6">
        <f>D755+$B$4</f>
        <v>754</v>
      </c>
      <c r="E756" s="6">
        <f>IF(D756 &lt; $B$6,$B$5,0)</f>
        <v>0</v>
      </c>
      <c r="F756" s="6">
        <f>F755+(E755-$B$11*F755)*$B$4/$B$10</f>
        <v>1.6192629569991</v>
      </c>
      <c r="G756" s="6">
        <f>$B$7</f>
        <v>4</v>
      </c>
      <c r="H756" s="6">
        <f>$B$8</f>
        <v>7</v>
      </c>
    </row>
    <row r="757" spans="1:13" customHeight="1" ht="16.5">
      <c r="B757" s="9"/>
      <c r="C757" s="5"/>
      <c r="D757" s="6">
        <f>D756+$B$4</f>
        <v>755</v>
      </c>
      <c r="E757" s="6">
        <f>IF(D757 &lt; $B$6,$B$5,0)</f>
        <v>0</v>
      </c>
      <c r="F757" s="6">
        <f>F756+(E756-$B$11*F756)*$B$4/$B$10</f>
        <v>1.6161478895346</v>
      </c>
      <c r="G757" s="6">
        <f>$B$7</f>
        <v>4</v>
      </c>
      <c r="H757" s="6">
        <f>$B$8</f>
        <v>7</v>
      </c>
    </row>
    <row r="758" spans="1:13" customHeight="1" ht="16.5">
      <c r="B758" s="9"/>
      <c r="C758" s="5"/>
      <c r="D758" s="6">
        <f>D757+$B$4</f>
        <v>756</v>
      </c>
      <c r="E758" s="6">
        <f>IF(D758 &lt; $B$6,$B$5,0)</f>
        <v>0</v>
      </c>
      <c r="F758" s="6">
        <f>F757+(E757-$B$11*F757)*$B$4/$B$10</f>
        <v>1.6130388147011</v>
      </c>
      <c r="G758" s="6">
        <f>$B$7</f>
        <v>4</v>
      </c>
      <c r="H758" s="6">
        <f>$B$8</f>
        <v>7</v>
      </c>
    </row>
    <row r="759" spans="1:13" customHeight="1" ht="16.5">
      <c r="B759" s="9"/>
      <c r="C759" s="5"/>
      <c r="D759" s="6">
        <f>D758+$B$4</f>
        <v>757</v>
      </c>
      <c r="E759" s="6">
        <f>IF(D759 &lt; $B$6,$B$5,0)</f>
        <v>0</v>
      </c>
      <c r="F759" s="6">
        <f>F758+(E758-$B$11*F758)*$B$4/$B$10</f>
        <v>1.6099357209701</v>
      </c>
      <c r="G759" s="6">
        <f>$B$7</f>
        <v>4</v>
      </c>
      <c r="H759" s="6">
        <f>$B$8</f>
        <v>7</v>
      </c>
    </row>
    <row r="760" spans="1:13" customHeight="1" ht="16.5">
      <c r="B760" s="9"/>
      <c r="C760" s="5"/>
      <c r="D760" s="6">
        <f>D759+$B$4</f>
        <v>758</v>
      </c>
      <c r="E760" s="6">
        <f>IF(D760 &lt; $B$6,$B$5,0)</f>
        <v>0</v>
      </c>
      <c r="F760" s="6">
        <f>F759+(E759-$B$11*F759)*$B$4/$B$10</f>
        <v>1.6068385968356</v>
      </c>
      <c r="G760" s="6">
        <f>$B$7</f>
        <v>4</v>
      </c>
      <c r="H760" s="6">
        <f>$B$8</f>
        <v>7</v>
      </c>
    </row>
    <row r="761" spans="1:13" customHeight="1" ht="16.5">
      <c r="B761" s="9"/>
      <c r="C761" s="5"/>
      <c r="D761" s="6">
        <f>D760+$B$4</f>
        <v>759</v>
      </c>
      <c r="E761" s="6">
        <f>IF(D761 &lt; $B$6,$B$5,0)</f>
        <v>0</v>
      </c>
      <c r="F761" s="6">
        <f>F760+(E760-$B$11*F760)*$B$4/$B$10</f>
        <v>1.6037474308134</v>
      </c>
      <c r="G761" s="6">
        <f>$B$7</f>
        <v>4</v>
      </c>
      <c r="H761" s="6">
        <f>$B$8</f>
        <v>7</v>
      </c>
    </row>
    <row r="762" spans="1:13" customHeight="1" ht="16.5">
      <c r="B762" s="9"/>
      <c r="C762" s="5"/>
      <c r="D762" s="6">
        <f>D761+$B$4</f>
        <v>760</v>
      </c>
      <c r="E762" s="6">
        <f>IF(D762 &lt; $B$6,$B$5,0)</f>
        <v>0</v>
      </c>
      <c r="F762" s="6">
        <f>F761+(E761-$B$11*F761)*$B$4/$B$10</f>
        <v>1.6006622114417</v>
      </c>
      <c r="G762" s="6">
        <f>$B$7</f>
        <v>4</v>
      </c>
      <c r="H762" s="6">
        <f>$B$8</f>
        <v>7</v>
      </c>
    </row>
    <row r="763" spans="1:13" customHeight="1" ht="16.5">
      <c r="B763" s="9"/>
      <c r="C763" s="5"/>
      <c r="D763" s="6">
        <f>D762+$B$4</f>
        <v>761</v>
      </c>
      <c r="E763" s="6">
        <f>IF(D763 &lt; $B$6,$B$5,0)</f>
        <v>0</v>
      </c>
      <c r="F763" s="6">
        <f>F762+(E762-$B$11*F762)*$B$4/$B$10</f>
        <v>1.5975829272804</v>
      </c>
      <c r="G763" s="6">
        <f>$B$7</f>
        <v>4</v>
      </c>
      <c r="H763" s="6">
        <f>$B$8</f>
        <v>7</v>
      </c>
    </row>
    <row r="764" spans="1:13" customHeight="1" ht="16.5">
      <c r="B764" s="9"/>
      <c r="C764" s="5"/>
      <c r="D764" s="6">
        <f>D763+$B$4</f>
        <v>762</v>
      </c>
      <c r="E764" s="6">
        <f>IF(D764 &lt; $B$6,$B$5,0)</f>
        <v>0</v>
      </c>
      <c r="F764" s="6">
        <f>F763+(E763-$B$11*F763)*$B$4/$B$10</f>
        <v>1.5945095669117</v>
      </c>
      <c r="G764" s="6">
        <f>$B$7</f>
        <v>4</v>
      </c>
      <c r="H764" s="6">
        <f>$B$8</f>
        <v>7</v>
      </c>
    </row>
    <row r="765" spans="1:13" customHeight="1" ht="16.5">
      <c r="B765" s="9"/>
      <c r="C765" s="5"/>
      <c r="D765" s="6">
        <f>D764+$B$4</f>
        <v>763</v>
      </c>
      <c r="E765" s="6">
        <f>IF(D765 &lt; $B$6,$B$5,0)</f>
        <v>0</v>
      </c>
      <c r="F765" s="6">
        <f>F764+(E764-$B$11*F764)*$B$4/$B$10</f>
        <v>1.5914421189396</v>
      </c>
      <c r="G765" s="6">
        <f>$B$7</f>
        <v>4</v>
      </c>
      <c r="H765" s="6">
        <f>$B$8</f>
        <v>7</v>
      </c>
    </row>
    <row r="766" spans="1:13" customHeight="1" ht="16.5">
      <c r="B766" s="9"/>
      <c r="C766" s="5"/>
      <c r="D766" s="6">
        <f>D765+$B$4</f>
        <v>764</v>
      </c>
      <c r="E766" s="6">
        <f>IF(D766 &lt; $B$6,$B$5,0)</f>
        <v>0</v>
      </c>
      <c r="F766" s="6">
        <f>F765+(E765-$B$11*F765)*$B$4/$B$10</f>
        <v>1.5883805719902</v>
      </c>
      <c r="G766" s="6">
        <f>$B$7</f>
        <v>4</v>
      </c>
      <c r="H766" s="6">
        <f>$B$8</f>
        <v>7</v>
      </c>
    </row>
    <row r="767" spans="1:13" customHeight="1" ht="16.5">
      <c r="B767" s="9"/>
      <c r="C767" s="5"/>
      <c r="D767" s="6">
        <f>D766+$B$4</f>
        <v>765</v>
      </c>
      <c r="E767" s="6">
        <f>IF(D767 &lt; $B$6,$B$5,0)</f>
        <v>0</v>
      </c>
      <c r="F767" s="6">
        <f>F766+(E766-$B$11*F766)*$B$4/$B$10</f>
        <v>1.5853249147113</v>
      </c>
      <c r="G767" s="6">
        <f>$B$7</f>
        <v>4</v>
      </c>
      <c r="H767" s="6">
        <f>$B$8</f>
        <v>7</v>
      </c>
    </row>
    <row r="768" spans="1:13" customHeight="1" ht="16.5">
      <c r="B768" s="9"/>
      <c r="C768" s="5"/>
      <c r="D768" s="6">
        <f>D767+$B$4</f>
        <v>766</v>
      </c>
      <c r="E768" s="6">
        <f>IF(D768 &lt; $B$6,$B$5,0)</f>
        <v>0</v>
      </c>
      <c r="F768" s="6">
        <f>F767+(E767-$B$11*F767)*$B$4/$B$10</f>
        <v>1.5822751357726</v>
      </c>
      <c r="G768" s="6">
        <f>$B$7</f>
        <v>4</v>
      </c>
      <c r="H768" s="6">
        <f>$B$8</f>
        <v>7</v>
      </c>
    </row>
    <row r="769" spans="1:13" customHeight="1" ht="16.5">
      <c r="B769" s="9"/>
      <c r="C769" s="5"/>
      <c r="D769" s="6">
        <f>D768+$B$4</f>
        <v>767</v>
      </c>
      <c r="E769" s="6">
        <f>IF(D769 &lt; $B$6,$B$5,0)</f>
        <v>0</v>
      </c>
      <c r="F769" s="6">
        <f>F768+(E768-$B$11*F768)*$B$4/$B$10</f>
        <v>1.5792312238657</v>
      </c>
      <c r="G769" s="6">
        <f>$B$7</f>
        <v>4</v>
      </c>
      <c r="H769" s="6">
        <f>$B$8</f>
        <v>7</v>
      </c>
    </row>
    <row r="770" spans="1:13" customHeight="1" ht="16.5">
      <c r="B770" s="9"/>
      <c r="C770" s="5"/>
      <c r="D770" s="6">
        <f>D769+$B$4</f>
        <v>768</v>
      </c>
      <c r="E770" s="6">
        <f>IF(D770 &lt; $B$6,$B$5,0)</f>
        <v>0</v>
      </c>
      <c r="F770" s="6">
        <f>F769+(E769-$B$11*F769)*$B$4/$B$10</f>
        <v>1.5761931677037</v>
      </c>
      <c r="G770" s="6">
        <f>$B$7</f>
        <v>4</v>
      </c>
      <c r="H770" s="6">
        <f>$B$8</f>
        <v>7</v>
      </c>
    </row>
    <row r="771" spans="1:13" customHeight="1" ht="16.5">
      <c r="B771" s="9"/>
      <c r="C771" s="5"/>
      <c r="D771" s="6">
        <f>D770+$B$4</f>
        <v>769</v>
      </c>
      <c r="E771" s="6">
        <f>IF(D771 &lt; $B$6,$B$5,0)</f>
        <v>0</v>
      </c>
      <c r="F771" s="6">
        <f>F770+(E770-$B$11*F770)*$B$4/$B$10</f>
        <v>1.5731609560218</v>
      </c>
      <c r="G771" s="6">
        <f>$B$7</f>
        <v>4</v>
      </c>
      <c r="H771" s="6">
        <f>$B$8</f>
        <v>7</v>
      </c>
    </row>
    <row r="772" spans="1:13" customHeight="1" ht="16.5">
      <c r="B772" s="9"/>
      <c r="C772" s="5"/>
      <c r="D772" s="6">
        <f>D771+$B$4</f>
        <v>770</v>
      </c>
      <c r="E772" s="6">
        <f>IF(D772 &lt; $B$6,$B$5,0)</f>
        <v>0</v>
      </c>
      <c r="F772" s="6">
        <f>F771+(E771-$B$11*F771)*$B$4/$B$10</f>
        <v>1.5701345775764</v>
      </c>
      <c r="G772" s="6">
        <f>$B$7</f>
        <v>4</v>
      </c>
      <c r="H772" s="6">
        <f>$B$8</f>
        <v>7</v>
      </c>
    </row>
    <row r="773" spans="1:13" customHeight="1" ht="16.5">
      <c r="B773" s="9"/>
      <c r="C773" s="5"/>
      <c r="D773" s="6">
        <f>D772+$B$4</f>
        <v>771</v>
      </c>
      <c r="E773" s="6">
        <f>IF(D773 &lt; $B$6,$B$5,0)</f>
        <v>0</v>
      </c>
      <c r="F773" s="6">
        <f>F772+(E772-$B$11*F772)*$B$4/$B$10</f>
        <v>1.5671140211459</v>
      </c>
      <c r="G773" s="6">
        <f>$B$7</f>
        <v>4</v>
      </c>
      <c r="H773" s="6">
        <f>$B$8</f>
        <v>7</v>
      </c>
    </row>
    <row r="774" spans="1:13" customHeight="1" ht="16.5">
      <c r="B774" s="9"/>
      <c r="C774" s="5"/>
      <c r="D774" s="6">
        <f>D773+$B$4</f>
        <v>772</v>
      </c>
      <c r="E774" s="6">
        <f>IF(D774 &lt; $B$6,$B$5,0)</f>
        <v>0</v>
      </c>
      <c r="F774" s="6">
        <f>F773+(E773-$B$11*F773)*$B$4/$B$10</f>
        <v>1.5640992755301</v>
      </c>
      <c r="G774" s="6">
        <f>$B$7</f>
        <v>4</v>
      </c>
      <c r="H774" s="6">
        <f>$B$8</f>
        <v>7</v>
      </c>
    </row>
    <row r="775" spans="1:13" customHeight="1" ht="16.5">
      <c r="B775" s="9"/>
      <c r="C775" s="5"/>
      <c r="D775" s="6">
        <f>D774+$B$4</f>
        <v>773</v>
      </c>
      <c r="E775" s="6">
        <f>IF(D775 &lt; $B$6,$B$5,0)</f>
        <v>0</v>
      </c>
      <c r="F775" s="6">
        <f>F774+(E774-$B$11*F774)*$B$4/$B$10</f>
        <v>1.5610903295505</v>
      </c>
      <c r="G775" s="6">
        <f>$B$7</f>
        <v>4</v>
      </c>
      <c r="H775" s="6">
        <f>$B$8</f>
        <v>7</v>
      </c>
    </row>
    <row r="776" spans="1:13" customHeight="1" ht="16.5">
      <c r="B776" s="9"/>
      <c r="C776" s="5"/>
      <c r="D776" s="6">
        <f>D775+$B$4</f>
        <v>774</v>
      </c>
      <c r="E776" s="6">
        <f>IF(D776 &lt; $B$6,$B$5,0)</f>
        <v>0</v>
      </c>
      <c r="F776" s="6">
        <f>F775+(E775-$B$11*F775)*$B$4/$B$10</f>
        <v>1.55808717205</v>
      </c>
      <c r="G776" s="6">
        <f>$B$7</f>
        <v>4</v>
      </c>
      <c r="H776" s="6">
        <f>$B$8</f>
        <v>7</v>
      </c>
    </row>
    <row r="777" spans="1:13" customHeight="1" ht="16.5">
      <c r="B777" s="9"/>
      <c r="C777" s="5"/>
      <c r="D777" s="6">
        <f>D776+$B$4</f>
        <v>775</v>
      </c>
      <c r="E777" s="6">
        <f>IF(D777 &lt; $B$6,$B$5,0)</f>
        <v>0</v>
      </c>
      <c r="F777" s="6">
        <f>F776+(E776-$B$11*F776)*$B$4/$B$10</f>
        <v>1.5550897918928</v>
      </c>
      <c r="G777" s="6">
        <f>$B$7</f>
        <v>4</v>
      </c>
      <c r="H777" s="6">
        <f>$B$8</f>
        <v>7</v>
      </c>
    </row>
    <row r="778" spans="1:13" customHeight="1" ht="16.5">
      <c r="B778" s="9"/>
      <c r="C778" s="5"/>
      <c r="D778" s="6">
        <f>D777+$B$4</f>
        <v>776</v>
      </c>
      <c r="E778" s="6">
        <f>IF(D778 &lt; $B$6,$B$5,0)</f>
        <v>0</v>
      </c>
      <c r="F778" s="6">
        <f>F777+(E777-$B$11*F777)*$B$4/$B$10</f>
        <v>1.552098177965</v>
      </c>
      <c r="G778" s="6">
        <f>$B$7</f>
        <v>4</v>
      </c>
      <c r="H778" s="6">
        <f>$B$8</f>
        <v>7</v>
      </c>
    </row>
    <row r="779" spans="1:13" customHeight="1" ht="16.5">
      <c r="B779" s="9"/>
      <c r="C779" s="5"/>
      <c r="D779" s="6">
        <f>D778+$B$4</f>
        <v>777</v>
      </c>
      <c r="E779" s="6">
        <f>IF(D779 &lt; $B$6,$B$5,0)</f>
        <v>0</v>
      </c>
      <c r="F779" s="6">
        <f>F778+(E778-$B$11*F778)*$B$4/$B$10</f>
        <v>1.5491123191735</v>
      </c>
      <c r="G779" s="6">
        <f>$B$7</f>
        <v>4</v>
      </c>
      <c r="H779" s="6">
        <f>$B$8</f>
        <v>7</v>
      </c>
    </row>
    <row r="780" spans="1:13" customHeight="1" ht="16.5">
      <c r="B780" s="9"/>
      <c r="C780" s="5"/>
      <c r="D780" s="6">
        <f>D779+$B$4</f>
        <v>778</v>
      </c>
      <c r="E780" s="6">
        <f>IF(D780 &lt; $B$6,$B$5,0)</f>
        <v>0</v>
      </c>
      <c r="F780" s="6">
        <f>F779+(E779-$B$11*F779)*$B$4/$B$10</f>
        <v>1.546132204447</v>
      </c>
      <c r="G780" s="6">
        <f>$B$7</f>
        <v>4</v>
      </c>
      <c r="H780" s="6">
        <f>$B$8</f>
        <v>7</v>
      </c>
    </row>
    <row r="781" spans="1:13" customHeight="1" ht="16.5">
      <c r="B781" s="9"/>
      <c r="C781" s="5"/>
      <c r="D781" s="6">
        <f>D780+$B$4</f>
        <v>779</v>
      </c>
      <c r="E781" s="6">
        <f>IF(D781 &lt; $B$6,$B$5,0)</f>
        <v>0</v>
      </c>
      <c r="F781" s="6">
        <f>F780+(E780-$B$11*F780)*$B$4/$B$10</f>
        <v>1.5431578227352</v>
      </c>
      <c r="G781" s="6">
        <f>$B$7</f>
        <v>4</v>
      </c>
      <c r="H781" s="6">
        <f>$B$8</f>
        <v>7</v>
      </c>
    </row>
    <row r="782" spans="1:13" customHeight="1" ht="16.5">
      <c r="B782" s="9"/>
      <c r="C782" s="5"/>
      <c r="D782" s="6">
        <f>D781+$B$4</f>
        <v>780</v>
      </c>
      <c r="E782" s="6">
        <f>IF(D782 &lt; $B$6,$B$5,0)</f>
        <v>0</v>
      </c>
      <c r="F782" s="6">
        <f>F781+(E781-$B$11*F781)*$B$4/$B$10</f>
        <v>1.5401891630093</v>
      </c>
      <c r="G782" s="6">
        <f>$B$7</f>
        <v>4</v>
      </c>
      <c r="H782" s="6">
        <f>$B$8</f>
        <v>7</v>
      </c>
    </row>
    <row r="783" spans="1:13" customHeight="1" ht="16.5">
      <c r="B783" s="9"/>
      <c r="C783" s="5"/>
      <c r="D783" s="6">
        <f>D782+$B$4</f>
        <v>781</v>
      </c>
      <c r="E783" s="6">
        <f>IF(D783 &lt; $B$6,$B$5,0)</f>
        <v>0</v>
      </c>
      <c r="F783" s="6">
        <f>F782+(E782-$B$11*F782)*$B$4/$B$10</f>
        <v>1.5372262142615</v>
      </c>
      <c r="G783" s="6">
        <f>$B$7</f>
        <v>4</v>
      </c>
      <c r="H783" s="6">
        <f>$B$8</f>
        <v>7</v>
      </c>
    </row>
    <row r="784" spans="1:13" customHeight="1" ht="16.5">
      <c r="B784" s="9"/>
      <c r="C784" s="5"/>
      <c r="D784" s="6">
        <f>D783+$B$4</f>
        <v>782</v>
      </c>
      <c r="E784" s="6">
        <f>IF(D784 &lt; $B$6,$B$5,0)</f>
        <v>0</v>
      </c>
      <c r="F784" s="6">
        <f>F783+(E783-$B$11*F783)*$B$4/$B$10</f>
        <v>1.5342689655053</v>
      </c>
      <c r="G784" s="6">
        <f>$B$7</f>
        <v>4</v>
      </c>
      <c r="H784" s="6">
        <f>$B$8</f>
        <v>7</v>
      </c>
    </row>
    <row r="785" spans="1:13" customHeight="1" ht="16.5">
      <c r="B785" s="9"/>
      <c r="C785" s="5"/>
      <c r="D785" s="6">
        <f>D784+$B$4</f>
        <v>783</v>
      </c>
      <c r="E785" s="6">
        <f>IF(D785 &lt; $B$6,$B$5,0)</f>
        <v>0</v>
      </c>
      <c r="F785" s="6">
        <f>F784+(E784-$B$11*F784)*$B$4/$B$10</f>
        <v>1.5313174057753</v>
      </c>
      <c r="G785" s="6">
        <f>$B$7</f>
        <v>4</v>
      </c>
      <c r="H785" s="6">
        <f>$B$8</f>
        <v>7</v>
      </c>
    </row>
    <row r="786" spans="1:13" customHeight="1" ht="16.5">
      <c r="B786" s="9"/>
      <c r="C786" s="5"/>
      <c r="D786" s="6">
        <f>D785+$B$4</f>
        <v>784</v>
      </c>
      <c r="E786" s="6">
        <f>IF(D786 &lt; $B$6,$B$5,0)</f>
        <v>0</v>
      </c>
      <c r="F786" s="6">
        <f>F785+(E785-$B$11*F785)*$B$4/$B$10</f>
        <v>1.5283715241272</v>
      </c>
      <c r="G786" s="6">
        <f>$B$7</f>
        <v>4</v>
      </c>
      <c r="H786" s="6">
        <f>$B$8</f>
        <v>7</v>
      </c>
    </row>
    <row r="787" spans="1:13" customHeight="1" ht="16.5">
      <c r="B787" s="9"/>
      <c r="C787" s="5"/>
      <c r="D787" s="6">
        <f>D786+$B$4</f>
        <v>785</v>
      </c>
      <c r="E787" s="6">
        <f>IF(D787 &lt; $B$6,$B$5,0)</f>
        <v>0</v>
      </c>
      <c r="F787" s="6">
        <f>F786+(E786-$B$11*F786)*$B$4/$B$10</f>
        <v>1.5254313096377</v>
      </c>
      <c r="G787" s="6">
        <f>$B$7</f>
        <v>4</v>
      </c>
      <c r="H787" s="6">
        <f>$B$8</f>
        <v>7</v>
      </c>
    </row>
    <row r="788" spans="1:13" customHeight="1" ht="16.5">
      <c r="B788" s="9"/>
      <c r="C788" s="5"/>
      <c r="D788" s="6">
        <f>D787+$B$4</f>
        <v>786</v>
      </c>
      <c r="E788" s="6">
        <f>IF(D788 &lt; $B$6,$B$5,0)</f>
        <v>0</v>
      </c>
      <c r="F788" s="6">
        <f>F787+(E787-$B$11*F787)*$B$4/$B$10</f>
        <v>1.5224967514046</v>
      </c>
      <c r="G788" s="6">
        <f>$B$7</f>
        <v>4</v>
      </c>
      <c r="H788" s="6">
        <f>$B$8</f>
        <v>7</v>
      </c>
    </row>
    <row r="789" spans="1:13" customHeight="1" ht="16.5">
      <c r="B789" s="9"/>
      <c r="C789" s="5"/>
      <c r="D789" s="6">
        <f>D788+$B$4</f>
        <v>787</v>
      </c>
      <c r="E789" s="6">
        <f>IF(D789 &lt; $B$6,$B$5,0)</f>
        <v>0</v>
      </c>
      <c r="F789" s="6">
        <f>F788+(E788-$B$11*F788)*$B$4/$B$10</f>
        <v>1.5195678385468</v>
      </c>
      <c r="G789" s="6">
        <f>$B$7</f>
        <v>4</v>
      </c>
      <c r="H789" s="6">
        <f>$B$8</f>
        <v>7</v>
      </c>
    </row>
    <row r="790" spans="1:13" customHeight="1" ht="16.5">
      <c r="B790" s="9"/>
      <c r="C790" s="5"/>
      <c r="D790" s="6">
        <f>D789+$B$4</f>
        <v>788</v>
      </c>
      <c r="E790" s="6">
        <f>IF(D790 &lt; $B$6,$B$5,0)</f>
        <v>0</v>
      </c>
      <c r="F790" s="6">
        <f>F789+(E789-$B$11*F789)*$B$4/$B$10</f>
        <v>1.5166445602037</v>
      </c>
      <c r="G790" s="6">
        <f>$B$7</f>
        <v>4</v>
      </c>
      <c r="H790" s="6">
        <f>$B$8</f>
        <v>7</v>
      </c>
    </row>
    <row r="791" spans="1:13" customHeight="1" ht="16.5">
      <c r="B791" s="9"/>
      <c r="C791" s="5"/>
      <c r="D791" s="6">
        <f>D790+$B$4</f>
        <v>789</v>
      </c>
      <c r="E791" s="6">
        <f>IF(D791 &lt; $B$6,$B$5,0)</f>
        <v>0</v>
      </c>
      <c r="F791" s="6">
        <f>F790+(E790-$B$11*F790)*$B$4/$B$10</f>
        <v>1.513726905536</v>
      </c>
      <c r="G791" s="6">
        <f>$B$7</f>
        <v>4</v>
      </c>
      <c r="H791" s="6">
        <f>$B$8</f>
        <v>7</v>
      </c>
    </row>
    <row r="792" spans="1:13" customHeight="1" ht="16.5">
      <c r="B792" s="9"/>
      <c r="C792" s="5"/>
      <c r="D792" s="6">
        <f>D791+$B$4</f>
        <v>790</v>
      </c>
      <c r="E792" s="6">
        <f>IF(D792 &lt; $B$6,$B$5,0)</f>
        <v>0</v>
      </c>
      <c r="F792" s="6">
        <f>F791+(E791-$B$11*F791)*$B$4/$B$10</f>
        <v>1.5108148637252</v>
      </c>
      <c r="G792" s="6">
        <f>$B$7</f>
        <v>4</v>
      </c>
      <c r="H792" s="6">
        <f>$B$8</f>
        <v>7</v>
      </c>
    </row>
    <row r="793" spans="1:13" customHeight="1" ht="16.5">
      <c r="B793" s="9"/>
      <c r="C793" s="5"/>
      <c r="D793" s="6">
        <f>D792+$B$4</f>
        <v>791</v>
      </c>
      <c r="E793" s="6">
        <f>IF(D793 &lt; $B$6,$B$5,0)</f>
        <v>0</v>
      </c>
      <c r="F793" s="6">
        <f>F792+(E792-$B$11*F792)*$B$4/$B$10</f>
        <v>1.5079084239734</v>
      </c>
      <c r="G793" s="6">
        <f>$B$7</f>
        <v>4</v>
      </c>
      <c r="H793" s="6">
        <f>$B$8</f>
        <v>7</v>
      </c>
    </row>
    <row r="794" spans="1:13" customHeight="1" ht="16.5">
      <c r="B794" s="9"/>
      <c r="C794" s="5"/>
      <c r="D794" s="6">
        <f>D793+$B$4</f>
        <v>792</v>
      </c>
      <c r="E794" s="6">
        <f>IF(D794 &lt; $B$6,$B$5,0)</f>
        <v>0</v>
      </c>
      <c r="F794" s="6">
        <f>F793+(E793-$B$11*F793)*$B$4/$B$10</f>
        <v>1.5050075755037</v>
      </c>
      <c r="G794" s="6">
        <f>$B$7</f>
        <v>4</v>
      </c>
      <c r="H794" s="6">
        <f>$B$8</f>
        <v>7</v>
      </c>
    </row>
    <row r="795" spans="1:13" customHeight="1" ht="16.5">
      <c r="B795" s="9"/>
      <c r="C795" s="5"/>
      <c r="D795" s="6">
        <f>D794+$B$4</f>
        <v>793</v>
      </c>
      <c r="E795" s="6">
        <f>IF(D795 &lt; $B$6,$B$5,0)</f>
        <v>0</v>
      </c>
      <c r="F795" s="6">
        <f>F794+(E794-$B$11*F794)*$B$4/$B$10</f>
        <v>1.5021123075597</v>
      </c>
      <c r="G795" s="6">
        <f>$B$7</f>
        <v>4</v>
      </c>
      <c r="H795" s="6">
        <f>$B$8</f>
        <v>7</v>
      </c>
    </row>
    <row r="796" spans="1:13" customHeight="1" ht="16.5">
      <c r="B796" s="9"/>
      <c r="C796" s="5"/>
      <c r="D796" s="6">
        <f>D795+$B$4</f>
        <v>794</v>
      </c>
      <c r="E796" s="6">
        <f>IF(D796 &lt; $B$6,$B$5,0)</f>
        <v>0</v>
      </c>
      <c r="F796" s="6">
        <f>F795+(E795-$B$11*F795)*$B$4/$B$10</f>
        <v>1.499222609406</v>
      </c>
      <c r="G796" s="6">
        <f>$B$7</f>
        <v>4</v>
      </c>
      <c r="H796" s="6">
        <f>$B$8</f>
        <v>7</v>
      </c>
    </row>
    <row r="797" spans="1:13" customHeight="1" ht="16.5">
      <c r="B797" s="9"/>
      <c r="C797" s="5"/>
      <c r="D797" s="6">
        <f>D796+$B$4</f>
        <v>795</v>
      </c>
      <c r="E797" s="6">
        <f>IF(D797 &lt; $B$6,$B$5,0)</f>
        <v>0</v>
      </c>
      <c r="F797" s="6">
        <f>F796+(E796-$B$11*F796)*$B$4/$B$10</f>
        <v>1.4963384703276</v>
      </c>
      <c r="G797" s="6">
        <f>$B$7</f>
        <v>4</v>
      </c>
      <c r="H797" s="6">
        <f>$B$8</f>
        <v>7</v>
      </c>
    </row>
    <row r="798" spans="1:13" customHeight="1" ht="16.5">
      <c r="B798" s="9"/>
      <c r="C798" s="5"/>
      <c r="D798" s="6">
        <f>D797+$B$4</f>
        <v>796</v>
      </c>
      <c r="E798" s="6">
        <f>IF(D798 &lt; $B$6,$B$5,0)</f>
        <v>0</v>
      </c>
      <c r="F798" s="6">
        <f>F797+(E797-$B$11*F797)*$B$4/$B$10</f>
        <v>1.4934598796301</v>
      </c>
      <c r="G798" s="6">
        <f>$B$7</f>
        <v>4</v>
      </c>
      <c r="H798" s="6">
        <f>$B$8</f>
        <v>7</v>
      </c>
    </row>
    <row r="799" spans="1:13" customHeight="1" ht="16.5">
      <c r="B799" s="9"/>
      <c r="C799" s="5"/>
      <c r="D799" s="6">
        <f>D798+$B$4</f>
        <v>797</v>
      </c>
      <c r="E799" s="6">
        <f>IF(D799 &lt; $B$6,$B$5,0)</f>
        <v>0</v>
      </c>
      <c r="F799" s="6">
        <f>F798+(E798-$B$11*F798)*$B$4/$B$10</f>
        <v>1.4905868266399</v>
      </c>
      <c r="G799" s="6">
        <f>$B$7</f>
        <v>4</v>
      </c>
      <c r="H799" s="6">
        <f>$B$8</f>
        <v>7</v>
      </c>
    </row>
    <row r="800" spans="1:13" customHeight="1" ht="16.5">
      <c r="B800" s="9"/>
      <c r="C800" s="5"/>
      <c r="D800" s="6">
        <f>D799+$B$4</f>
        <v>798</v>
      </c>
      <c r="E800" s="6">
        <f>IF(D800 &lt; $B$6,$B$5,0)</f>
        <v>0</v>
      </c>
      <c r="F800" s="6">
        <f>F799+(E799-$B$11*F799)*$B$4/$B$10</f>
        <v>1.4877193007038</v>
      </c>
      <c r="G800" s="6">
        <f>$B$7</f>
        <v>4</v>
      </c>
      <c r="H800" s="6">
        <f>$B$8</f>
        <v>7</v>
      </c>
    </row>
    <row r="801" spans="1:13" customHeight="1" ht="16.5">
      <c r="B801" s="9"/>
      <c r="C801" s="5"/>
      <c r="D801" s="6">
        <f>D800+$B$4</f>
        <v>799</v>
      </c>
      <c r="E801" s="6">
        <f>IF(D801 &lt; $B$6,$B$5,0)</f>
        <v>0</v>
      </c>
      <c r="F801" s="6">
        <f>F800+(E800-$B$11*F800)*$B$4/$B$10</f>
        <v>1.484857291189</v>
      </c>
      <c r="G801" s="6">
        <f>$B$7</f>
        <v>4</v>
      </c>
      <c r="H801" s="6">
        <f>$B$8</f>
        <v>7</v>
      </c>
    </row>
    <row r="802" spans="1:13" customHeight="1" ht="16.5">
      <c r="B802" s="9"/>
      <c r="C802" s="5"/>
      <c r="D802" s="6">
        <f>D801+$B$4</f>
        <v>800</v>
      </c>
      <c r="E802" s="6">
        <f>IF(D802 &lt; $B$6,$B$5,0)</f>
        <v>0</v>
      </c>
      <c r="F802" s="6">
        <f>F801+(E801-$B$11*F801)*$B$4/$B$10</f>
        <v>1.4820007874833</v>
      </c>
      <c r="G802" s="6">
        <f>$B$7</f>
        <v>4</v>
      </c>
      <c r="H802" s="6">
        <f>$B$8</f>
        <v>7</v>
      </c>
    </row>
    <row r="803" spans="1:13" customHeight="1" ht="16.5">
      <c r="B803" s="9"/>
      <c r="C803" s="5"/>
      <c r="D803" s="6">
        <f>D802+$B$4</f>
        <v>801</v>
      </c>
      <c r="E803" s="6">
        <f>IF(D803 &lt; $B$6,$B$5,0)</f>
        <v>0</v>
      </c>
      <c r="F803" s="6">
        <f>F802+(E802-$B$11*F802)*$B$4/$B$10</f>
        <v>1.4791497789949</v>
      </c>
      <c r="G803" s="6">
        <f>$B$7</f>
        <v>4</v>
      </c>
      <c r="H803" s="6">
        <f>$B$8</f>
        <v>7</v>
      </c>
    </row>
    <row r="804" spans="1:13" customHeight="1" ht="16.5">
      <c r="B804" s="9"/>
      <c r="C804" s="5"/>
      <c r="D804" s="6">
        <f>D803+$B$4</f>
        <v>802</v>
      </c>
      <c r="E804" s="6">
        <f>IF(D804 &lt; $B$6,$B$5,0)</f>
        <v>0</v>
      </c>
      <c r="F804" s="6">
        <f>F803+(E803-$B$11*F803)*$B$4/$B$10</f>
        <v>1.4763042551523</v>
      </c>
      <c r="G804" s="6">
        <f>$B$7</f>
        <v>4</v>
      </c>
      <c r="H804" s="6">
        <f>$B$8</f>
        <v>7</v>
      </c>
    </row>
    <row r="805" spans="1:13" customHeight="1" ht="16.5">
      <c r="B805" s="9"/>
      <c r="C805" s="5"/>
      <c r="D805" s="6">
        <f>D804+$B$4</f>
        <v>803</v>
      </c>
      <c r="E805" s="6">
        <f>IF(D805 &lt; $B$6,$B$5,0)</f>
        <v>0</v>
      </c>
      <c r="F805" s="6">
        <f>F804+(E804-$B$11*F804)*$B$4/$B$10</f>
        <v>1.4734642054043</v>
      </c>
      <c r="G805" s="6">
        <f>$B$7</f>
        <v>4</v>
      </c>
      <c r="H805" s="6">
        <f>$B$8</f>
        <v>7</v>
      </c>
    </row>
    <row r="806" spans="1:13" customHeight="1" ht="16.5">
      <c r="B806" s="9"/>
      <c r="C806" s="5"/>
      <c r="D806" s="6">
        <f>D805+$B$4</f>
        <v>804</v>
      </c>
      <c r="E806" s="6">
        <f>IF(D806 &lt; $B$6,$B$5,0)</f>
        <v>0</v>
      </c>
      <c r="F806" s="6">
        <f>F805+(E805-$B$11*F805)*$B$4/$B$10</f>
        <v>1.4706296192202</v>
      </c>
      <c r="G806" s="6">
        <f>$B$7</f>
        <v>4</v>
      </c>
      <c r="H806" s="6">
        <f>$B$8</f>
        <v>7</v>
      </c>
    </row>
    <row r="807" spans="1:13" customHeight="1" ht="16.5">
      <c r="B807" s="9"/>
      <c r="C807" s="5"/>
      <c r="D807" s="6">
        <f>D806+$B$4</f>
        <v>805</v>
      </c>
      <c r="E807" s="6">
        <f>IF(D807 &lt; $B$6,$B$5,0)</f>
        <v>0</v>
      </c>
      <c r="F807" s="6">
        <f>F806+(E806-$B$11*F806)*$B$4/$B$10</f>
        <v>1.4678004860894</v>
      </c>
      <c r="G807" s="6">
        <f>$B$7</f>
        <v>4</v>
      </c>
      <c r="H807" s="6">
        <f>$B$8</f>
        <v>7</v>
      </c>
    </row>
    <row r="808" spans="1:13" customHeight="1" ht="16.5">
      <c r="B808" s="9"/>
      <c r="C808" s="5"/>
      <c r="D808" s="6">
        <f>D807+$B$4</f>
        <v>806</v>
      </c>
      <c r="E808" s="6">
        <f>IF(D808 &lt; $B$6,$B$5,0)</f>
        <v>0</v>
      </c>
      <c r="F808" s="6">
        <f>F807+(E807-$B$11*F807)*$B$4/$B$10</f>
        <v>1.4649767955216</v>
      </c>
      <c r="G808" s="6">
        <f>$B$7</f>
        <v>4</v>
      </c>
      <c r="H808" s="6">
        <f>$B$8</f>
        <v>7</v>
      </c>
    </row>
    <row r="809" spans="1:13" customHeight="1" ht="16.5">
      <c r="B809" s="9"/>
      <c r="C809" s="5"/>
      <c r="D809" s="6">
        <f>D808+$B$4</f>
        <v>807</v>
      </c>
      <c r="E809" s="6">
        <f>IF(D809 &lt; $B$6,$B$5,0)</f>
        <v>0</v>
      </c>
      <c r="F809" s="6">
        <f>F808+(E808-$B$11*F808)*$B$4/$B$10</f>
        <v>1.4621585370465</v>
      </c>
      <c r="G809" s="6">
        <f>$B$7</f>
        <v>4</v>
      </c>
      <c r="H809" s="6">
        <f>$B$8</f>
        <v>7</v>
      </c>
    </row>
    <row r="810" spans="1:13" customHeight="1" ht="16.5">
      <c r="B810" s="9"/>
      <c r="C810" s="5"/>
      <c r="D810" s="6">
        <f>D809+$B$4</f>
        <v>808</v>
      </c>
      <c r="E810" s="6">
        <f>IF(D810 &lt; $B$6,$B$5,0)</f>
        <v>0</v>
      </c>
      <c r="F810" s="6">
        <f>F809+(E809-$B$11*F809)*$B$4/$B$10</f>
        <v>1.4593457002142</v>
      </c>
      <c r="G810" s="6">
        <f>$B$7</f>
        <v>4</v>
      </c>
      <c r="H810" s="6">
        <f>$B$8</f>
        <v>7</v>
      </c>
    </row>
    <row r="811" spans="1:13" customHeight="1" ht="16.5">
      <c r="B811" s="9"/>
      <c r="C811" s="5"/>
      <c r="D811" s="6">
        <f>D810+$B$4</f>
        <v>809</v>
      </c>
      <c r="E811" s="6">
        <f>IF(D811 &lt; $B$6,$B$5,0)</f>
        <v>0</v>
      </c>
      <c r="F811" s="6">
        <f>F810+(E810-$B$11*F810)*$B$4/$B$10</f>
        <v>1.4565382745947</v>
      </c>
      <c r="G811" s="6">
        <f>$B$7</f>
        <v>4</v>
      </c>
      <c r="H811" s="6">
        <f>$B$8</f>
        <v>7</v>
      </c>
    </row>
    <row r="812" spans="1:13" customHeight="1" ht="16.5">
      <c r="B812" s="9"/>
      <c r="C812" s="5"/>
      <c r="D812" s="6">
        <f>D811+$B$4</f>
        <v>810</v>
      </c>
      <c r="E812" s="6">
        <f>IF(D812 &lt; $B$6,$B$5,0)</f>
        <v>0</v>
      </c>
      <c r="F812" s="6">
        <f>F811+(E811-$B$11*F811)*$B$4/$B$10</f>
        <v>1.4537362497783</v>
      </c>
      <c r="G812" s="6">
        <f>$B$7</f>
        <v>4</v>
      </c>
      <c r="H812" s="6">
        <f>$B$8</f>
        <v>7</v>
      </c>
    </row>
    <row r="813" spans="1:13" customHeight="1" ht="16.5">
      <c r="B813" s="9"/>
      <c r="C813" s="5"/>
      <c r="D813" s="6">
        <f>D812+$B$4</f>
        <v>811</v>
      </c>
      <c r="E813" s="6">
        <f>IF(D813 &lt; $B$6,$B$5,0)</f>
        <v>0</v>
      </c>
      <c r="F813" s="6">
        <f>F812+(E812-$B$11*F812)*$B$4/$B$10</f>
        <v>1.4509396153749</v>
      </c>
      <c r="G813" s="6">
        <f>$B$7</f>
        <v>4</v>
      </c>
      <c r="H813" s="6">
        <f>$B$8</f>
        <v>7</v>
      </c>
    </row>
    <row r="814" spans="1:13" customHeight="1" ht="16.5">
      <c r="B814" s="9"/>
      <c r="C814" s="5"/>
      <c r="D814" s="6">
        <f>D813+$B$4</f>
        <v>812</v>
      </c>
      <c r="E814" s="6">
        <f>IF(D814 &lt; $B$6,$B$5,0)</f>
        <v>0</v>
      </c>
      <c r="F814" s="6">
        <f>F813+(E813-$B$11*F813)*$B$4/$B$10</f>
        <v>1.4481483610149</v>
      </c>
      <c r="G814" s="6">
        <f>$B$7</f>
        <v>4</v>
      </c>
      <c r="H814" s="6">
        <f>$B$8</f>
        <v>7</v>
      </c>
    </row>
    <row r="815" spans="1:13" customHeight="1" ht="16.5">
      <c r="B815" s="9"/>
      <c r="C815" s="5"/>
      <c r="D815" s="6">
        <f>D814+$B$4</f>
        <v>813</v>
      </c>
      <c r="E815" s="6">
        <f>IF(D815 &lt; $B$6,$B$5,0)</f>
        <v>0</v>
      </c>
      <c r="F815" s="6">
        <f>F814+(E814-$B$11*F814)*$B$4/$B$10</f>
        <v>1.4453624763483</v>
      </c>
      <c r="G815" s="6">
        <f>$B$7</f>
        <v>4</v>
      </c>
      <c r="H815" s="6">
        <f>$B$8</f>
        <v>7</v>
      </c>
    </row>
    <row r="816" spans="1:13" customHeight="1" ht="16.5">
      <c r="B816" s="9"/>
      <c r="C816" s="5"/>
      <c r="D816" s="6">
        <f>D815+$B$4</f>
        <v>814</v>
      </c>
      <c r="E816" s="6">
        <f>IF(D816 &lt; $B$6,$B$5,0)</f>
        <v>0</v>
      </c>
      <c r="F816" s="6">
        <f>F815+(E815-$B$11*F815)*$B$4/$B$10</f>
        <v>1.4425819510451</v>
      </c>
      <c r="G816" s="6">
        <f>$B$7</f>
        <v>4</v>
      </c>
      <c r="H816" s="6">
        <f>$B$8</f>
        <v>7</v>
      </c>
    </row>
    <row r="817" spans="1:13" customHeight="1" ht="16.5">
      <c r="B817" s="9"/>
      <c r="C817" s="5"/>
      <c r="D817" s="6">
        <f>D816+$B$4</f>
        <v>815</v>
      </c>
      <c r="E817" s="6">
        <f>IF(D817 &lt; $B$6,$B$5,0)</f>
        <v>0</v>
      </c>
      <c r="F817" s="6">
        <f>F816+(E816-$B$11*F816)*$B$4/$B$10</f>
        <v>1.4398067747952</v>
      </c>
      <c r="G817" s="6">
        <f>$B$7</f>
        <v>4</v>
      </c>
      <c r="H817" s="6">
        <f>$B$8</f>
        <v>7</v>
      </c>
    </row>
    <row r="818" spans="1:13" customHeight="1" ht="16.5">
      <c r="B818" s="9"/>
      <c r="C818" s="5"/>
      <c r="D818" s="6">
        <f>D817+$B$4</f>
        <v>816</v>
      </c>
      <c r="E818" s="6">
        <f>IF(D818 &lt; $B$6,$B$5,0)</f>
        <v>0</v>
      </c>
      <c r="F818" s="6">
        <f>F817+(E817-$B$11*F817)*$B$4/$B$10</f>
        <v>1.4370369373085</v>
      </c>
      <c r="G818" s="6">
        <f>$B$7</f>
        <v>4</v>
      </c>
      <c r="H818" s="6">
        <f>$B$8</f>
        <v>7</v>
      </c>
    </row>
    <row r="819" spans="1:13" customHeight="1" ht="16.5">
      <c r="B819" s="9"/>
      <c r="C819" s="5"/>
      <c r="D819" s="6">
        <f>D818+$B$4</f>
        <v>817</v>
      </c>
      <c r="E819" s="6">
        <f>IF(D819 &lt; $B$6,$B$5,0)</f>
        <v>0</v>
      </c>
      <c r="F819" s="6">
        <f>F818+(E818-$B$11*F818)*$B$4/$B$10</f>
        <v>1.4342724283142</v>
      </c>
      <c r="G819" s="6">
        <f>$B$7</f>
        <v>4</v>
      </c>
      <c r="H819" s="6">
        <f>$B$8</f>
        <v>7</v>
      </c>
    </row>
    <row r="820" spans="1:13" customHeight="1" ht="16.5">
      <c r="B820" s="9"/>
      <c r="C820" s="5"/>
      <c r="D820" s="6">
        <f>D819+$B$4</f>
        <v>818</v>
      </c>
      <c r="E820" s="6">
        <f>IF(D820 &lt; $B$6,$B$5,0)</f>
        <v>0</v>
      </c>
      <c r="F820" s="6">
        <f>F819+(E819-$B$11*F819)*$B$4/$B$10</f>
        <v>1.4315132375618</v>
      </c>
      <c r="G820" s="6">
        <f>$B$7</f>
        <v>4</v>
      </c>
      <c r="H820" s="6">
        <f>$B$8</f>
        <v>7</v>
      </c>
    </row>
    <row r="821" spans="1:13" customHeight="1" ht="16.5">
      <c r="B821" s="9"/>
      <c r="C821" s="5"/>
      <c r="D821" s="6">
        <f>D820+$B$4</f>
        <v>819</v>
      </c>
      <c r="E821" s="6">
        <f>IF(D821 &lt; $B$6,$B$5,0)</f>
        <v>0</v>
      </c>
      <c r="F821" s="6">
        <f>F820+(E820-$B$11*F820)*$B$4/$B$10</f>
        <v>1.4287593548203</v>
      </c>
      <c r="G821" s="6">
        <f>$B$7</f>
        <v>4</v>
      </c>
      <c r="H821" s="6">
        <f>$B$8</f>
        <v>7</v>
      </c>
    </row>
    <row r="822" spans="1:13" customHeight="1" ht="16.5">
      <c r="B822" s="9"/>
      <c r="C822" s="5"/>
      <c r="D822" s="6">
        <f>D821+$B$4</f>
        <v>820</v>
      </c>
      <c r="E822" s="6">
        <f>IF(D822 &lt; $B$6,$B$5,0)</f>
        <v>0</v>
      </c>
      <c r="F822" s="6">
        <f>F821+(E821-$B$11*F821)*$B$4/$B$10</f>
        <v>1.4260107698783</v>
      </c>
      <c r="G822" s="6">
        <f>$B$7</f>
        <v>4</v>
      </c>
      <c r="H822" s="6">
        <f>$B$8</f>
        <v>7</v>
      </c>
    </row>
    <row r="823" spans="1:13" customHeight="1" ht="16.5">
      <c r="B823" s="9"/>
      <c r="C823" s="5"/>
      <c r="D823" s="6">
        <f>D822+$B$4</f>
        <v>821</v>
      </c>
      <c r="E823" s="6">
        <f>IF(D823 &lt; $B$6,$B$5,0)</f>
        <v>0</v>
      </c>
      <c r="F823" s="6">
        <f>F822+(E822-$B$11*F822)*$B$4/$B$10</f>
        <v>1.4232674725442</v>
      </c>
      <c r="G823" s="6">
        <f>$B$7</f>
        <v>4</v>
      </c>
      <c r="H823" s="6">
        <f>$B$8</f>
        <v>7</v>
      </c>
    </row>
    <row r="824" spans="1:13" customHeight="1" ht="16.5">
      <c r="B824" s="9"/>
      <c r="C824" s="5"/>
      <c r="D824" s="6">
        <f>D823+$B$4</f>
        <v>822</v>
      </c>
      <c r="E824" s="6">
        <f>IF(D824 &lt; $B$6,$B$5,0)</f>
        <v>0</v>
      </c>
      <c r="F824" s="6">
        <f>F823+(E823-$B$11*F823)*$B$4/$B$10</f>
        <v>1.4205294526458</v>
      </c>
      <c r="G824" s="6">
        <f>$B$7</f>
        <v>4</v>
      </c>
      <c r="H824" s="6">
        <f>$B$8</f>
        <v>7</v>
      </c>
    </row>
    <row r="825" spans="1:13" customHeight="1" ht="16.5">
      <c r="B825" s="9"/>
      <c r="C825" s="5"/>
      <c r="D825" s="6">
        <f>D824+$B$4</f>
        <v>823</v>
      </c>
      <c r="E825" s="6">
        <f>IF(D825 &lt; $B$6,$B$5,0)</f>
        <v>0</v>
      </c>
      <c r="F825" s="6">
        <f>F824+(E824-$B$11*F824)*$B$4/$B$10</f>
        <v>1.4177967000307</v>
      </c>
      <c r="G825" s="6">
        <f>$B$7</f>
        <v>4</v>
      </c>
      <c r="H825" s="6">
        <f>$B$8</f>
        <v>7</v>
      </c>
    </row>
    <row r="826" spans="1:13" customHeight="1" ht="16.5">
      <c r="B826" s="9"/>
      <c r="C826" s="5"/>
      <c r="D826" s="6">
        <f>D825+$B$4</f>
        <v>824</v>
      </c>
      <c r="E826" s="6">
        <f>IF(D826 &lt; $B$6,$B$5,0)</f>
        <v>0</v>
      </c>
      <c r="F826" s="6">
        <f>F825+(E825-$B$11*F825)*$B$4/$B$10</f>
        <v>1.4150692045659</v>
      </c>
      <c r="G826" s="6">
        <f>$B$7</f>
        <v>4</v>
      </c>
      <c r="H826" s="6">
        <f>$B$8</f>
        <v>7</v>
      </c>
    </row>
    <row r="827" spans="1:13" customHeight="1" ht="16.5">
      <c r="B827" s="9"/>
      <c r="C827" s="5"/>
      <c r="D827" s="6">
        <f>D826+$B$4</f>
        <v>825</v>
      </c>
      <c r="E827" s="6">
        <f>IF(D827 &lt; $B$6,$B$5,0)</f>
        <v>0</v>
      </c>
      <c r="F827" s="6">
        <f>F826+(E826-$B$11*F826)*$B$4/$B$10</f>
        <v>1.412346956138</v>
      </c>
      <c r="G827" s="6">
        <f>$B$7</f>
        <v>4</v>
      </c>
      <c r="H827" s="6">
        <f>$B$8</f>
        <v>7</v>
      </c>
    </row>
    <row r="828" spans="1:13" customHeight="1" ht="16.5">
      <c r="B828" s="9"/>
      <c r="C828" s="5"/>
      <c r="D828" s="6">
        <f>D827+$B$4</f>
        <v>826</v>
      </c>
      <c r="E828" s="6">
        <f>IF(D828 &lt; $B$6,$B$5,0)</f>
        <v>0</v>
      </c>
      <c r="F828" s="6">
        <f>F827+(E827-$B$11*F827)*$B$4/$B$10</f>
        <v>1.4096299446529</v>
      </c>
      <c r="G828" s="6">
        <f>$B$7</f>
        <v>4</v>
      </c>
      <c r="H828" s="6">
        <f>$B$8</f>
        <v>7</v>
      </c>
    </row>
    <row r="829" spans="1:13" customHeight="1" ht="16.5">
      <c r="B829" s="9"/>
      <c r="C829" s="5"/>
      <c r="D829" s="6">
        <f>D828+$B$4</f>
        <v>827</v>
      </c>
      <c r="E829" s="6">
        <f>IF(D829 &lt; $B$6,$B$5,0)</f>
        <v>0</v>
      </c>
      <c r="F829" s="6">
        <f>F828+(E828-$B$11*F828)*$B$4/$B$10</f>
        <v>1.406918160036</v>
      </c>
      <c r="G829" s="6">
        <f>$B$7</f>
        <v>4</v>
      </c>
      <c r="H829" s="6">
        <f>$B$8</f>
        <v>7</v>
      </c>
    </row>
    <row r="830" spans="1:13" customHeight="1" ht="16.5">
      <c r="B830" s="9"/>
      <c r="C830" s="5"/>
      <c r="D830" s="6">
        <f>D829+$B$4</f>
        <v>828</v>
      </c>
      <c r="E830" s="6">
        <f>IF(D830 &lt; $B$6,$B$5,0)</f>
        <v>0</v>
      </c>
      <c r="F830" s="6">
        <f>F829+(E829-$B$11*F829)*$B$4/$B$10</f>
        <v>1.404211592232</v>
      </c>
      <c r="G830" s="6">
        <f>$B$7</f>
        <v>4</v>
      </c>
      <c r="H830" s="6">
        <f>$B$8</f>
        <v>7</v>
      </c>
    </row>
    <row r="831" spans="1:13" customHeight="1" ht="16.5">
      <c r="B831" s="9"/>
      <c r="C831" s="5"/>
      <c r="D831" s="6">
        <f>D830+$B$4</f>
        <v>829</v>
      </c>
      <c r="E831" s="6">
        <f>IF(D831 &lt; $B$6,$B$5,0)</f>
        <v>0</v>
      </c>
      <c r="F831" s="6">
        <f>F830+(E830-$B$11*F830)*$B$4/$B$10</f>
        <v>1.4015102312052</v>
      </c>
      <c r="G831" s="6">
        <f>$B$7</f>
        <v>4</v>
      </c>
      <c r="H831" s="6">
        <f>$B$8</f>
        <v>7</v>
      </c>
    </row>
    <row r="832" spans="1:13" customHeight="1" ht="16.5">
      <c r="B832" s="9"/>
      <c r="C832" s="5"/>
      <c r="D832" s="6">
        <f>D831+$B$4</f>
        <v>830</v>
      </c>
      <c r="E832" s="6">
        <f>IF(D832 &lt; $B$6,$B$5,0)</f>
        <v>0</v>
      </c>
      <c r="F832" s="6">
        <f>F831+(E831-$B$11*F831)*$B$4/$B$10</f>
        <v>1.398814066939</v>
      </c>
      <c r="G832" s="6">
        <f>$B$7</f>
        <v>4</v>
      </c>
      <c r="H832" s="6">
        <f>$B$8</f>
        <v>7</v>
      </c>
    </row>
    <row r="833" spans="1:13" customHeight="1" ht="16.5">
      <c r="B833" s="9"/>
      <c r="C833" s="5"/>
      <c r="D833" s="6">
        <f>D832+$B$4</f>
        <v>831</v>
      </c>
      <c r="E833" s="6">
        <f>IF(D833 &lt; $B$6,$B$5,0)</f>
        <v>0</v>
      </c>
      <c r="F833" s="6">
        <f>F832+(E832-$B$11*F832)*$B$4/$B$10</f>
        <v>1.396123089436</v>
      </c>
      <c r="G833" s="6">
        <f>$B$7</f>
        <v>4</v>
      </c>
      <c r="H833" s="6">
        <f>$B$8</f>
        <v>7</v>
      </c>
    </row>
    <row r="834" spans="1:13" customHeight="1" ht="16.5">
      <c r="B834" s="9"/>
      <c r="C834" s="5"/>
      <c r="D834" s="6">
        <f>D833+$B$4</f>
        <v>832</v>
      </c>
      <c r="E834" s="6">
        <f>IF(D834 &lt; $B$6,$B$5,0)</f>
        <v>0</v>
      </c>
      <c r="F834" s="6">
        <f>F833+(E833-$B$11*F833)*$B$4/$B$10</f>
        <v>1.3934372887181</v>
      </c>
      <c r="G834" s="6">
        <f>$B$7</f>
        <v>4</v>
      </c>
      <c r="H834" s="6">
        <f>$B$8</f>
        <v>7</v>
      </c>
    </row>
    <row r="835" spans="1:13" customHeight="1" ht="16.5">
      <c r="B835" s="9"/>
      <c r="C835" s="5"/>
      <c r="D835" s="6">
        <f>D834+$B$4</f>
        <v>833</v>
      </c>
      <c r="E835" s="6">
        <f>IF(D835 &lt; $B$6,$B$5,0)</f>
        <v>0</v>
      </c>
      <c r="F835" s="6">
        <f>F834+(E834-$B$11*F834)*$B$4/$B$10</f>
        <v>1.3907566548266</v>
      </c>
      <c r="G835" s="6">
        <f>$B$7</f>
        <v>4</v>
      </c>
      <c r="H835" s="6">
        <f>$B$8</f>
        <v>7</v>
      </c>
    </row>
    <row r="836" spans="1:13" customHeight="1" ht="16.5">
      <c r="B836" s="9"/>
      <c r="C836" s="5"/>
      <c r="D836" s="6">
        <f>D835+$B$4</f>
        <v>834</v>
      </c>
      <c r="E836" s="6">
        <f>IF(D836 &lt; $B$6,$B$5,0)</f>
        <v>0</v>
      </c>
      <c r="F836" s="6">
        <f>F835+(E835-$B$11*F835)*$B$4/$B$10</f>
        <v>1.3880811778216</v>
      </c>
      <c r="G836" s="6">
        <f>$B$7</f>
        <v>4</v>
      </c>
      <c r="H836" s="6">
        <f>$B$8</f>
        <v>7</v>
      </c>
    </row>
    <row r="837" spans="1:13" customHeight="1" ht="16.5">
      <c r="B837" s="9"/>
      <c r="C837" s="5"/>
      <c r="D837" s="6">
        <f>D836+$B$4</f>
        <v>835</v>
      </c>
      <c r="E837" s="6">
        <f>IF(D837 &lt; $B$6,$B$5,0)</f>
        <v>0</v>
      </c>
      <c r="F837" s="6">
        <f>F836+(E836-$B$11*F836)*$B$4/$B$10</f>
        <v>1.3854108477826</v>
      </c>
      <c r="G837" s="6">
        <f>$B$7</f>
        <v>4</v>
      </c>
      <c r="H837" s="6">
        <f>$B$8</f>
        <v>7</v>
      </c>
    </row>
    <row r="838" spans="1:13" customHeight="1" ht="16.5">
      <c r="B838" s="9"/>
      <c r="C838" s="5"/>
      <c r="D838" s="6">
        <f>D837+$B$4</f>
        <v>836</v>
      </c>
      <c r="E838" s="6">
        <f>IF(D838 &lt; $B$6,$B$5,0)</f>
        <v>0</v>
      </c>
      <c r="F838" s="6">
        <f>F837+(E837-$B$11*F837)*$B$4/$B$10</f>
        <v>1.3827456548082</v>
      </c>
      <c r="G838" s="6">
        <f>$B$7</f>
        <v>4</v>
      </c>
      <c r="H838" s="6">
        <f>$B$8</f>
        <v>7</v>
      </c>
    </row>
    <row r="839" spans="1:13" customHeight="1" ht="16.5">
      <c r="B839" s="9"/>
      <c r="C839" s="5"/>
      <c r="D839" s="6">
        <f>D838+$B$4</f>
        <v>837</v>
      </c>
      <c r="E839" s="6">
        <f>IF(D839 &lt; $B$6,$B$5,0)</f>
        <v>0</v>
      </c>
      <c r="F839" s="6">
        <f>F838+(E838-$B$11*F838)*$B$4/$B$10</f>
        <v>1.3800855890157</v>
      </c>
      <c r="G839" s="6">
        <f>$B$7</f>
        <v>4</v>
      </c>
      <c r="H839" s="6">
        <f>$B$8</f>
        <v>7</v>
      </c>
    </row>
    <row r="840" spans="1:13" customHeight="1" ht="16.5">
      <c r="B840" s="9"/>
      <c r="C840" s="5"/>
      <c r="D840" s="6">
        <f>D839+$B$4</f>
        <v>838</v>
      </c>
      <c r="E840" s="6">
        <f>IF(D840 &lt; $B$6,$B$5,0)</f>
        <v>0</v>
      </c>
      <c r="F840" s="6">
        <f>F839+(E839-$B$11*F839)*$B$4/$B$10</f>
        <v>1.3774306405418</v>
      </c>
      <c r="G840" s="6">
        <f>$B$7</f>
        <v>4</v>
      </c>
      <c r="H840" s="6">
        <f>$B$8</f>
        <v>7</v>
      </c>
    </row>
    <row r="841" spans="1:13" customHeight="1" ht="16.5">
      <c r="B841" s="9"/>
      <c r="C841" s="5"/>
      <c r="D841" s="6">
        <f>D840+$B$4</f>
        <v>839</v>
      </c>
      <c r="E841" s="6">
        <f>IF(D841 &lt; $B$6,$B$5,0)</f>
        <v>0</v>
      </c>
      <c r="F841" s="6">
        <f>F840+(E840-$B$11*F840)*$B$4/$B$10</f>
        <v>1.374780799542</v>
      </c>
      <c r="G841" s="6">
        <f>$B$7</f>
        <v>4</v>
      </c>
      <c r="H841" s="6">
        <f>$B$8</f>
        <v>7</v>
      </c>
    </row>
    <row r="842" spans="1:13" customHeight="1" ht="16.5">
      <c r="B842" s="9"/>
      <c r="C842" s="5"/>
      <c r="D842" s="6">
        <f>D841+$B$4</f>
        <v>840</v>
      </c>
      <c r="E842" s="6">
        <f>IF(D842 &lt; $B$6,$B$5,0)</f>
        <v>0</v>
      </c>
      <c r="F842" s="6">
        <f>F841+(E841-$B$11*F841)*$B$4/$B$10</f>
        <v>1.3721360561908</v>
      </c>
      <c r="G842" s="6">
        <f>$B$7</f>
        <v>4</v>
      </c>
      <c r="H842" s="6">
        <f>$B$8</f>
        <v>7</v>
      </c>
    </row>
    <row r="843" spans="1:13" customHeight="1" ht="16.5">
      <c r="B843" s="9"/>
      <c r="C843" s="5"/>
      <c r="D843" s="6">
        <f>D842+$B$4</f>
        <v>841</v>
      </c>
      <c r="E843" s="6">
        <f>IF(D843 &lt; $B$6,$B$5,0)</f>
        <v>0</v>
      </c>
      <c r="F843" s="6">
        <f>F842+(E842-$B$11*F842)*$B$4/$B$10</f>
        <v>1.3694964006815</v>
      </c>
      <c r="G843" s="6">
        <f>$B$7</f>
        <v>4</v>
      </c>
      <c r="H843" s="6">
        <f>$B$8</f>
        <v>7</v>
      </c>
    </row>
    <row r="844" spans="1:13" customHeight="1" ht="16.5">
      <c r="B844" s="9"/>
      <c r="C844" s="5"/>
      <c r="D844" s="6">
        <f>D843+$B$4</f>
        <v>842</v>
      </c>
      <c r="E844" s="6">
        <f>IF(D844 &lt; $B$6,$B$5,0)</f>
        <v>0</v>
      </c>
      <c r="F844" s="6">
        <f>F843+(E843-$B$11*F843)*$B$4/$B$10</f>
        <v>1.3668618232263</v>
      </c>
      <c r="G844" s="6">
        <f>$B$7</f>
        <v>4</v>
      </c>
      <c r="H844" s="6">
        <f>$B$8</f>
        <v>7</v>
      </c>
    </row>
    <row r="845" spans="1:13" customHeight="1" ht="16.5">
      <c r="B845" s="9"/>
      <c r="C845" s="5"/>
      <c r="D845" s="6">
        <f>D844+$B$4</f>
        <v>843</v>
      </c>
      <c r="E845" s="6">
        <f>IF(D845 &lt; $B$6,$B$5,0)</f>
        <v>0</v>
      </c>
      <c r="F845" s="6">
        <f>F844+(E844-$B$11*F844)*$B$4/$B$10</f>
        <v>1.3642323140564</v>
      </c>
      <c r="G845" s="6">
        <f>$B$7</f>
        <v>4</v>
      </c>
      <c r="H845" s="6">
        <f>$B$8</f>
        <v>7</v>
      </c>
    </row>
    <row r="846" spans="1:13" customHeight="1" ht="16.5">
      <c r="B846" s="9"/>
      <c r="C846" s="5"/>
      <c r="D846" s="6">
        <f>D845+$B$4</f>
        <v>844</v>
      </c>
      <c r="E846" s="6">
        <f>IF(D846 &lt; $B$6,$B$5,0)</f>
        <v>0</v>
      </c>
      <c r="F846" s="6">
        <f>F845+(E845-$B$11*F845)*$B$4/$B$10</f>
        <v>1.3616078634215</v>
      </c>
      <c r="G846" s="6">
        <f>$B$7</f>
        <v>4</v>
      </c>
      <c r="H846" s="6">
        <f>$B$8</f>
        <v>7</v>
      </c>
    </row>
    <row r="847" spans="1:13" customHeight="1" ht="16.5">
      <c r="B847" s="9"/>
      <c r="C847" s="5"/>
      <c r="D847" s="6">
        <f>D846+$B$4</f>
        <v>845</v>
      </c>
      <c r="E847" s="6">
        <f>IF(D847 &lt; $B$6,$B$5,0)</f>
        <v>0</v>
      </c>
      <c r="F847" s="6">
        <f>F846+(E846-$B$11*F846)*$B$4/$B$10</f>
        <v>1.3589884615904</v>
      </c>
      <c r="G847" s="6">
        <f>$B$7</f>
        <v>4</v>
      </c>
      <c r="H847" s="6">
        <f>$B$8</f>
        <v>7</v>
      </c>
    </row>
    <row r="848" spans="1:13" customHeight="1" ht="16.5">
      <c r="B848" s="9"/>
      <c r="C848" s="5"/>
      <c r="D848" s="6">
        <f>D847+$B$4</f>
        <v>846</v>
      </c>
      <c r="E848" s="6">
        <f>IF(D848 &lt; $B$6,$B$5,0)</f>
        <v>0</v>
      </c>
      <c r="F848" s="6">
        <f>F847+(E847-$B$11*F847)*$B$4/$B$10</f>
        <v>1.3563740988502</v>
      </c>
      <c r="G848" s="6">
        <f>$B$7</f>
        <v>4</v>
      </c>
      <c r="H848" s="6">
        <f>$B$8</f>
        <v>7</v>
      </c>
    </row>
    <row r="849" spans="1:13" customHeight="1" ht="16.5">
      <c r="B849" s="9"/>
      <c r="C849" s="5"/>
      <c r="D849" s="6">
        <f>D848+$B$4</f>
        <v>847</v>
      </c>
      <c r="E849" s="6">
        <f>IF(D849 &lt; $B$6,$B$5,0)</f>
        <v>0</v>
      </c>
      <c r="F849" s="6">
        <f>F848+(E848-$B$11*F848)*$B$4/$B$10</f>
        <v>1.3537647655071</v>
      </c>
      <c r="G849" s="6">
        <f>$B$7</f>
        <v>4</v>
      </c>
      <c r="H849" s="6">
        <f>$B$8</f>
        <v>7</v>
      </c>
    </row>
    <row r="850" spans="1:13" customHeight="1" ht="16.5">
      <c r="B850" s="9"/>
      <c r="C850" s="5"/>
      <c r="D850" s="6">
        <f>D849+$B$4</f>
        <v>848</v>
      </c>
      <c r="E850" s="6">
        <f>IF(D850 &lt; $B$6,$B$5,0)</f>
        <v>0</v>
      </c>
      <c r="F850" s="6">
        <f>F849+(E849-$B$11*F849)*$B$4/$B$10</f>
        <v>1.3511604518857</v>
      </c>
      <c r="G850" s="6">
        <f>$B$7</f>
        <v>4</v>
      </c>
      <c r="H850" s="6">
        <f>$B$8</f>
        <v>7</v>
      </c>
    </row>
    <row r="851" spans="1:13" customHeight="1" ht="16.5">
      <c r="B851" s="9"/>
      <c r="C851" s="5"/>
      <c r="D851" s="6">
        <f>D850+$B$4</f>
        <v>849</v>
      </c>
      <c r="E851" s="6">
        <f>IF(D851 &lt; $B$6,$B$5,0)</f>
        <v>0</v>
      </c>
      <c r="F851" s="6">
        <f>F850+(E850-$B$11*F850)*$B$4/$B$10</f>
        <v>1.3485611483292</v>
      </c>
      <c r="G851" s="6">
        <f>$B$7</f>
        <v>4</v>
      </c>
      <c r="H851" s="6">
        <f>$B$8</f>
        <v>7</v>
      </c>
    </row>
    <row r="852" spans="1:13" customHeight="1" ht="16.5">
      <c r="B852" s="9"/>
      <c r="C852" s="5"/>
      <c r="D852" s="6">
        <f>D851+$B$4</f>
        <v>850</v>
      </c>
      <c r="E852" s="6">
        <f>IF(D852 &lt; $B$6,$B$5,0)</f>
        <v>0</v>
      </c>
      <c r="F852" s="6">
        <f>F851+(E851-$B$11*F851)*$B$4/$B$10</f>
        <v>1.3459668451996</v>
      </c>
      <c r="G852" s="6">
        <f>$B$7</f>
        <v>4</v>
      </c>
      <c r="H852" s="6">
        <f>$B$8</f>
        <v>7</v>
      </c>
    </row>
    <row r="853" spans="1:13" customHeight="1" ht="16.5">
      <c r="B853" s="9"/>
      <c r="C853" s="5"/>
      <c r="D853" s="6">
        <f>D852+$B$4</f>
        <v>851</v>
      </c>
      <c r="E853" s="6">
        <f>IF(D853 &lt; $B$6,$B$5,0)</f>
        <v>0</v>
      </c>
      <c r="F853" s="6">
        <f>F852+(E852-$B$11*F852)*$B$4/$B$10</f>
        <v>1.3433775328773</v>
      </c>
      <c r="G853" s="6">
        <f>$B$7</f>
        <v>4</v>
      </c>
      <c r="H853" s="6">
        <f>$B$8</f>
        <v>7</v>
      </c>
    </row>
    <row r="854" spans="1:13" customHeight="1" ht="16.5">
      <c r="B854" s="9"/>
      <c r="C854" s="5"/>
      <c r="D854" s="6">
        <f>D853+$B$4</f>
        <v>852</v>
      </c>
      <c r="E854" s="6">
        <f>IF(D854 &lt; $B$6,$B$5,0)</f>
        <v>0</v>
      </c>
      <c r="F854" s="6">
        <f>F853+(E853-$B$11*F853)*$B$4/$B$10</f>
        <v>1.340793201761</v>
      </c>
      <c r="G854" s="6">
        <f>$B$7</f>
        <v>4</v>
      </c>
      <c r="H854" s="6">
        <f>$B$8</f>
        <v>7</v>
      </c>
    </row>
    <row r="855" spans="1:13" customHeight="1" ht="16.5">
      <c r="B855" s="9"/>
      <c r="C855" s="5"/>
      <c r="D855" s="6">
        <f>D854+$B$4</f>
        <v>853</v>
      </c>
      <c r="E855" s="6">
        <f>IF(D855 &lt; $B$6,$B$5,0)</f>
        <v>0</v>
      </c>
      <c r="F855" s="6">
        <f>F854+(E854-$B$11*F854)*$B$4/$B$10</f>
        <v>1.3382138422683</v>
      </c>
      <c r="G855" s="6">
        <f>$B$7</f>
        <v>4</v>
      </c>
      <c r="H855" s="6">
        <f>$B$8</f>
        <v>7</v>
      </c>
    </row>
    <row r="856" spans="1:13" customHeight="1" ht="16.5">
      <c r="B856" s="9"/>
      <c r="C856" s="5"/>
      <c r="D856" s="6">
        <f>D855+$B$4</f>
        <v>854</v>
      </c>
      <c r="E856" s="6">
        <f>IF(D856 &lt; $B$6,$B$5,0)</f>
        <v>0</v>
      </c>
      <c r="F856" s="6">
        <f>F855+(E855-$B$11*F855)*$B$4/$B$10</f>
        <v>1.3356394448348</v>
      </c>
      <c r="G856" s="6">
        <f>$B$7</f>
        <v>4</v>
      </c>
      <c r="H856" s="6">
        <f>$B$8</f>
        <v>7</v>
      </c>
    </row>
    <row r="857" spans="1:13" customHeight="1" ht="16.5">
      <c r="B857" s="9"/>
      <c r="C857" s="5"/>
      <c r="D857" s="6">
        <f>D856+$B$4</f>
        <v>855</v>
      </c>
      <c r="E857" s="6">
        <f>IF(D857 &lt; $B$6,$B$5,0)</f>
        <v>0</v>
      </c>
      <c r="F857" s="6">
        <f>F856+(E856-$B$11*F856)*$B$4/$B$10</f>
        <v>1.3330699999149</v>
      </c>
      <c r="G857" s="6">
        <f>$B$7</f>
        <v>4</v>
      </c>
      <c r="H857" s="6">
        <f>$B$8</f>
        <v>7</v>
      </c>
    </row>
    <row r="858" spans="1:13" customHeight="1" ht="16.5">
      <c r="B858" s="9"/>
      <c r="C858" s="5"/>
      <c r="D858" s="6">
        <f>D857+$B$4</f>
        <v>856</v>
      </c>
      <c r="E858" s="6">
        <f>IF(D858 &lt; $B$6,$B$5,0)</f>
        <v>0</v>
      </c>
      <c r="F858" s="6">
        <f>F857+(E857-$B$11*F857)*$B$4/$B$10</f>
        <v>1.3305054979811</v>
      </c>
      <c r="G858" s="6">
        <f>$B$7</f>
        <v>4</v>
      </c>
      <c r="H858" s="6">
        <f>$B$8</f>
        <v>7</v>
      </c>
    </row>
    <row r="859" spans="1:13" customHeight="1" ht="16.5">
      <c r="B859" s="9"/>
      <c r="C859" s="5"/>
      <c r="D859" s="6">
        <f>D858+$B$4</f>
        <v>857</v>
      </c>
      <c r="E859" s="6">
        <f>IF(D859 &lt; $B$6,$B$5,0)</f>
        <v>0</v>
      </c>
      <c r="F859" s="6">
        <f>F858+(E858-$B$11*F858)*$B$4/$B$10</f>
        <v>1.3279459295243</v>
      </c>
      <c r="G859" s="6">
        <f>$B$7</f>
        <v>4</v>
      </c>
      <c r="H859" s="6">
        <f>$B$8</f>
        <v>7</v>
      </c>
    </row>
    <row r="860" spans="1:13" customHeight="1" ht="16.5">
      <c r="B860" s="9"/>
      <c r="C860" s="5"/>
      <c r="D860" s="6">
        <f>D859+$B$4</f>
        <v>858</v>
      </c>
      <c r="E860" s="6">
        <f>IF(D860 &lt; $B$6,$B$5,0)</f>
        <v>0</v>
      </c>
      <c r="F860" s="6">
        <f>F859+(E859-$B$11*F859)*$B$4/$B$10</f>
        <v>1.3253912850536</v>
      </c>
      <c r="G860" s="6">
        <f>$B$7</f>
        <v>4</v>
      </c>
      <c r="H860" s="6">
        <f>$B$8</f>
        <v>7</v>
      </c>
    </row>
    <row r="861" spans="1:13" customHeight="1" ht="16.5">
      <c r="B861" s="9"/>
      <c r="C861" s="5"/>
      <c r="D861" s="6">
        <f>D860+$B$4</f>
        <v>859</v>
      </c>
      <c r="E861" s="6">
        <f>IF(D861 &lt; $B$6,$B$5,0)</f>
        <v>0</v>
      </c>
      <c r="F861" s="6">
        <f>F860+(E860-$B$11*F860)*$B$4/$B$10</f>
        <v>1.3228415550966</v>
      </c>
      <c r="G861" s="6">
        <f>$B$7</f>
        <v>4</v>
      </c>
      <c r="H861" s="6">
        <f>$B$8</f>
        <v>7</v>
      </c>
    </row>
    <row r="862" spans="1:13" customHeight="1" ht="16.5">
      <c r="B862" s="9"/>
      <c r="C862" s="5"/>
      <c r="D862" s="6">
        <f>D861+$B$4</f>
        <v>860</v>
      </c>
      <c r="E862" s="6">
        <f>IF(D862 &lt; $B$6,$B$5,0)</f>
        <v>0</v>
      </c>
      <c r="F862" s="6">
        <f>F861+(E861-$B$11*F861)*$B$4/$B$10</f>
        <v>1.3202967301989</v>
      </c>
      <c r="G862" s="6">
        <f>$B$7</f>
        <v>4</v>
      </c>
      <c r="H862" s="6">
        <f>$B$8</f>
        <v>7</v>
      </c>
    </row>
    <row r="863" spans="1:13" customHeight="1" ht="16.5">
      <c r="B863" s="9"/>
      <c r="C863" s="5"/>
      <c r="D863" s="6">
        <f>D862+$B$4</f>
        <v>861</v>
      </c>
      <c r="E863" s="6">
        <f>IF(D863 &lt; $B$6,$B$5,0)</f>
        <v>0</v>
      </c>
      <c r="F863" s="6">
        <f>F862+(E862-$B$11*F862)*$B$4/$B$10</f>
        <v>1.3177568009243</v>
      </c>
      <c r="G863" s="6">
        <f>$B$7</f>
        <v>4</v>
      </c>
      <c r="H863" s="6">
        <f>$B$8</f>
        <v>7</v>
      </c>
    </row>
    <row r="864" spans="1:13" customHeight="1" ht="16.5">
      <c r="B864" s="9"/>
      <c r="C864" s="5"/>
      <c r="D864" s="6">
        <f>D863+$B$4</f>
        <v>862</v>
      </c>
      <c r="E864" s="6">
        <f>IF(D864 &lt; $B$6,$B$5,0)</f>
        <v>0</v>
      </c>
      <c r="F864" s="6">
        <f>F863+(E863-$B$11*F863)*$B$4/$B$10</f>
        <v>1.315221757855</v>
      </c>
      <c r="G864" s="6">
        <f>$B$7</f>
        <v>4</v>
      </c>
      <c r="H864" s="6">
        <f>$B$8</f>
        <v>7</v>
      </c>
    </row>
    <row r="865" spans="1:13" customHeight="1" ht="16.5">
      <c r="B865" s="9"/>
      <c r="C865" s="5"/>
      <c r="D865" s="6">
        <f>D864+$B$4</f>
        <v>863</v>
      </c>
      <c r="E865" s="6">
        <f>IF(D865 &lt; $B$6,$B$5,0)</f>
        <v>0</v>
      </c>
      <c r="F865" s="6">
        <f>F864+(E864-$B$11*F864)*$B$4/$B$10</f>
        <v>1.3126915915909</v>
      </c>
      <c r="G865" s="6">
        <f>$B$7</f>
        <v>4</v>
      </c>
      <c r="H865" s="6">
        <f>$B$8</f>
        <v>7</v>
      </c>
    </row>
    <row r="866" spans="1:13" customHeight="1" ht="16.5">
      <c r="B866" s="9"/>
      <c r="C866" s="5"/>
      <c r="D866" s="6">
        <f>D865+$B$4</f>
        <v>864</v>
      </c>
      <c r="E866" s="6">
        <f>IF(D866 &lt; $B$6,$B$5,0)</f>
        <v>0</v>
      </c>
      <c r="F866" s="6">
        <f>F865+(E865-$B$11*F865)*$B$4/$B$10</f>
        <v>1.3101662927504</v>
      </c>
      <c r="G866" s="6">
        <f>$B$7</f>
        <v>4</v>
      </c>
      <c r="H866" s="6">
        <f>$B$8</f>
        <v>7</v>
      </c>
    </row>
    <row r="867" spans="1:13" customHeight="1" ht="16.5">
      <c r="B867" s="9"/>
      <c r="C867" s="5"/>
      <c r="D867" s="6">
        <f>D866+$B$4</f>
        <v>865</v>
      </c>
      <c r="E867" s="6">
        <f>IF(D867 &lt; $B$6,$B$5,0)</f>
        <v>0</v>
      </c>
      <c r="F867" s="6">
        <f>F866+(E866-$B$11*F866)*$B$4/$B$10</f>
        <v>1.3076458519696</v>
      </c>
      <c r="G867" s="6">
        <f>$B$7</f>
        <v>4</v>
      </c>
      <c r="H867" s="6">
        <f>$B$8</f>
        <v>7</v>
      </c>
    </row>
    <row r="868" spans="1:13" customHeight="1" ht="16.5">
      <c r="B868" s="9"/>
      <c r="C868" s="5"/>
      <c r="D868" s="6">
        <f>D867+$B$4</f>
        <v>866</v>
      </c>
      <c r="E868" s="6">
        <f>IF(D868 &lt; $B$6,$B$5,0)</f>
        <v>0</v>
      </c>
      <c r="F868" s="6">
        <f>F867+(E867-$B$11*F867)*$B$4/$B$10</f>
        <v>1.3051302599029</v>
      </c>
      <c r="G868" s="6">
        <f>$B$7</f>
        <v>4</v>
      </c>
      <c r="H868" s="6">
        <f>$B$8</f>
        <v>7</v>
      </c>
    </row>
    <row r="869" spans="1:13" customHeight="1" ht="16.5">
      <c r="B869" s="9"/>
      <c r="C869" s="5"/>
      <c r="D869" s="6">
        <f>D868+$B$4</f>
        <v>867</v>
      </c>
      <c r="E869" s="6">
        <f>IF(D869 &lt; $B$6,$B$5,0)</f>
        <v>0</v>
      </c>
      <c r="F869" s="6">
        <f>F868+(E868-$B$11*F868)*$B$4/$B$10</f>
        <v>1.3026195072225</v>
      </c>
      <c r="G869" s="6">
        <f>$B$7</f>
        <v>4</v>
      </c>
      <c r="H869" s="6">
        <f>$B$8</f>
        <v>7</v>
      </c>
    </row>
    <row r="870" spans="1:13" customHeight="1" ht="16.5">
      <c r="B870" s="9"/>
      <c r="C870" s="5"/>
      <c r="D870" s="6">
        <f>D869+$B$4</f>
        <v>868</v>
      </c>
      <c r="E870" s="6">
        <f>IF(D870 &lt; $B$6,$B$5,0)</f>
        <v>0</v>
      </c>
      <c r="F870" s="6">
        <f>F869+(E869-$B$11*F869)*$B$4/$B$10</f>
        <v>1.3001135846187</v>
      </c>
      <c r="G870" s="6">
        <f>$B$7</f>
        <v>4</v>
      </c>
      <c r="H870" s="6">
        <f>$B$8</f>
        <v>7</v>
      </c>
    </row>
    <row r="871" spans="1:13" customHeight="1" ht="16.5">
      <c r="B871" s="9"/>
      <c r="C871" s="5"/>
      <c r="D871" s="6">
        <f>D870+$B$4</f>
        <v>869</v>
      </c>
      <c r="E871" s="6">
        <f>IF(D871 &lt; $B$6,$B$5,0)</f>
        <v>0</v>
      </c>
      <c r="F871" s="6">
        <f>F870+(E870-$B$11*F870)*$B$4/$B$10</f>
        <v>1.2976124827995</v>
      </c>
      <c r="G871" s="6">
        <f>$B$7</f>
        <v>4</v>
      </c>
      <c r="H871" s="6">
        <f>$B$8</f>
        <v>7</v>
      </c>
    </row>
    <row r="872" spans="1:13" customHeight="1" ht="16.5">
      <c r="B872" s="9"/>
      <c r="C872" s="5"/>
      <c r="D872" s="6">
        <f>D871+$B$4</f>
        <v>870</v>
      </c>
      <c r="E872" s="6">
        <f>IF(D872 &lt; $B$6,$B$5,0)</f>
        <v>0</v>
      </c>
      <c r="F872" s="6">
        <f>F871+(E871-$B$11*F871)*$B$4/$B$10</f>
        <v>1.2951161924909</v>
      </c>
      <c r="G872" s="6">
        <f>$B$7</f>
        <v>4</v>
      </c>
      <c r="H872" s="6">
        <f>$B$8</f>
        <v>7</v>
      </c>
    </row>
    <row r="873" spans="1:13" customHeight="1" ht="16.5">
      <c r="B873" s="9"/>
      <c r="C873" s="5"/>
      <c r="D873" s="6">
        <f>D872+$B$4</f>
        <v>871</v>
      </c>
      <c r="E873" s="6">
        <f>IF(D873 &lt; $B$6,$B$5,0)</f>
        <v>0</v>
      </c>
      <c r="F873" s="6">
        <f>F872+(E872-$B$11*F872)*$B$4/$B$10</f>
        <v>1.2926247044367</v>
      </c>
      <c r="G873" s="6">
        <f>$B$7</f>
        <v>4</v>
      </c>
      <c r="H873" s="6">
        <f>$B$8</f>
        <v>7</v>
      </c>
    </row>
    <row r="874" spans="1:13" customHeight="1" ht="16.5">
      <c r="B874" s="9"/>
      <c r="C874" s="5"/>
      <c r="D874" s="6">
        <f>D873+$B$4</f>
        <v>872</v>
      </c>
      <c r="E874" s="6">
        <f>IF(D874 &lt; $B$6,$B$5,0)</f>
        <v>0</v>
      </c>
      <c r="F874" s="6">
        <f>F873+(E873-$B$11*F873)*$B$4/$B$10</f>
        <v>1.2901380093986</v>
      </c>
      <c r="G874" s="6">
        <f>$B$7</f>
        <v>4</v>
      </c>
      <c r="H874" s="6">
        <f>$B$8</f>
        <v>7</v>
      </c>
    </row>
    <row r="875" spans="1:13" customHeight="1" ht="16.5">
      <c r="B875" s="9"/>
      <c r="C875" s="5"/>
      <c r="D875" s="6">
        <f>D874+$B$4</f>
        <v>873</v>
      </c>
      <c r="E875" s="6">
        <f>IF(D875 &lt; $B$6,$B$5,0)</f>
        <v>0</v>
      </c>
      <c r="F875" s="6">
        <f>F874+(E874-$B$11*F874)*$B$4/$B$10</f>
        <v>1.2876560981559</v>
      </c>
      <c r="G875" s="6">
        <f>$B$7</f>
        <v>4</v>
      </c>
      <c r="H875" s="6">
        <f>$B$8</f>
        <v>7</v>
      </c>
    </row>
    <row r="876" spans="1:13" customHeight="1" ht="16.5">
      <c r="B876" s="9"/>
      <c r="C876" s="5"/>
      <c r="D876" s="6">
        <f>D875+$B$4</f>
        <v>874</v>
      </c>
      <c r="E876" s="6">
        <f>IF(D876 &lt; $B$6,$B$5,0)</f>
        <v>0</v>
      </c>
      <c r="F876" s="6">
        <f>F875+(E875-$B$11*F875)*$B$4/$B$10</f>
        <v>1.2851789615059</v>
      </c>
      <c r="G876" s="6">
        <f>$B$7</f>
        <v>4</v>
      </c>
      <c r="H876" s="6">
        <f>$B$8</f>
        <v>7</v>
      </c>
    </row>
    <row r="877" spans="1:13" customHeight="1" ht="16.5">
      <c r="B877" s="9"/>
      <c r="C877" s="5"/>
      <c r="D877" s="6">
        <f>D876+$B$4</f>
        <v>875</v>
      </c>
      <c r="E877" s="6">
        <f>IF(D877 &lt; $B$6,$B$5,0)</f>
        <v>0</v>
      </c>
      <c r="F877" s="6">
        <f>F876+(E876-$B$11*F876)*$B$4/$B$10</f>
        <v>1.2827065902634</v>
      </c>
      <c r="G877" s="6">
        <f>$B$7</f>
        <v>4</v>
      </c>
      <c r="H877" s="6">
        <f>$B$8</f>
        <v>7</v>
      </c>
    </row>
    <row r="878" spans="1:13" customHeight="1" ht="16.5">
      <c r="B878" s="9"/>
      <c r="C878" s="5"/>
      <c r="D878" s="6">
        <f>D877+$B$4</f>
        <v>876</v>
      </c>
      <c r="E878" s="6">
        <f>IF(D878 &lt; $B$6,$B$5,0)</f>
        <v>0</v>
      </c>
      <c r="F878" s="6">
        <f>F877+(E877-$B$11*F877)*$B$4/$B$10</f>
        <v>1.2802389752608</v>
      </c>
      <c r="G878" s="6">
        <f>$B$7</f>
        <v>4</v>
      </c>
      <c r="H878" s="6">
        <f>$B$8</f>
        <v>7</v>
      </c>
    </row>
    <row r="879" spans="1:13" customHeight="1" ht="16.5">
      <c r="B879" s="9"/>
      <c r="C879" s="5"/>
      <c r="D879" s="6">
        <f>D878+$B$4</f>
        <v>877</v>
      </c>
      <c r="E879" s="6">
        <f>IF(D879 &lt; $B$6,$B$5,0)</f>
        <v>0</v>
      </c>
      <c r="F879" s="6">
        <f>F878+(E878-$B$11*F878)*$B$4/$B$10</f>
        <v>1.2777761073484</v>
      </c>
      <c r="G879" s="6">
        <f>$B$7</f>
        <v>4</v>
      </c>
      <c r="H879" s="6">
        <f>$B$8</f>
        <v>7</v>
      </c>
    </row>
    <row r="880" spans="1:13" customHeight="1" ht="16.5">
      <c r="B880" s="9"/>
      <c r="C880" s="5"/>
      <c r="D880" s="6">
        <f>D879+$B$4</f>
        <v>878</v>
      </c>
      <c r="E880" s="6">
        <f>IF(D880 &lt; $B$6,$B$5,0)</f>
        <v>0</v>
      </c>
      <c r="F880" s="6">
        <f>F879+(E879-$B$11*F879)*$B$4/$B$10</f>
        <v>1.2753179773939</v>
      </c>
      <c r="G880" s="6">
        <f>$B$7</f>
        <v>4</v>
      </c>
      <c r="H880" s="6">
        <f>$B$8</f>
        <v>7</v>
      </c>
    </row>
    <row r="881" spans="1:13" customHeight="1" ht="16.5">
      <c r="B881" s="9"/>
      <c r="C881" s="5"/>
      <c r="D881" s="6">
        <f>D880+$B$4</f>
        <v>879</v>
      </c>
      <c r="E881" s="6">
        <f>IF(D881 &lt; $B$6,$B$5,0)</f>
        <v>0</v>
      </c>
      <c r="F881" s="6">
        <f>F880+(E880-$B$11*F880)*$B$4/$B$10</f>
        <v>1.2728645762825</v>
      </c>
      <c r="G881" s="6">
        <f>$B$7</f>
        <v>4</v>
      </c>
      <c r="H881" s="6">
        <f>$B$8</f>
        <v>7</v>
      </c>
    </row>
    <row r="882" spans="1:13" customHeight="1" ht="16.5">
      <c r="B882" s="9"/>
      <c r="C882" s="5"/>
      <c r="D882" s="6">
        <f>D881+$B$4</f>
        <v>880</v>
      </c>
      <c r="E882" s="6">
        <f>IF(D882 &lt; $B$6,$B$5,0)</f>
        <v>0</v>
      </c>
      <c r="F882" s="6">
        <f>F881+(E881-$B$11*F881)*$B$4/$B$10</f>
        <v>1.2704158949173</v>
      </c>
      <c r="G882" s="6">
        <f>$B$7</f>
        <v>4</v>
      </c>
      <c r="H882" s="6">
        <f>$B$8</f>
        <v>7</v>
      </c>
    </row>
    <row r="883" spans="1:13" customHeight="1" ht="16.5">
      <c r="B883" s="9"/>
      <c r="C883" s="5"/>
      <c r="D883" s="6">
        <f>D882+$B$4</f>
        <v>881</v>
      </c>
      <c r="E883" s="6">
        <f>IF(D883 &lt; $B$6,$B$5,0)</f>
        <v>0</v>
      </c>
      <c r="F883" s="6">
        <f>F882+(E882-$B$11*F882)*$B$4/$B$10</f>
        <v>1.2679719242185</v>
      </c>
      <c r="G883" s="6">
        <f>$B$7</f>
        <v>4</v>
      </c>
      <c r="H883" s="6">
        <f>$B$8</f>
        <v>7</v>
      </c>
    </row>
    <row r="884" spans="1:13" customHeight="1" ht="16.5">
      <c r="B884" s="9"/>
      <c r="C884" s="5"/>
      <c r="D884" s="6">
        <f>D883+$B$4</f>
        <v>882</v>
      </c>
      <c r="E884" s="6">
        <f>IF(D884 &lt; $B$6,$B$5,0)</f>
        <v>0</v>
      </c>
      <c r="F884" s="6">
        <f>F883+(E883-$B$11*F883)*$B$4/$B$10</f>
        <v>1.2655326551239</v>
      </c>
      <c r="G884" s="6">
        <f>$B$7</f>
        <v>4</v>
      </c>
      <c r="H884" s="6">
        <f>$B$8</f>
        <v>7</v>
      </c>
    </row>
    <row r="885" spans="1:13" customHeight="1" ht="16.5">
      <c r="B885" s="9"/>
      <c r="C885" s="5"/>
      <c r="D885" s="6">
        <f>D884+$B$4</f>
        <v>883</v>
      </c>
      <c r="E885" s="6">
        <f>IF(D885 &lt; $B$6,$B$5,0)</f>
        <v>0</v>
      </c>
      <c r="F885" s="6">
        <f>F884+(E884-$B$11*F884)*$B$4/$B$10</f>
        <v>1.2630980785888</v>
      </c>
      <c r="G885" s="6">
        <f>$B$7</f>
        <v>4</v>
      </c>
      <c r="H885" s="6">
        <f>$B$8</f>
        <v>7</v>
      </c>
    </row>
    <row r="886" spans="1:13" customHeight="1" ht="16.5">
      <c r="B886" s="9"/>
      <c r="C886" s="5"/>
      <c r="D886" s="6">
        <f>D885+$B$4</f>
        <v>884</v>
      </c>
      <c r="E886" s="6">
        <f>IF(D886 &lt; $B$6,$B$5,0)</f>
        <v>0</v>
      </c>
      <c r="F886" s="6">
        <f>F885+(E885-$B$11*F885)*$B$4/$B$10</f>
        <v>1.260668185586</v>
      </c>
      <c r="G886" s="6">
        <f>$B$7</f>
        <v>4</v>
      </c>
      <c r="H886" s="6">
        <f>$B$8</f>
        <v>7</v>
      </c>
    </row>
    <row r="887" spans="1:13" customHeight="1" ht="16.5">
      <c r="B887" s="9"/>
      <c r="C887" s="5"/>
      <c r="D887" s="6">
        <f>D886+$B$4</f>
        <v>885</v>
      </c>
      <c r="E887" s="6">
        <f>IF(D887 &lt; $B$6,$B$5,0)</f>
        <v>0</v>
      </c>
      <c r="F887" s="6">
        <f>F886+(E886-$B$11*F886)*$B$4/$B$10</f>
        <v>1.2582429671053</v>
      </c>
      <c r="G887" s="6">
        <f>$B$7</f>
        <v>4</v>
      </c>
      <c r="H887" s="6">
        <f>$B$8</f>
        <v>7</v>
      </c>
    </row>
    <row r="888" spans="1:13" customHeight="1" ht="16.5">
      <c r="B888" s="9"/>
      <c r="C888" s="5"/>
      <c r="D888" s="6">
        <f>D887+$B$4</f>
        <v>886</v>
      </c>
      <c r="E888" s="6">
        <f>IF(D888 &lt; $B$6,$B$5,0)</f>
        <v>0</v>
      </c>
      <c r="F888" s="6">
        <f>F887+(E887-$B$11*F887)*$B$4/$B$10</f>
        <v>1.2558224141542</v>
      </c>
      <c r="G888" s="6">
        <f>$B$7</f>
        <v>4</v>
      </c>
      <c r="H888" s="6">
        <f>$B$8</f>
        <v>7</v>
      </c>
    </row>
    <row r="889" spans="1:13" customHeight="1" ht="16.5">
      <c r="B889" s="9"/>
      <c r="C889" s="5"/>
      <c r="D889" s="6">
        <f>D888+$B$4</f>
        <v>887</v>
      </c>
      <c r="E889" s="6">
        <f>IF(D889 &lt; $B$6,$B$5,0)</f>
        <v>0</v>
      </c>
      <c r="F889" s="6">
        <f>F888+(E888-$B$11*F888)*$B$4/$B$10</f>
        <v>1.2534065177572</v>
      </c>
      <c r="G889" s="6">
        <f>$B$7</f>
        <v>4</v>
      </c>
      <c r="H889" s="6">
        <f>$B$8</f>
        <v>7</v>
      </c>
    </row>
    <row r="890" spans="1:13" customHeight="1" ht="16.5">
      <c r="B890" s="9"/>
      <c r="C890" s="5"/>
      <c r="D890" s="6">
        <f>D889+$B$4</f>
        <v>888</v>
      </c>
      <c r="E890" s="6">
        <f>IF(D890 &lt; $B$6,$B$5,0)</f>
        <v>0</v>
      </c>
      <c r="F890" s="6">
        <f>F889+(E889-$B$11*F889)*$B$4/$B$10</f>
        <v>1.2509952689565</v>
      </c>
      <c r="G890" s="6">
        <f>$B$7</f>
        <v>4</v>
      </c>
      <c r="H890" s="6">
        <f>$B$8</f>
        <v>7</v>
      </c>
    </row>
    <row r="891" spans="1:13" customHeight="1" ht="16.5">
      <c r="B891" s="9"/>
      <c r="C891" s="5"/>
      <c r="D891" s="6">
        <f>D890+$B$4</f>
        <v>889</v>
      </c>
      <c r="E891" s="6">
        <f>IF(D891 &lt; $B$6,$B$5,0)</f>
        <v>0</v>
      </c>
      <c r="F891" s="6">
        <f>F890+(E890-$B$11*F890)*$B$4/$B$10</f>
        <v>1.248588658811</v>
      </c>
      <c r="G891" s="6">
        <f>$B$7</f>
        <v>4</v>
      </c>
      <c r="H891" s="6">
        <f>$B$8</f>
        <v>7</v>
      </c>
    </row>
    <row r="892" spans="1:13" customHeight="1" ht="16.5">
      <c r="B892" s="9"/>
      <c r="C892" s="5"/>
      <c r="D892" s="6">
        <f>D891+$B$4</f>
        <v>890</v>
      </c>
      <c r="E892" s="6">
        <f>IF(D892 &lt; $B$6,$B$5,0)</f>
        <v>0</v>
      </c>
      <c r="F892" s="6">
        <f>F891+(E891-$B$11*F891)*$B$4/$B$10</f>
        <v>1.2461866783971</v>
      </c>
      <c r="G892" s="6">
        <f>$B$7</f>
        <v>4</v>
      </c>
      <c r="H892" s="6">
        <f>$B$8</f>
        <v>7</v>
      </c>
    </row>
    <row r="893" spans="1:13" customHeight="1" ht="16.5">
      <c r="B893" s="9"/>
      <c r="C893" s="5"/>
      <c r="D893" s="6">
        <f>D892+$B$4</f>
        <v>891</v>
      </c>
      <c r="E893" s="6">
        <f>IF(D893 &lt; $B$6,$B$5,0)</f>
        <v>0</v>
      </c>
      <c r="F893" s="6">
        <f>F892+(E892-$B$11*F892)*$B$4/$B$10</f>
        <v>1.2437893188085</v>
      </c>
      <c r="G893" s="6">
        <f>$B$7</f>
        <v>4</v>
      </c>
      <c r="H893" s="6">
        <f>$B$8</f>
        <v>7</v>
      </c>
    </row>
    <row r="894" spans="1:13" customHeight="1" ht="16.5">
      <c r="B894" s="9"/>
      <c r="C894" s="5"/>
      <c r="D894" s="6">
        <f>D893+$B$4</f>
        <v>892</v>
      </c>
      <c r="E894" s="6">
        <f>IF(D894 &lt; $B$6,$B$5,0)</f>
        <v>0</v>
      </c>
      <c r="F894" s="6">
        <f>F893+(E893-$B$11*F893)*$B$4/$B$10</f>
        <v>1.2413965711556</v>
      </c>
      <c r="G894" s="6">
        <f>$B$7</f>
        <v>4</v>
      </c>
      <c r="H894" s="6">
        <f>$B$8</f>
        <v>7</v>
      </c>
    </row>
    <row r="895" spans="1:13" customHeight="1" ht="16.5">
      <c r="B895" s="9"/>
      <c r="C895" s="5"/>
      <c r="D895" s="6">
        <f>D894+$B$4</f>
        <v>893</v>
      </c>
      <c r="E895" s="6">
        <f>IF(D895 &lt; $B$6,$B$5,0)</f>
        <v>0</v>
      </c>
      <c r="F895" s="6">
        <f>F894+(E894-$B$11*F894)*$B$4/$B$10</f>
        <v>1.2390084265664</v>
      </c>
      <c r="G895" s="6">
        <f>$B$7</f>
        <v>4</v>
      </c>
      <c r="H895" s="6">
        <f>$B$8</f>
        <v>7</v>
      </c>
    </row>
    <row r="896" spans="1:13" customHeight="1" ht="16.5">
      <c r="B896" s="9"/>
      <c r="C896" s="5"/>
      <c r="D896" s="6">
        <f>D895+$B$4</f>
        <v>894</v>
      </c>
      <c r="E896" s="6">
        <f>IF(D896 &lt; $B$6,$B$5,0)</f>
        <v>0</v>
      </c>
      <c r="F896" s="6">
        <f>F895+(E895-$B$11*F895)*$B$4/$B$10</f>
        <v>1.2366248761856</v>
      </c>
      <c r="G896" s="6">
        <f>$B$7</f>
        <v>4</v>
      </c>
      <c r="H896" s="6">
        <f>$B$8</f>
        <v>7</v>
      </c>
    </row>
    <row r="897" spans="1:13" customHeight="1" ht="16.5">
      <c r="B897" s="9"/>
      <c r="C897" s="5"/>
      <c r="D897" s="6">
        <f>D896+$B$4</f>
        <v>895</v>
      </c>
      <c r="E897" s="6">
        <f>IF(D897 &lt; $B$6,$B$5,0)</f>
        <v>0</v>
      </c>
      <c r="F897" s="6">
        <f>F896+(E896-$B$11*F896)*$B$4/$B$10</f>
        <v>1.2342459111751</v>
      </c>
      <c r="G897" s="6">
        <f>$B$7</f>
        <v>4</v>
      </c>
      <c r="H897" s="6">
        <f>$B$8</f>
        <v>7</v>
      </c>
    </row>
    <row r="898" spans="1:13" customHeight="1" ht="16.5">
      <c r="B898" s="9"/>
      <c r="C898" s="5"/>
      <c r="D898" s="6">
        <f>D897+$B$4</f>
        <v>896</v>
      </c>
      <c r="E898" s="6">
        <f>IF(D898 &lt; $B$6,$B$5,0)</f>
        <v>0</v>
      </c>
      <c r="F898" s="6">
        <f>F897+(E897-$B$11*F897)*$B$4/$B$10</f>
        <v>1.2318715227137</v>
      </c>
      <c r="G898" s="6">
        <f>$B$7</f>
        <v>4</v>
      </c>
      <c r="H898" s="6">
        <f>$B$8</f>
        <v>7</v>
      </c>
    </row>
    <row r="899" spans="1:13" customHeight="1" ht="16.5">
      <c r="B899" s="9"/>
      <c r="C899" s="5"/>
      <c r="D899" s="6">
        <f>D898+$B$4</f>
        <v>897</v>
      </c>
      <c r="E899" s="6">
        <f>IF(D899 &lt; $B$6,$B$5,0)</f>
        <v>0</v>
      </c>
      <c r="F899" s="6">
        <f>F898+(E898-$B$11*F898)*$B$4/$B$10</f>
        <v>1.2295017019973</v>
      </c>
      <c r="G899" s="6">
        <f>$B$7</f>
        <v>4</v>
      </c>
      <c r="H899" s="6">
        <f>$B$8</f>
        <v>7</v>
      </c>
    </row>
    <row r="900" spans="1:13" customHeight="1" ht="16.5">
      <c r="B900" s="9"/>
      <c r="C900" s="5"/>
      <c r="D900" s="6">
        <f>D899+$B$4</f>
        <v>898</v>
      </c>
      <c r="E900" s="6">
        <f>IF(D900 &lt; $B$6,$B$5,0)</f>
        <v>0</v>
      </c>
      <c r="F900" s="6">
        <f>F899+(E899-$B$11*F899)*$B$4/$B$10</f>
        <v>1.2271364402386</v>
      </c>
      <c r="G900" s="6">
        <f>$B$7</f>
        <v>4</v>
      </c>
      <c r="H900" s="6">
        <f>$B$8</f>
        <v>7</v>
      </c>
    </row>
    <row r="901" spans="1:13" customHeight="1" ht="16.5">
      <c r="B901" s="9"/>
      <c r="C901" s="5"/>
      <c r="D901" s="6">
        <f>D900+$B$4</f>
        <v>899</v>
      </c>
      <c r="E901" s="6">
        <f>IF(D901 &lt; $B$6,$B$5,0)</f>
        <v>0</v>
      </c>
      <c r="F901" s="6">
        <f>F900+(E900-$B$11*F900)*$B$4/$B$10</f>
        <v>1.2247757286674</v>
      </c>
      <c r="G901" s="6">
        <f>$B$7</f>
        <v>4</v>
      </c>
      <c r="H901" s="6">
        <f>$B$8</f>
        <v>7</v>
      </c>
    </row>
    <row r="902" spans="1:13" customHeight="1" ht="16.5">
      <c r="B902" s="9"/>
      <c r="C902" s="5"/>
      <c r="D902" s="6">
        <f>D901+$B$4</f>
        <v>900</v>
      </c>
      <c r="E902" s="6">
        <f>IF(D902 &lt; $B$6,$B$5,0)</f>
        <v>0</v>
      </c>
      <c r="F902" s="6">
        <f>F901+(E901-$B$11*F901)*$B$4/$B$10</f>
        <v>1.2224195585301</v>
      </c>
      <c r="G902" s="6">
        <f>$B$7</f>
        <v>4</v>
      </c>
      <c r="H902" s="6">
        <f>$B$8</f>
        <v>7</v>
      </c>
    </row>
    <row r="903" spans="1:13" customHeight="1" ht="16.5">
      <c r="B903" s="9"/>
      <c r="C903" s="5"/>
      <c r="D903" s="6">
        <f>D902+$B$4</f>
        <v>901</v>
      </c>
      <c r="E903" s="6">
        <f>IF(D903 &lt; $B$6,$B$5,0)</f>
        <v>0</v>
      </c>
      <c r="F903" s="6">
        <f>F902+(E902-$B$11*F902)*$B$4/$B$10</f>
        <v>1.2200679210903</v>
      </c>
      <c r="G903" s="6">
        <f>$B$7</f>
        <v>4</v>
      </c>
      <c r="H903" s="6">
        <f>$B$8</f>
        <v>7</v>
      </c>
    </row>
    <row r="904" spans="1:13" customHeight="1" ht="16.5">
      <c r="B904" s="9"/>
      <c r="C904" s="5"/>
      <c r="D904" s="6">
        <f>D903+$B$4</f>
        <v>902</v>
      </c>
      <c r="E904" s="6">
        <f>IF(D904 &lt; $B$6,$B$5,0)</f>
        <v>0</v>
      </c>
      <c r="F904" s="6">
        <f>F903+(E903-$B$11*F903)*$B$4/$B$10</f>
        <v>1.2177208076279</v>
      </c>
      <c r="G904" s="6">
        <f>$B$7</f>
        <v>4</v>
      </c>
      <c r="H904" s="6">
        <f>$B$8</f>
        <v>7</v>
      </c>
    </row>
    <row r="905" spans="1:13" customHeight="1" ht="16.5">
      <c r="B905" s="9"/>
      <c r="C905" s="5"/>
      <c r="D905" s="6">
        <f>D904+$B$4</f>
        <v>903</v>
      </c>
      <c r="E905" s="6">
        <f>IF(D905 &lt; $B$6,$B$5,0)</f>
        <v>0</v>
      </c>
      <c r="F905" s="6">
        <f>F904+(E904-$B$11*F904)*$B$4/$B$10</f>
        <v>1.2153782094401</v>
      </c>
      <c r="G905" s="6">
        <f>$B$7</f>
        <v>4</v>
      </c>
      <c r="H905" s="6">
        <f>$B$8</f>
        <v>7</v>
      </c>
    </row>
    <row r="906" spans="1:13" customHeight="1" ht="16.5">
      <c r="B906" s="9"/>
      <c r="C906" s="5"/>
      <c r="D906" s="6">
        <f>D905+$B$4</f>
        <v>904</v>
      </c>
      <c r="E906" s="6">
        <f>IF(D906 &lt; $B$6,$B$5,0)</f>
        <v>0</v>
      </c>
      <c r="F906" s="6">
        <f>F905+(E905-$B$11*F905)*$B$4/$B$10</f>
        <v>1.2130401178406</v>
      </c>
      <c r="G906" s="6">
        <f>$B$7</f>
        <v>4</v>
      </c>
      <c r="H906" s="6">
        <f>$B$8</f>
        <v>7</v>
      </c>
    </row>
    <row r="907" spans="1:13" customHeight="1" ht="16.5">
      <c r="B907" s="9"/>
      <c r="C907" s="5"/>
      <c r="D907" s="6">
        <f>D906+$B$4</f>
        <v>905</v>
      </c>
      <c r="E907" s="6">
        <f>IF(D907 &lt; $B$6,$B$5,0)</f>
        <v>0</v>
      </c>
      <c r="F907" s="6">
        <f>F906+(E906-$B$11*F906)*$B$4/$B$10</f>
        <v>1.2107065241597</v>
      </c>
      <c r="G907" s="6">
        <f>$B$7</f>
        <v>4</v>
      </c>
      <c r="H907" s="6">
        <f>$B$8</f>
        <v>7</v>
      </c>
    </row>
    <row r="908" spans="1:13" customHeight="1" ht="16.5">
      <c r="B908" s="9"/>
      <c r="C908" s="5"/>
      <c r="D908" s="6">
        <f>D907+$B$4</f>
        <v>906</v>
      </c>
      <c r="E908" s="6">
        <f>IF(D908 &lt; $B$6,$B$5,0)</f>
        <v>0</v>
      </c>
      <c r="F908" s="6">
        <f>F907+(E907-$B$11*F907)*$B$4/$B$10</f>
        <v>1.2083774197445</v>
      </c>
      <c r="G908" s="6">
        <f>$B$7</f>
        <v>4</v>
      </c>
      <c r="H908" s="6">
        <f>$B$8</f>
        <v>7</v>
      </c>
    </row>
    <row r="909" spans="1:13" customHeight="1" ht="16.5">
      <c r="B909" s="9"/>
      <c r="C909" s="5"/>
      <c r="D909" s="6">
        <f>D908+$B$4</f>
        <v>907</v>
      </c>
      <c r="E909" s="6">
        <f>IF(D909 &lt; $B$6,$B$5,0)</f>
        <v>0</v>
      </c>
      <c r="F909" s="6">
        <f>F908+(E908-$B$11*F908)*$B$4/$B$10</f>
        <v>1.2060527959589</v>
      </c>
      <c r="G909" s="6">
        <f>$B$7</f>
        <v>4</v>
      </c>
      <c r="H909" s="6">
        <f>$B$8</f>
        <v>7</v>
      </c>
    </row>
    <row r="910" spans="1:13" customHeight="1" ht="16.5">
      <c r="B910" s="9"/>
      <c r="C910" s="5"/>
      <c r="D910" s="6">
        <f>D909+$B$4</f>
        <v>908</v>
      </c>
      <c r="E910" s="6">
        <f>IF(D910 &lt; $B$6,$B$5,0)</f>
        <v>0</v>
      </c>
      <c r="F910" s="6">
        <f>F909+(E909-$B$11*F909)*$B$4/$B$10</f>
        <v>1.2037326441831</v>
      </c>
      <c r="G910" s="6">
        <f>$B$7</f>
        <v>4</v>
      </c>
      <c r="H910" s="6">
        <f>$B$8</f>
        <v>7</v>
      </c>
    </row>
    <row r="911" spans="1:13" customHeight="1" ht="16.5">
      <c r="B911" s="9"/>
      <c r="C911" s="5"/>
      <c r="D911" s="6">
        <f>D910+$B$4</f>
        <v>909</v>
      </c>
      <c r="E911" s="6">
        <f>IF(D911 &lt; $B$6,$B$5,0)</f>
        <v>0</v>
      </c>
      <c r="F911" s="6">
        <f>F910+(E910-$B$11*F910)*$B$4/$B$10</f>
        <v>1.2014169558141</v>
      </c>
      <c r="G911" s="6">
        <f>$B$7</f>
        <v>4</v>
      </c>
      <c r="H911" s="6">
        <f>$B$8</f>
        <v>7</v>
      </c>
    </row>
    <row r="912" spans="1:13" customHeight="1" ht="16.5">
      <c r="B912" s="9"/>
      <c r="C912" s="5"/>
      <c r="D912" s="6">
        <f>D911+$B$4</f>
        <v>910</v>
      </c>
      <c r="E912" s="6">
        <f>IF(D912 &lt; $B$6,$B$5,0)</f>
        <v>0</v>
      </c>
      <c r="F912" s="6">
        <f>F911+(E911-$B$11*F911)*$B$4/$B$10</f>
        <v>1.1991057222655</v>
      </c>
      <c r="G912" s="6">
        <f>$B$7</f>
        <v>4</v>
      </c>
      <c r="H912" s="6">
        <f>$B$8</f>
        <v>7</v>
      </c>
    </row>
    <row r="913" spans="1:13" customHeight="1" ht="16.5">
      <c r="B913" s="9"/>
      <c r="C913" s="5"/>
      <c r="D913" s="6">
        <f>D912+$B$4</f>
        <v>911</v>
      </c>
      <c r="E913" s="6">
        <f>IF(D913 &lt; $B$6,$B$5,0)</f>
        <v>0</v>
      </c>
      <c r="F913" s="6">
        <f>F912+(E912-$B$11*F912)*$B$4/$B$10</f>
        <v>1.1967989349671</v>
      </c>
      <c r="G913" s="6">
        <f>$B$7</f>
        <v>4</v>
      </c>
      <c r="H913" s="6">
        <f>$B$8</f>
        <v>7</v>
      </c>
    </row>
    <row r="914" spans="1:13" customHeight="1" ht="16.5">
      <c r="B914" s="9"/>
      <c r="C914" s="5"/>
      <c r="D914" s="6">
        <f>D913+$B$4</f>
        <v>912</v>
      </c>
      <c r="E914" s="6">
        <f>IF(D914 &lt; $B$6,$B$5,0)</f>
        <v>0</v>
      </c>
      <c r="F914" s="6">
        <f>F913+(E913-$B$11*F913)*$B$4/$B$10</f>
        <v>1.1944965853656</v>
      </c>
      <c r="G914" s="6">
        <f>$B$7</f>
        <v>4</v>
      </c>
      <c r="H914" s="6">
        <f>$B$8</f>
        <v>7</v>
      </c>
    </row>
    <row r="915" spans="1:13" customHeight="1" ht="16.5">
      <c r="B915" s="9"/>
      <c r="C915" s="5"/>
      <c r="D915" s="6">
        <f>D914+$B$4</f>
        <v>913</v>
      </c>
      <c r="E915" s="6">
        <f>IF(D915 &lt; $B$6,$B$5,0)</f>
        <v>0</v>
      </c>
      <c r="F915" s="6">
        <f>F914+(E914-$B$11*F914)*$B$4/$B$10</f>
        <v>1.1921986649238</v>
      </c>
      <c r="G915" s="6">
        <f>$B$7</f>
        <v>4</v>
      </c>
      <c r="H915" s="6">
        <f>$B$8</f>
        <v>7</v>
      </c>
    </row>
    <row r="916" spans="1:13" customHeight="1" ht="16.5">
      <c r="B916" s="9"/>
      <c r="C916" s="5"/>
      <c r="D916" s="6">
        <f>D915+$B$4</f>
        <v>914</v>
      </c>
      <c r="E916" s="6">
        <f>IF(D916 &lt; $B$6,$B$5,0)</f>
        <v>0</v>
      </c>
      <c r="F916" s="6">
        <f>F915+(E915-$B$11*F915)*$B$4/$B$10</f>
        <v>1.1899051651212</v>
      </c>
      <c r="G916" s="6">
        <f>$B$7</f>
        <v>4</v>
      </c>
      <c r="H916" s="6">
        <f>$B$8</f>
        <v>7</v>
      </c>
    </row>
    <row r="917" spans="1:13" customHeight="1" ht="16.5">
      <c r="B917" s="9"/>
      <c r="C917" s="5"/>
      <c r="D917" s="6">
        <f>D916+$B$4</f>
        <v>915</v>
      </c>
      <c r="E917" s="6">
        <f>IF(D917 &lt; $B$6,$B$5,0)</f>
        <v>0</v>
      </c>
      <c r="F917" s="6">
        <f>F916+(E916-$B$11*F916)*$B$4/$B$10</f>
        <v>1.1876160774535</v>
      </c>
      <c r="G917" s="6">
        <f>$B$7</f>
        <v>4</v>
      </c>
      <c r="H917" s="6">
        <f>$B$8</f>
        <v>7</v>
      </c>
    </row>
    <row r="918" spans="1:13" customHeight="1" ht="16.5">
      <c r="B918" s="9"/>
      <c r="C918" s="5"/>
      <c r="D918" s="6">
        <f>D917+$B$4</f>
        <v>916</v>
      </c>
      <c r="E918" s="6">
        <f>IF(D918 &lt; $B$6,$B$5,0)</f>
        <v>0</v>
      </c>
      <c r="F918" s="6">
        <f>F917+(E917-$B$11*F917)*$B$4/$B$10</f>
        <v>1.1853313934328</v>
      </c>
      <c r="G918" s="6">
        <f>$B$7</f>
        <v>4</v>
      </c>
      <c r="H918" s="6">
        <f>$B$8</f>
        <v>7</v>
      </c>
    </row>
    <row r="919" spans="1:13" customHeight="1" ht="16.5">
      <c r="B919" s="9"/>
      <c r="C919" s="5"/>
      <c r="D919" s="6">
        <f>D918+$B$4</f>
        <v>917</v>
      </c>
      <c r="E919" s="6">
        <f>IF(D919 &lt; $B$6,$B$5,0)</f>
        <v>0</v>
      </c>
      <c r="F919" s="6">
        <f>F918+(E918-$B$11*F918)*$B$4/$B$10</f>
        <v>1.1830511045876</v>
      </c>
      <c r="G919" s="6">
        <f>$B$7</f>
        <v>4</v>
      </c>
      <c r="H919" s="6">
        <f>$B$8</f>
        <v>7</v>
      </c>
    </row>
    <row r="920" spans="1:13" customHeight="1" ht="16.5">
      <c r="B920" s="9"/>
      <c r="C920" s="5"/>
      <c r="D920" s="6">
        <f>D919+$B$4</f>
        <v>918</v>
      </c>
      <c r="E920" s="6">
        <f>IF(D920 &lt; $B$6,$B$5,0)</f>
        <v>0</v>
      </c>
      <c r="F920" s="6">
        <f>F919+(E919-$B$11*F919)*$B$4/$B$10</f>
        <v>1.1807752024626</v>
      </c>
      <c r="G920" s="6">
        <f>$B$7</f>
        <v>4</v>
      </c>
      <c r="H920" s="6">
        <f>$B$8</f>
        <v>7</v>
      </c>
    </row>
    <row r="921" spans="1:13" customHeight="1" ht="16.5">
      <c r="B921" s="9"/>
      <c r="C921" s="5"/>
      <c r="D921" s="6">
        <f>D920+$B$4</f>
        <v>919</v>
      </c>
      <c r="E921" s="6">
        <f>IF(D921 &lt; $B$6,$B$5,0)</f>
        <v>0</v>
      </c>
      <c r="F921" s="6">
        <f>F920+(E920-$B$11*F920)*$B$4/$B$10</f>
        <v>1.178503678619</v>
      </c>
      <c r="G921" s="6">
        <f>$B$7</f>
        <v>4</v>
      </c>
      <c r="H921" s="6">
        <f>$B$8</f>
        <v>7</v>
      </c>
    </row>
    <row r="922" spans="1:13" customHeight="1" ht="16.5">
      <c r="B922" s="9"/>
      <c r="C922" s="5"/>
      <c r="D922" s="6">
        <f>D921+$B$4</f>
        <v>920</v>
      </c>
      <c r="E922" s="6">
        <f>IF(D922 &lt; $B$6,$B$5,0)</f>
        <v>0</v>
      </c>
      <c r="F922" s="6">
        <f>F921+(E921-$B$11*F921)*$B$4/$B$10</f>
        <v>1.1762365246338</v>
      </c>
      <c r="G922" s="6">
        <f>$B$7</f>
        <v>4</v>
      </c>
      <c r="H922" s="6">
        <f>$B$8</f>
        <v>7</v>
      </c>
    </row>
    <row r="923" spans="1:13" customHeight="1" ht="16.5">
      <c r="B923" s="9"/>
      <c r="C923" s="5"/>
      <c r="D923" s="6">
        <f>D922+$B$4</f>
        <v>921</v>
      </c>
      <c r="E923" s="6">
        <f>IF(D923 &lt; $B$6,$B$5,0)</f>
        <v>0</v>
      </c>
      <c r="F923" s="6">
        <f>F922+(E922-$B$11*F922)*$B$4/$B$10</f>
        <v>1.1739737321006</v>
      </c>
      <c r="G923" s="6">
        <f>$B$7</f>
        <v>4</v>
      </c>
      <c r="H923" s="6">
        <f>$B$8</f>
        <v>7</v>
      </c>
    </row>
    <row r="924" spans="1:13" customHeight="1" ht="16.5">
      <c r="B924" s="9"/>
      <c r="C924" s="5"/>
      <c r="D924" s="6">
        <f>D923+$B$4</f>
        <v>922</v>
      </c>
      <c r="E924" s="6">
        <f>IF(D924 &lt; $B$6,$B$5,0)</f>
        <v>0</v>
      </c>
      <c r="F924" s="6">
        <f>F923+(E923-$B$11*F923)*$B$4/$B$10</f>
        <v>1.171715292629</v>
      </c>
      <c r="G924" s="6">
        <f>$B$7</f>
        <v>4</v>
      </c>
      <c r="H924" s="6">
        <f>$B$8</f>
        <v>7</v>
      </c>
    </row>
    <row r="925" spans="1:13" customHeight="1" ht="16.5">
      <c r="B925" s="9"/>
      <c r="C925" s="5"/>
      <c r="D925" s="6">
        <f>D924+$B$4</f>
        <v>923</v>
      </c>
      <c r="E925" s="6">
        <f>IF(D925 &lt; $B$6,$B$5,0)</f>
        <v>0</v>
      </c>
      <c r="F925" s="6">
        <f>F924+(E924-$B$11*F924)*$B$4/$B$10</f>
        <v>1.1694611978447</v>
      </c>
      <c r="G925" s="6">
        <f>$B$7</f>
        <v>4</v>
      </c>
      <c r="H925" s="6">
        <f>$B$8</f>
        <v>7</v>
      </c>
    </row>
    <row r="926" spans="1:13" customHeight="1" ht="16.5">
      <c r="B926" s="9"/>
      <c r="C926" s="5"/>
      <c r="D926" s="6">
        <f>D925+$B$4</f>
        <v>924</v>
      </c>
      <c r="E926" s="6">
        <f>IF(D926 &lt; $B$6,$B$5,0)</f>
        <v>0</v>
      </c>
      <c r="F926" s="6">
        <f>F925+(E925-$B$11*F925)*$B$4/$B$10</f>
        <v>1.1672114393897</v>
      </c>
      <c r="G926" s="6">
        <f>$B$7</f>
        <v>4</v>
      </c>
      <c r="H926" s="6">
        <f>$B$8</f>
        <v>7</v>
      </c>
    </row>
    <row r="927" spans="1:13" customHeight="1" ht="16.5">
      <c r="B927" s="9"/>
      <c r="C927" s="5"/>
      <c r="D927" s="6">
        <f>D926+$B$4</f>
        <v>925</v>
      </c>
      <c r="E927" s="6">
        <f>IF(D927 &lt; $B$6,$B$5,0)</f>
        <v>0</v>
      </c>
      <c r="F927" s="6">
        <f>F926+(E926-$B$11*F926)*$B$4/$B$10</f>
        <v>1.1649660089219</v>
      </c>
      <c r="G927" s="6">
        <f>$B$7</f>
        <v>4</v>
      </c>
      <c r="H927" s="6">
        <f>$B$8</f>
        <v>7</v>
      </c>
    </row>
    <row r="928" spans="1:13" customHeight="1" ht="16.5">
      <c r="B928" s="9"/>
      <c r="C928" s="5"/>
      <c r="D928" s="6">
        <f>D927+$B$4</f>
        <v>926</v>
      </c>
      <c r="E928" s="6">
        <f>IF(D928 &lt; $B$6,$B$5,0)</f>
        <v>0</v>
      </c>
      <c r="F928" s="6">
        <f>F927+(E927-$B$11*F927)*$B$4/$B$10</f>
        <v>1.1627248981154</v>
      </c>
      <c r="G928" s="6">
        <f>$B$7</f>
        <v>4</v>
      </c>
      <c r="H928" s="6">
        <f>$B$8</f>
        <v>7</v>
      </c>
    </row>
    <row r="929" spans="1:13" customHeight="1" ht="16.5">
      <c r="B929" s="9"/>
      <c r="C929" s="5"/>
      <c r="D929" s="6">
        <f>D928+$B$4</f>
        <v>927</v>
      </c>
      <c r="E929" s="6">
        <f>IF(D929 &lt; $B$6,$B$5,0)</f>
        <v>0</v>
      </c>
      <c r="F929" s="6">
        <f>F928+(E928-$B$11*F928)*$B$4/$B$10</f>
        <v>1.1604880986601</v>
      </c>
      <c r="G929" s="6">
        <f>$B$7</f>
        <v>4</v>
      </c>
      <c r="H929" s="6">
        <f>$B$8</f>
        <v>7</v>
      </c>
    </row>
    <row r="930" spans="1:13" customHeight="1" ht="16.5">
      <c r="B930" s="9"/>
      <c r="C930" s="5"/>
      <c r="D930" s="6">
        <f>D929+$B$4</f>
        <v>928</v>
      </c>
      <c r="E930" s="6">
        <f>IF(D930 &lt; $B$6,$B$5,0)</f>
        <v>0</v>
      </c>
      <c r="F930" s="6">
        <f>F929+(E929-$B$11*F929)*$B$4/$B$10</f>
        <v>1.158255602262</v>
      </c>
      <c r="G930" s="6">
        <f>$B$7</f>
        <v>4</v>
      </c>
      <c r="H930" s="6">
        <f>$B$8</f>
        <v>7</v>
      </c>
    </row>
    <row r="931" spans="1:13" customHeight="1" ht="16.5">
      <c r="B931" s="9"/>
      <c r="C931" s="5"/>
      <c r="D931" s="6">
        <f>D930+$B$4</f>
        <v>929</v>
      </c>
      <c r="E931" s="6">
        <f>IF(D931 &lt; $B$6,$B$5,0)</f>
        <v>0</v>
      </c>
      <c r="F931" s="6">
        <f>F930+(E930-$B$11*F930)*$B$4/$B$10</f>
        <v>1.1560274006431</v>
      </c>
      <c r="G931" s="6">
        <f>$B$7</f>
        <v>4</v>
      </c>
      <c r="H931" s="6">
        <f>$B$8</f>
        <v>7</v>
      </c>
    </row>
    <row r="932" spans="1:13" customHeight="1" ht="16.5">
      <c r="B932" s="9"/>
      <c r="C932" s="5"/>
      <c r="D932" s="6">
        <f>D931+$B$4</f>
        <v>930</v>
      </c>
      <c r="E932" s="6">
        <f>IF(D932 &lt; $B$6,$B$5,0)</f>
        <v>0</v>
      </c>
      <c r="F932" s="6">
        <f>F931+(E931-$B$11*F931)*$B$4/$B$10</f>
        <v>1.1538034855414</v>
      </c>
      <c r="G932" s="6">
        <f>$B$7</f>
        <v>4</v>
      </c>
      <c r="H932" s="6">
        <f>$B$8</f>
        <v>7</v>
      </c>
    </row>
    <row r="933" spans="1:13" customHeight="1" ht="16.5">
      <c r="B933" s="9"/>
      <c r="C933" s="5"/>
      <c r="D933" s="6">
        <f>D932+$B$4</f>
        <v>931</v>
      </c>
      <c r="E933" s="6">
        <f>IF(D933 &lt; $B$6,$B$5,0)</f>
        <v>0</v>
      </c>
      <c r="F933" s="6">
        <f>F932+(E932-$B$11*F932)*$B$4/$B$10</f>
        <v>1.1515838487105</v>
      </c>
      <c r="G933" s="6">
        <f>$B$7</f>
        <v>4</v>
      </c>
      <c r="H933" s="6">
        <f>$B$8</f>
        <v>7</v>
      </c>
    </row>
    <row r="934" spans="1:13" customHeight="1" ht="16.5">
      <c r="B934" s="9"/>
      <c r="C934" s="5"/>
      <c r="D934" s="6">
        <f>D933+$B$4</f>
        <v>932</v>
      </c>
      <c r="E934" s="6">
        <f>IF(D934 &lt; $B$6,$B$5,0)</f>
        <v>0</v>
      </c>
      <c r="F934" s="6">
        <f>F933+(E933-$B$11*F933)*$B$4/$B$10</f>
        <v>1.1493684819202</v>
      </c>
      <c r="G934" s="6">
        <f>$B$7</f>
        <v>4</v>
      </c>
      <c r="H934" s="6">
        <f>$B$8</f>
        <v>7</v>
      </c>
    </row>
    <row r="935" spans="1:13" customHeight="1" ht="16.5">
      <c r="B935" s="9"/>
      <c r="C935" s="5"/>
      <c r="D935" s="6">
        <f>D934+$B$4</f>
        <v>933</v>
      </c>
      <c r="E935" s="6">
        <f>IF(D935 &lt; $B$6,$B$5,0)</f>
        <v>0</v>
      </c>
      <c r="F935" s="6">
        <f>F934+(E934-$B$11*F934)*$B$4/$B$10</f>
        <v>1.1471573769559</v>
      </c>
      <c r="G935" s="6">
        <f>$B$7</f>
        <v>4</v>
      </c>
      <c r="H935" s="6">
        <f>$B$8</f>
        <v>7</v>
      </c>
    </row>
    <row r="936" spans="1:13" customHeight="1" ht="16.5">
      <c r="B936" s="9"/>
      <c r="C936" s="5"/>
      <c r="D936" s="6">
        <f>D935+$B$4</f>
        <v>934</v>
      </c>
      <c r="E936" s="6">
        <f>IF(D936 &lt; $B$6,$B$5,0)</f>
        <v>0</v>
      </c>
      <c r="F936" s="6">
        <f>F935+(E935-$B$11*F935)*$B$4/$B$10</f>
        <v>1.1449505256189</v>
      </c>
      <c r="G936" s="6">
        <f>$B$7</f>
        <v>4</v>
      </c>
      <c r="H936" s="6">
        <f>$B$8</f>
        <v>7</v>
      </c>
    </row>
    <row r="937" spans="1:13" customHeight="1" ht="16.5">
      <c r="B937" s="9"/>
      <c r="C937" s="5"/>
      <c r="D937" s="6">
        <f>D936+$B$4</f>
        <v>935</v>
      </c>
      <c r="E937" s="6">
        <f>IF(D937 &lt; $B$6,$B$5,0)</f>
        <v>0</v>
      </c>
      <c r="F937" s="6">
        <f>F936+(E936-$B$11*F936)*$B$4/$B$10</f>
        <v>1.1427479197263</v>
      </c>
      <c r="G937" s="6">
        <f>$B$7</f>
        <v>4</v>
      </c>
      <c r="H937" s="6">
        <f>$B$8</f>
        <v>7</v>
      </c>
    </row>
    <row r="938" spans="1:13" customHeight="1" ht="16.5">
      <c r="B938" s="9"/>
      <c r="C938" s="5"/>
      <c r="D938" s="6">
        <f>D937+$B$4</f>
        <v>936</v>
      </c>
      <c r="E938" s="6">
        <f>IF(D938 &lt; $B$6,$B$5,0)</f>
        <v>0</v>
      </c>
      <c r="F938" s="6">
        <f>F937+(E937-$B$11*F937)*$B$4/$B$10</f>
        <v>1.1405495511109</v>
      </c>
      <c r="G938" s="6">
        <f>$B$7</f>
        <v>4</v>
      </c>
      <c r="H938" s="6">
        <f>$B$8</f>
        <v>7</v>
      </c>
    </row>
    <row r="939" spans="1:13" customHeight="1" ht="16.5">
      <c r="B939" s="9"/>
      <c r="C939" s="5"/>
      <c r="D939" s="6">
        <f>D938+$B$4</f>
        <v>937</v>
      </c>
      <c r="E939" s="6">
        <f>IF(D939 &lt; $B$6,$B$5,0)</f>
        <v>0</v>
      </c>
      <c r="F939" s="6">
        <f>F938+(E938-$B$11*F938)*$B$4/$B$10</f>
        <v>1.1383554116211</v>
      </c>
      <c r="G939" s="6">
        <f>$B$7</f>
        <v>4</v>
      </c>
      <c r="H939" s="6">
        <f>$B$8</f>
        <v>7</v>
      </c>
    </row>
    <row r="940" spans="1:13" customHeight="1" ht="16.5">
      <c r="B940" s="9"/>
      <c r="C940" s="5"/>
      <c r="D940" s="6">
        <f>D939+$B$4</f>
        <v>938</v>
      </c>
      <c r="E940" s="6">
        <f>IF(D940 &lt; $B$6,$B$5,0)</f>
        <v>0</v>
      </c>
      <c r="F940" s="6">
        <f>F939+(E939-$B$11*F939)*$B$4/$B$10</f>
        <v>1.1361654931212</v>
      </c>
      <c r="G940" s="6">
        <f>$B$7</f>
        <v>4</v>
      </c>
      <c r="H940" s="6">
        <f>$B$8</f>
        <v>7</v>
      </c>
    </row>
    <row r="941" spans="1:13" customHeight="1" ht="16.5">
      <c r="B941" s="9"/>
      <c r="C941" s="5"/>
      <c r="D941" s="6">
        <f>D940+$B$4</f>
        <v>939</v>
      </c>
      <c r="E941" s="6">
        <f>IF(D941 &lt; $B$6,$B$5,0)</f>
        <v>0</v>
      </c>
      <c r="F941" s="6">
        <f>F940+(E940-$B$11*F940)*$B$4/$B$10</f>
        <v>1.133979787491</v>
      </c>
      <c r="G941" s="6">
        <f>$B$7</f>
        <v>4</v>
      </c>
      <c r="H941" s="6">
        <f>$B$8</f>
        <v>7</v>
      </c>
    </row>
    <row r="942" spans="1:13" customHeight="1" ht="16.5">
      <c r="B942" s="9"/>
      <c r="C942" s="5"/>
      <c r="D942" s="6">
        <f>D941+$B$4</f>
        <v>940</v>
      </c>
      <c r="E942" s="6">
        <f>IF(D942 &lt; $B$6,$B$5,0)</f>
        <v>0</v>
      </c>
      <c r="F942" s="6">
        <f>F941+(E941-$B$11*F941)*$B$4/$B$10</f>
        <v>1.131798286626</v>
      </c>
      <c r="G942" s="6">
        <f>$B$7</f>
        <v>4</v>
      </c>
      <c r="H942" s="6">
        <f>$B$8</f>
        <v>7</v>
      </c>
    </row>
    <row r="943" spans="1:13" customHeight="1" ht="16.5">
      <c r="B943" s="9"/>
      <c r="C943" s="5"/>
      <c r="D943" s="6">
        <f>D942+$B$4</f>
        <v>941</v>
      </c>
      <c r="E943" s="6">
        <f>IF(D943 &lt; $B$6,$B$5,0)</f>
        <v>0</v>
      </c>
      <c r="F943" s="6">
        <f>F942+(E942-$B$11*F942)*$B$4/$B$10</f>
        <v>1.1296209824372</v>
      </c>
      <c r="G943" s="6">
        <f>$B$7</f>
        <v>4</v>
      </c>
      <c r="H943" s="6">
        <f>$B$8</f>
        <v>7</v>
      </c>
    </row>
    <row r="944" spans="1:13" customHeight="1" ht="16.5">
      <c r="B944" s="9"/>
      <c r="C944" s="5"/>
      <c r="D944" s="6">
        <f>D943+$B$4</f>
        <v>942</v>
      </c>
      <c r="E944" s="6">
        <f>IF(D944 &lt; $B$6,$B$5,0)</f>
        <v>0</v>
      </c>
      <c r="F944" s="6">
        <f>F943+(E943-$B$11*F943)*$B$4/$B$10</f>
        <v>1.1274478668513</v>
      </c>
      <c r="G944" s="6">
        <f>$B$7</f>
        <v>4</v>
      </c>
      <c r="H944" s="6">
        <f>$B$8</f>
        <v>7</v>
      </c>
    </row>
    <row r="945" spans="1:13" customHeight="1" ht="16.5">
      <c r="B945" s="9"/>
      <c r="C945" s="5"/>
      <c r="D945" s="6">
        <f>D944+$B$4</f>
        <v>943</v>
      </c>
      <c r="E945" s="6">
        <f>IF(D945 &lt; $B$6,$B$5,0)</f>
        <v>0</v>
      </c>
      <c r="F945" s="6">
        <f>F944+(E944-$B$11*F944)*$B$4/$B$10</f>
        <v>1.1252789318104</v>
      </c>
      <c r="G945" s="6">
        <f>$B$7</f>
        <v>4</v>
      </c>
      <c r="H945" s="6">
        <f>$B$8</f>
        <v>7</v>
      </c>
    </row>
    <row r="946" spans="1:13" customHeight="1" ht="16.5">
      <c r="B946" s="9"/>
      <c r="C946" s="5"/>
      <c r="D946" s="6">
        <f>D945+$B$4</f>
        <v>944</v>
      </c>
      <c r="E946" s="6">
        <f>IF(D946 &lt; $B$6,$B$5,0)</f>
        <v>0</v>
      </c>
      <c r="F946" s="6">
        <f>F945+(E945-$B$11*F945)*$B$4/$B$10</f>
        <v>1.1231141692721</v>
      </c>
      <c r="G946" s="6">
        <f>$B$7</f>
        <v>4</v>
      </c>
      <c r="H946" s="6">
        <f>$B$8</f>
        <v>7</v>
      </c>
    </row>
    <row r="947" spans="1:13" customHeight="1" ht="16.5">
      <c r="B947" s="9"/>
      <c r="C947" s="5"/>
      <c r="D947" s="6">
        <f>D946+$B$4</f>
        <v>945</v>
      </c>
      <c r="E947" s="6">
        <f>IF(D947 &lt; $B$6,$B$5,0)</f>
        <v>0</v>
      </c>
      <c r="F947" s="6">
        <f>F946+(E946-$B$11*F946)*$B$4/$B$10</f>
        <v>1.1209535712096</v>
      </c>
      <c r="G947" s="6">
        <f>$B$7</f>
        <v>4</v>
      </c>
      <c r="H947" s="6">
        <f>$B$8</f>
        <v>7</v>
      </c>
    </row>
    <row r="948" spans="1:13" customHeight="1" ht="16.5">
      <c r="B948" s="9"/>
      <c r="C948" s="5"/>
      <c r="D948" s="6">
        <f>D947+$B$4</f>
        <v>946</v>
      </c>
      <c r="E948" s="6">
        <f>IF(D948 &lt; $B$6,$B$5,0)</f>
        <v>0</v>
      </c>
      <c r="F948" s="6">
        <f>F947+(E947-$B$11*F947)*$B$4/$B$10</f>
        <v>1.1187971296114</v>
      </c>
      <c r="G948" s="6">
        <f>$B$7</f>
        <v>4</v>
      </c>
      <c r="H948" s="6">
        <f>$B$8</f>
        <v>7</v>
      </c>
    </row>
    <row r="949" spans="1:13" customHeight="1" ht="16.5">
      <c r="B949" s="9"/>
      <c r="C949" s="5"/>
      <c r="D949" s="6">
        <f>D948+$B$4</f>
        <v>947</v>
      </c>
      <c r="E949" s="6">
        <f>IF(D949 &lt; $B$6,$B$5,0)</f>
        <v>0</v>
      </c>
      <c r="F949" s="6">
        <f>F948+(E948-$B$11*F948)*$B$4/$B$10</f>
        <v>1.1166448364816</v>
      </c>
      <c r="G949" s="6">
        <f>$B$7</f>
        <v>4</v>
      </c>
      <c r="H949" s="6">
        <f>$B$8</f>
        <v>7</v>
      </c>
    </row>
    <row r="950" spans="1:13" customHeight="1" ht="16.5">
      <c r="B950" s="9"/>
      <c r="C950" s="5"/>
      <c r="D950" s="6">
        <f>D949+$B$4</f>
        <v>948</v>
      </c>
      <c r="E950" s="6">
        <f>IF(D950 &lt; $B$6,$B$5,0)</f>
        <v>0</v>
      </c>
      <c r="F950" s="6">
        <f>F949+(E949-$B$11*F949)*$B$4/$B$10</f>
        <v>1.1144966838394</v>
      </c>
      <c r="G950" s="6">
        <f>$B$7</f>
        <v>4</v>
      </c>
      <c r="H950" s="6">
        <f>$B$8</f>
        <v>7</v>
      </c>
    </row>
    <row r="951" spans="1:13" customHeight="1" ht="16.5">
      <c r="B951" s="9"/>
      <c r="C951" s="5"/>
      <c r="D951" s="6">
        <f>D950+$B$4</f>
        <v>949</v>
      </c>
      <c r="E951" s="6">
        <f>IF(D951 &lt; $B$6,$B$5,0)</f>
        <v>0</v>
      </c>
      <c r="F951" s="6">
        <f>F950+(E950-$B$11*F950)*$B$4/$B$10</f>
        <v>1.1123526637196</v>
      </c>
      <c r="G951" s="6">
        <f>$B$7</f>
        <v>4</v>
      </c>
      <c r="H951" s="6">
        <f>$B$8</f>
        <v>7</v>
      </c>
    </row>
    <row r="952" spans="1:13" customHeight="1" ht="16.5">
      <c r="B952" s="9"/>
      <c r="C952" s="5"/>
      <c r="D952" s="6">
        <f>D951+$B$4</f>
        <v>950</v>
      </c>
      <c r="E952" s="6">
        <f>IF(D952 &lt; $B$6,$B$5,0)</f>
        <v>0</v>
      </c>
      <c r="F952" s="6">
        <f>F951+(E951-$B$11*F951)*$B$4/$B$10</f>
        <v>1.1102127681721</v>
      </c>
      <c r="G952" s="6">
        <f>$B$7</f>
        <v>4</v>
      </c>
      <c r="H952" s="6">
        <f>$B$8</f>
        <v>7</v>
      </c>
    </row>
    <row r="953" spans="1:13" customHeight="1" ht="16.5">
      <c r="B953" s="9"/>
      <c r="C953" s="5"/>
      <c r="D953" s="6">
        <f>D952+$B$4</f>
        <v>951</v>
      </c>
      <c r="E953" s="6">
        <f>IF(D953 &lt; $B$6,$B$5,0)</f>
        <v>0</v>
      </c>
      <c r="F953" s="6">
        <f>F952+(E952-$B$11*F952)*$B$4/$B$10</f>
        <v>1.1080769892625</v>
      </c>
      <c r="G953" s="6">
        <f>$B$7</f>
        <v>4</v>
      </c>
      <c r="H953" s="6">
        <f>$B$8</f>
        <v>7</v>
      </c>
    </row>
    <row r="954" spans="1:13" customHeight="1" ht="16.5">
      <c r="B954" s="9"/>
      <c r="C954" s="5"/>
      <c r="D954" s="6">
        <f>D953+$B$4</f>
        <v>952</v>
      </c>
      <c r="E954" s="6">
        <f>IF(D954 &lt; $B$6,$B$5,0)</f>
        <v>0</v>
      </c>
      <c r="F954" s="6">
        <f>F953+(E953-$B$11*F953)*$B$4/$B$10</f>
        <v>1.1059453190711</v>
      </c>
      <c r="G954" s="6">
        <f>$B$7</f>
        <v>4</v>
      </c>
      <c r="H954" s="6">
        <f>$B$8</f>
        <v>7</v>
      </c>
    </row>
    <row r="955" spans="1:13" customHeight="1" ht="16.5">
      <c r="B955" s="9"/>
      <c r="C955" s="5"/>
      <c r="D955" s="6">
        <f>D954+$B$4</f>
        <v>953</v>
      </c>
      <c r="E955" s="6">
        <f>IF(D955 &lt; $B$6,$B$5,0)</f>
        <v>0</v>
      </c>
      <c r="F955" s="6">
        <f>F954+(E954-$B$11*F954)*$B$4/$B$10</f>
        <v>1.103817749694</v>
      </c>
      <c r="G955" s="6">
        <f>$B$7</f>
        <v>4</v>
      </c>
      <c r="H955" s="6">
        <f>$B$8</f>
        <v>7</v>
      </c>
    </row>
    <row r="956" spans="1:13" customHeight="1" ht="16.5">
      <c r="B956" s="9"/>
      <c r="C956" s="5"/>
      <c r="D956" s="6">
        <f>D955+$B$4</f>
        <v>954</v>
      </c>
      <c r="E956" s="6">
        <f>IF(D956 &lt; $B$6,$B$5,0)</f>
        <v>0</v>
      </c>
      <c r="F956" s="6">
        <f>F955+(E955-$B$11*F955)*$B$4/$B$10</f>
        <v>1.101694273242</v>
      </c>
      <c r="G956" s="6">
        <f>$B$7</f>
        <v>4</v>
      </c>
      <c r="H956" s="6">
        <f>$B$8</f>
        <v>7</v>
      </c>
    </row>
    <row r="957" spans="1:13" customHeight="1" ht="16.5">
      <c r="B957" s="9"/>
      <c r="C957" s="5"/>
      <c r="D957" s="6">
        <f>D956+$B$4</f>
        <v>955</v>
      </c>
      <c r="E957" s="6">
        <f>IF(D957 &lt; $B$6,$B$5,0)</f>
        <v>0</v>
      </c>
      <c r="F957" s="6">
        <f>F956+(E956-$B$11*F956)*$B$4/$B$10</f>
        <v>1.0995748818414</v>
      </c>
      <c r="G957" s="6">
        <f>$B$7</f>
        <v>4</v>
      </c>
      <c r="H957" s="6">
        <f>$B$8</f>
        <v>7</v>
      </c>
    </row>
    <row r="958" spans="1:13" customHeight="1" ht="16.5">
      <c r="B958" s="9"/>
      <c r="C958" s="5"/>
      <c r="D958" s="6">
        <f>D957+$B$4</f>
        <v>956</v>
      </c>
      <c r="E958" s="6">
        <f>IF(D958 &lt; $B$6,$B$5,0)</f>
        <v>0</v>
      </c>
      <c r="F958" s="6">
        <f>F957+(E957-$B$11*F957)*$B$4/$B$10</f>
        <v>1.0974595676335</v>
      </c>
      <c r="G958" s="6">
        <f>$B$7</f>
        <v>4</v>
      </c>
      <c r="H958" s="6">
        <f>$B$8</f>
        <v>7</v>
      </c>
    </row>
    <row r="959" spans="1:13" customHeight="1" ht="16.5">
      <c r="B959" s="9"/>
      <c r="C959" s="5"/>
      <c r="D959" s="6">
        <f>D958+$B$4</f>
        <v>957</v>
      </c>
      <c r="E959" s="6">
        <f>IF(D959 &lt; $B$6,$B$5,0)</f>
        <v>0</v>
      </c>
      <c r="F959" s="6">
        <f>F958+(E958-$B$11*F958)*$B$4/$B$10</f>
        <v>1.0953483227749</v>
      </c>
      <c r="G959" s="6">
        <f>$B$7</f>
        <v>4</v>
      </c>
      <c r="H959" s="6">
        <f>$B$8</f>
        <v>7</v>
      </c>
    </row>
    <row r="960" spans="1:13" customHeight="1" ht="16.5">
      <c r="B960" s="9"/>
      <c r="C960" s="5"/>
      <c r="D960" s="6">
        <f>D959+$B$4</f>
        <v>958</v>
      </c>
      <c r="E960" s="6">
        <f>IF(D960 &lt; $B$6,$B$5,0)</f>
        <v>0</v>
      </c>
      <c r="F960" s="6">
        <f>F959+(E959-$B$11*F959)*$B$4/$B$10</f>
        <v>1.0932411394371</v>
      </c>
      <c r="G960" s="6">
        <f>$B$7</f>
        <v>4</v>
      </c>
      <c r="H960" s="6">
        <f>$B$8</f>
        <v>7</v>
      </c>
    </row>
    <row r="961" spans="1:13" customHeight="1" ht="16.5">
      <c r="B961" s="9"/>
      <c r="C961" s="5"/>
      <c r="D961" s="6">
        <f>D960+$B$4</f>
        <v>959</v>
      </c>
      <c r="E961" s="6">
        <f>IF(D961 &lt; $B$6,$B$5,0)</f>
        <v>0</v>
      </c>
      <c r="F961" s="6">
        <f>F960+(E960-$B$11*F960)*$B$4/$B$10</f>
        <v>1.0911380098067</v>
      </c>
      <c r="G961" s="6">
        <f>$B$7</f>
        <v>4</v>
      </c>
      <c r="H961" s="6">
        <f>$B$8</f>
        <v>7</v>
      </c>
    </row>
    <row r="962" spans="1:13" customHeight="1" ht="16.5">
      <c r="B962" s="9"/>
      <c r="C962" s="5"/>
      <c r="D962" s="6">
        <f>D961+$B$4</f>
        <v>960</v>
      </c>
      <c r="E962" s="6">
        <f>IF(D962 &lt; $B$6,$B$5,0)</f>
        <v>0</v>
      </c>
      <c r="F962" s="6">
        <f>F961+(E961-$B$11*F961)*$B$4/$B$10</f>
        <v>1.0890389260854</v>
      </c>
      <c r="G962" s="6">
        <f>$B$7</f>
        <v>4</v>
      </c>
      <c r="H962" s="6">
        <f>$B$8</f>
        <v>7</v>
      </c>
    </row>
    <row r="963" spans="1:13" customHeight="1" ht="16.5">
      <c r="B963" s="9"/>
      <c r="C963" s="5"/>
      <c r="D963" s="6">
        <f>D962+$B$4</f>
        <v>961</v>
      </c>
      <c r="E963" s="6">
        <f>IF(D963 &lt; $B$6,$B$5,0)</f>
        <v>0</v>
      </c>
      <c r="F963" s="6">
        <f>F962+(E962-$B$11*F962)*$B$4/$B$10</f>
        <v>1.0869438804898</v>
      </c>
      <c r="G963" s="6">
        <f>$B$7</f>
        <v>4</v>
      </c>
      <c r="H963" s="6">
        <f>$B$8</f>
        <v>7</v>
      </c>
    </row>
    <row r="964" spans="1:13" customHeight="1" ht="16.5">
      <c r="B964" s="9"/>
      <c r="C964" s="5"/>
      <c r="D964" s="6">
        <f>D963+$B$4</f>
        <v>962</v>
      </c>
      <c r="E964" s="6">
        <f>IF(D964 &lt; $B$6,$B$5,0)</f>
        <v>0</v>
      </c>
      <c r="F964" s="6">
        <f>F963+(E963-$B$11*F963)*$B$4/$B$10</f>
        <v>1.0848528652515</v>
      </c>
      <c r="G964" s="6">
        <f>$B$7</f>
        <v>4</v>
      </c>
      <c r="H964" s="6">
        <f>$B$8</f>
        <v>7</v>
      </c>
    </row>
    <row r="965" spans="1:13" customHeight="1" ht="16.5">
      <c r="B965" s="9"/>
      <c r="C965" s="5"/>
      <c r="D965" s="6">
        <f>D964+$B$4</f>
        <v>963</v>
      </c>
      <c r="E965" s="6">
        <f>IF(D965 &lt; $B$6,$B$5,0)</f>
        <v>0</v>
      </c>
      <c r="F965" s="6">
        <f>F964+(E964-$B$11*F964)*$B$4/$B$10</f>
        <v>1.0827658726172</v>
      </c>
      <c r="G965" s="6">
        <f>$B$7</f>
        <v>4</v>
      </c>
      <c r="H965" s="6">
        <f>$B$8</f>
        <v>7</v>
      </c>
    </row>
    <row r="966" spans="1:13" customHeight="1" ht="16.5">
      <c r="B966" s="9"/>
      <c r="C966" s="5"/>
      <c r="D966" s="6">
        <f>D965+$B$4</f>
        <v>964</v>
      </c>
      <c r="E966" s="6">
        <f>IF(D966 &lt; $B$6,$B$5,0)</f>
        <v>0</v>
      </c>
      <c r="F966" s="6">
        <f>F965+(E965-$B$11*F965)*$B$4/$B$10</f>
        <v>1.0806828948483</v>
      </c>
      <c r="G966" s="6">
        <f>$B$7</f>
        <v>4</v>
      </c>
      <c r="H966" s="6">
        <f>$B$8</f>
        <v>7</v>
      </c>
    </row>
    <row r="967" spans="1:13" customHeight="1" ht="16.5">
      <c r="B967" s="9"/>
      <c r="C967" s="5"/>
      <c r="D967" s="6">
        <f>D966+$B$4</f>
        <v>965</v>
      </c>
      <c r="E967" s="6">
        <f>IF(D967 &lt; $B$6,$B$5,0)</f>
        <v>0</v>
      </c>
      <c r="F967" s="6">
        <f>F966+(E966-$B$11*F966)*$B$4/$B$10</f>
        <v>1.0786039242212</v>
      </c>
      <c r="G967" s="6">
        <f>$B$7</f>
        <v>4</v>
      </c>
      <c r="H967" s="6">
        <f>$B$8</f>
        <v>7</v>
      </c>
    </row>
    <row r="968" spans="1:13" customHeight="1" ht="16.5">
      <c r="B968" s="9"/>
      <c r="C968" s="5"/>
      <c r="D968" s="6">
        <f>D967+$B$4</f>
        <v>966</v>
      </c>
      <c r="E968" s="6">
        <f>IF(D968 &lt; $B$6,$B$5,0)</f>
        <v>0</v>
      </c>
      <c r="F968" s="6">
        <f>F967+(E967-$B$11*F967)*$B$4/$B$10</f>
        <v>1.0765289530272</v>
      </c>
      <c r="G968" s="6">
        <f>$B$7</f>
        <v>4</v>
      </c>
      <c r="H968" s="6">
        <f>$B$8</f>
        <v>7</v>
      </c>
    </row>
    <row r="969" spans="1:13" customHeight="1" ht="16.5">
      <c r="B969" s="9"/>
      <c r="C969" s="5"/>
      <c r="D969" s="6">
        <f>D968+$B$4</f>
        <v>967</v>
      </c>
      <c r="E969" s="6">
        <f>IF(D969 &lt; $B$6,$B$5,0)</f>
        <v>0</v>
      </c>
      <c r="F969" s="6">
        <f>F968+(E968-$B$11*F968)*$B$4/$B$10</f>
        <v>1.0744579735722</v>
      </c>
      <c r="G969" s="6">
        <f>$B$7</f>
        <v>4</v>
      </c>
      <c r="H969" s="6">
        <f>$B$8</f>
        <v>7</v>
      </c>
    </row>
    <row r="970" spans="1:13" customHeight="1" ht="16.5">
      <c r="B970" s="9"/>
      <c r="C970" s="5"/>
      <c r="D970" s="6">
        <f>D969+$B$4</f>
        <v>968</v>
      </c>
      <c r="E970" s="6">
        <f>IF(D970 &lt; $B$6,$B$5,0)</f>
        <v>0</v>
      </c>
      <c r="F970" s="6">
        <f>F969+(E969-$B$11*F969)*$B$4/$B$10</f>
        <v>1.0723909781772</v>
      </c>
      <c r="G970" s="6">
        <f>$B$7</f>
        <v>4</v>
      </c>
      <c r="H970" s="6">
        <f>$B$8</f>
        <v>7</v>
      </c>
    </row>
    <row r="971" spans="1:13" customHeight="1" ht="16.5">
      <c r="B971" s="9"/>
      <c r="C971" s="5"/>
      <c r="D971" s="6">
        <f>D970+$B$4</f>
        <v>969</v>
      </c>
      <c r="E971" s="6">
        <f>IF(D971 &lt; $B$6,$B$5,0)</f>
        <v>0</v>
      </c>
      <c r="F971" s="6">
        <f>F970+(E970-$B$11*F970)*$B$4/$B$10</f>
        <v>1.0703279591778</v>
      </c>
      <c r="G971" s="6">
        <f>$B$7</f>
        <v>4</v>
      </c>
      <c r="H971" s="6">
        <f>$B$8</f>
        <v>7</v>
      </c>
    </row>
    <row r="972" spans="1:13" customHeight="1" ht="16.5">
      <c r="B972" s="9"/>
      <c r="C972" s="5"/>
      <c r="D972" s="6">
        <f>D971+$B$4</f>
        <v>970</v>
      </c>
      <c r="E972" s="6">
        <f>IF(D972 &lt; $B$6,$B$5,0)</f>
        <v>0</v>
      </c>
      <c r="F972" s="6">
        <f>F971+(E971-$B$11*F971)*$B$4/$B$10</f>
        <v>1.0682689089244</v>
      </c>
      <c r="G972" s="6">
        <f>$B$7</f>
        <v>4</v>
      </c>
      <c r="H972" s="6">
        <f>$B$8</f>
        <v>7</v>
      </c>
    </row>
    <row r="973" spans="1:13" customHeight="1" ht="16.5">
      <c r="B973" s="9"/>
      <c r="C973" s="5"/>
      <c r="D973" s="6">
        <f>D972+$B$4</f>
        <v>971</v>
      </c>
      <c r="E973" s="6">
        <f>IF(D973 &lt; $B$6,$B$5,0)</f>
        <v>0</v>
      </c>
      <c r="F973" s="6">
        <f>F972+(E972-$B$11*F972)*$B$4/$B$10</f>
        <v>1.0662138197821</v>
      </c>
      <c r="G973" s="6">
        <f>$B$7</f>
        <v>4</v>
      </c>
      <c r="H973" s="6">
        <f>$B$8</f>
        <v>7</v>
      </c>
    </row>
    <row r="974" spans="1:13" customHeight="1" ht="16.5">
      <c r="B974" s="9"/>
      <c r="C974" s="5"/>
      <c r="D974" s="6">
        <f>D973+$B$4</f>
        <v>972</v>
      </c>
      <c r="E974" s="6">
        <f>IF(D974 &lt; $B$6,$B$5,0)</f>
        <v>0</v>
      </c>
      <c r="F974" s="6">
        <f>F973+(E973-$B$11*F973)*$B$4/$B$10</f>
        <v>1.0641626841306</v>
      </c>
      <c r="G974" s="6">
        <f>$B$7</f>
        <v>4</v>
      </c>
      <c r="H974" s="6">
        <f>$B$8</f>
        <v>7</v>
      </c>
    </row>
    <row r="975" spans="1:13" customHeight="1" ht="16.5">
      <c r="B975" s="9"/>
      <c r="C975" s="5"/>
      <c r="D975" s="6">
        <f>D974+$B$4</f>
        <v>973</v>
      </c>
      <c r="E975" s="6">
        <f>IF(D975 &lt; $B$6,$B$5,0)</f>
        <v>0</v>
      </c>
      <c r="F975" s="6">
        <f>F974+(E974-$B$11*F974)*$B$4/$B$10</f>
        <v>1.0621154943645</v>
      </c>
      <c r="G975" s="6">
        <f>$B$7</f>
        <v>4</v>
      </c>
      <c r="H975" s="6">
        <f>$B$8</f>
        <v>7</v>
      </c>
    </row>
    <row r="976" spans="1:13" customHeight="1" ht="16.5">
      <c r="B976" s="9"/>
      <c r="C976" s="5"/>
      <c r="D976" s="6">
        <f>D975+$B$4</f>
        <v>974</v>
      </c>
      <c r="E976" s="6">
        <f>IF(D976 &lt; $B$6,$B$5,0)</f>
        <v>0</v>
      </c>
      <c r="F976" s="6">
        <f>F975+(E975-$B$11*F975)*$B$4/$B$10</f>
        <v>1.0600722428928</v>
      </c>
      <c r="G976" s="6">
        <f>$B$7</f>
        <v>4</v>
      </c>
      <c r="H976" s="6">
        <f>$B$8</f>
        <v>7</v>
      </c>
    </row>
    <row r="977" spans="1:13" customHeight="1" ht="16.5">
      <c r="B977" s="9"/>
      <c r="C977" s="5"/>
      <c r="D977" s="6">
        <f>D976+$B$4</f>
        <v>975</v>
      </c>
      <c r="E977" s="6">
        <f>IF(D977 &lt; $B$6,$B$5,0)</f>
        <v>0</v>
      </c>
      <c r="F977" s="6">
        <f>F976+(E976-$B$11*F976)*$B$4/$B$10</f>
        <v>1.0580329221391</v>
      </c>
      <c r="G977" s="6">
        <f>$B$7</f>
        <v>4</v>
      </c>
      <c r="H977" s="6">
        <f>$B$8</f>
        <v>7</v>
      </c>
    </row>
    <row r="978" spans="1:13" customHeight="1" ht="16.5">
      <c r="B978" s="9"/>
      <c r="C978" s="5"/>
      <c r="D978" s="6">
        <f>D977+$B$4</f>
        <v>976</v>
      </c>
      <c r="E978" s="6">
        <f>IF(D978 &lt; $B$6,$B$5,0)</f>
        <v>0</v>
      </c>
      <c r="F978" s="6">
        <f>F977+(E977-$B$11*F977)*$B$4/$B$10</f>
        <v>1.0559975245418</v>
      </c>
      <c r="G978" s="6">
        <f>$B$7</f>
        <v>4</v>
      </c>
      <c r="H978" s="6">
        <f>$B$8</f>
        <v>7</v>
      </c>
    </row>
    <row r="979" spans="1:13" customHeight="1" ht="16.5">
      <c r="B979" s="9"/>
      <c r="C979" s="5"/>
      <c r="D979" s="6">
        <f>D978+$B$4</f>
        <v>977</v>
      </c>
      <c r="E979" s="6">
        <f>IF(D979 &lt; $B$6,$B$5,0)</f>
        <v>0</v>
      </c>
      <c r="F979" s="6">
        <f>F978+(E978-$B$11*F978)*$B$4/$B$10</f>
        <v>1.0539660425537</v>
      </c>
      <c r="G979" s="6">
        <f>$B$7</f>
        <v>4</v>
      </c>
      <c r="H979" s="6">
        <f>$B$8</f>
        <v>7</v>
      </c>
    </row>
    <row r="980" spans="1:13" customHeight="1" ht="16.5">
      <c r="B980" s="9"/>
      <c r="C980" s="5"/>
      <c r="D980" s="6">
        <f>D979+$B$4</f>
        <v>978</v>
      </c>
      <c r="E980" s="6">
        <f>IF(D980 &lt; $B$6,$B$5,0)</f>
        <v>0</v>
      </c>
      <c r="F980" s="6">
        <f>F979+(E979-$B$11*F979)*$B$4/$B$10</f>
        <v>1.051938468642</v>
      </c>
      <c r="G980" s="6">
        <f>$B$7</f>
        <v>4</v>
      </c>
      <c r="H980" s="6">
        <f>$B$8</f>
        <v>7</v>
      </c>
    </row>
    <row r="981" spans="1:13" customHeight="1" ht="16.5">
      <c r="B981" s="9"/>
      <c r="C981" s="5"/>
      <c r="D981" s="6">
        <f>D980+$B$4</f>
        <v>979</v>
      </c>
      <c r="E981" s="6">
        <f>IF(D981 &lt; $B$6,$B$5,0)</f>
        <v>0</v>
      </c>
      <c r="F981" s="6">
        <f>F980+(E980-$B$11*F980)*$B$4/$B$10</f>
        <v>1.0499147952885</v>
      </c>
      <c r="G981" s="6">
        <f>$B$7</f>
        <v>4</v>
      </c>
      <c r="H981" s="6">
        <f>$B$8</f>
        <v>7</v>
      </c>
    </row>
    <row r="982" spans="1:13" customHeight="1" ht="16.5">
      <c r="B982" s="9"/>
      <c r="C982" s="5"/>
      <c r="D982" s="6">
        <f>D981+$B$4</f>
        <v>980</v>
      </c>
      <c r="E982" s="6">
        <f>IF(D982 &lt; $B$6,$B$5,0)</f>
        <v>0</v>
      </c>
      <c r="F982" s="6">
        <f>F981+(E981-$B$11*F981)*$B$4/$B$10</f>
        <v>1.0478950149896</v>
      </c>
      <c r="G982" s="6">
        <f>$B$7</f>
        <v>4</v>
      </c>
      <c r="H982" s="6">
        <f>$B$8</f>
        <v>7</v>
      </c>
    </row>
    <row r="983" spans="1:13" customHeight="1" ht="16.5">
      <c r="B983" s="9"/>
      <c r="C983" s="5"/>
      <c r="D983" s="6">
        <f>D982+$B$4</f>
        <v>981</v>
      </c>
      <c r="E983" s="6">
        <f>IF(D983 &lt; $B$6,$B$5,0)</f>
        <v>0</v>
      </c>
      <c r="F983" s="6">
        <f>F982+(E982-$B$11*F982)*$B$4/$B$10</f>
        <v>1.045879120256</v>
      </c>
      <c r="G983" s="6">
        <f>$B$7</f>
        <v>4</v>
      </c>
      <c r="H983" s="6">
        <f>$B$8</f>
        <v>7</v>
      </c>
    </row>
    <row r="984" spans="1:13" customHeight="1" ht="16.5">
      <c r="B984" s="9"/>
      <c r="C984" s="5"/>
      <c r="D984" s="6">
        <f>D983+$B$4</f>
        <v>982</v>
      </c>
      <c r="E984" s="6">
        <f>IF(D984 &lt; $B$6,$B$5,0)</f>
        <v>0</v>
      </c>
      <c r="F984" s="6">
        <f>F983+(E983-$B$11*F983)*$B$4/$B$10</f>
        <v>1.0438671036128</v>
      </c>
      <c r="G984" s="6">
        <f>$B$7</f>
        <v>4</v>
      </c>
      <c r="H984" s="6">
        <f>$B$8</f>
        <v>7</v>
      </c>
    </row>
    <row r="985" spans="1:13" customHeight="1" ht="16.5">
      <c r="B985" s="9"/>
      <c r="C985" s="5"/>
      <c r="D985" s="6">
        <f>D984+$B$4</f>
        <v>983</v>
      </c>
      <c r="E985" s="6">
        <f>IF(D985 &lt; $B$6,$B$5,0)</f>
        <v>0</v>
      </c>
      <c r="F985" s="6">
        <f>F984+(E984-$B$11*F984)*$B$4/$B$10</f>
        <v>1.0418589575994</v>
      </c>
      <c r="G985" s="6">
        <f>$B$7</f>
        <v>4</v>
      </c>
      <c r="H985" s="6">
        <f>$B$8</f>
        <v>7</v>
      </c>
    </row>
    <row r="986" spans="1:13" customHeight="1" ht="16.5">
      <c r="B986" s="9"/>
      <c r="C986" s="5"/>
      <c r="D986" s="6">
        <f>D985+$B$4</f>
        <v>984</v>
      </c>
      <c r="E986" s="6">
        <f>IF(D986 &lt; $B$6,$B$5,0)</f>
        <v>0</v>
      </c>
      <c r="F986" s="6">
        <f>F985+(E985-$B$11*F985)*$B$4/$B$10</f>
        <v>1.0398546747698</v>
      </c>
      <c r="G986" s="6">
        <f>$B$7</f>
        <v>4</v>
      </c>
      <c r="H986" s="6">
        <f>$B$8</f>
        <v>7</v>
      </c>
    </row>
    <row r="987" spans="1:13" customHeight="1" ht="16.5">
      <c r="B987" s="9"/>
      <c r="C987" s="5"/>
      <c r="D987" s="6">
        <f>D986+$B$4</f>
        <v>985</v>
      </c>
      <c r="E987" s="6">
        <f>IF(D987 &lt; $B$6,$B$5,0)</f>
        <v>0</v>
      </c>
      <c r="F987" s="6">
        <f>F986+(E986-$B$11*F986)*$B$4/$B$10</f>
        <v>1.037854247692</v>
      </c>
      <c r="G987" s="6">
        <f>$B$7</f>
        <v>4</v>
      </c>
      <c r="H987" s="6">
        <f>$B$8</f>
        <v>7</v>
      </c>
    </row>
    <row r="988" spans="1:13" customHeight="1" ht="16.5">
      <c r="B988" s="9"/>
      <c r="C988" s="5"/>
      <c r="D988" s="6">
        <f>D987+$B$4</f>
        <v>986</v>
      </c>
      <c r="E988" s="6">
        <f>IF(D988 &lt; $B$6,$B$5,0)</f>
        <v>0</v>
      </c>
      <c r="F988" s="6">
        <f>F987+(E987-$B$11*F987)*$B$4/$B$10</f>
        <v>1.0358576689487</v>
      </c>
      <c r="G988" s="6">
        <f>$B$7</f>
        <v>4</v>
      </c>
      <c r="H988" s="6">
        <f>$B$8</f>
        <v>7</v>
      </c>
    </row>
    <row r="989" spans="1:13" customHeight="1" ht="16.5">
      <c r="B989" s="9"/>
      <c r="C989" s="5"/>
      <c r="D989" s="6">
        <f>D988+$B$4</f>
        <v>987</v>
      </c>
      <c r="E989" s="6">
        <f>IF(D989 &lt; $B$6,$B$5,0)</f>
        <v>0</v>
      </c>
      <c r="F989" s="6">
        <f>F988+(E988-$B$11*F988)*$B$4/$B$10</f>
        <v>1.0338649311365</v>
      </c>
      <c r="G989" s="6">
        <f>$B$7</f>
        <v>4</v>
      </c>
      <c r="H989" s="6">
        <f>$B$8</f>
        <v>7</v>
      </c>
    </row>
    <row r="990" spans="1:13" customHeight="1" ht="16.5">
      <c r="B990" s="9"/>
      <c r="C990" s="5"/>
      <c r="D990" s="6">
        <f>D989+$B$4</f>
        <v>988</v>
      </c>
      <c r="E990" s="6">
        <f>IF(D990 &lt; $B$6,$B$5,0)</f>
        <v>0</v>
      </c>
      <c r="F990" s="6">
        <f>F989+(E989-$B$11*F989)*$B$4/$B$10</f>
        <v>1.0318760268663</v>
      </c>
      <c r="G990" s="6">
        <f>$B$7</f>
        <v>4</v>
      </c>
      <c r="H990" s="6">
        <f>$B$8</f>
        <v>7</v>
      </c>
    </row>
    <row r="991" spans="1:13" customHeight="1" ht="16.5">
      <c r="B991" s="9"/>
      <c r="C991" s="5"/>
      <c r="D991" s="6">
        <f>D990+$B$4</f>
        <v>989</v>
      </c>
      <c r="E991" s="6">
        <f>IF(D991 &lt; $B$6,$B$5,0)</f>
        <v>0</v>
      </c>
      <c r="F991" s="6">
        <f>F990+(E990-$B$11*F990)*$B$4/$B$10</f>
        <v>1.0298909487635</v>
      </c>
      <c r="G991" s="6">
        <f>$B$7</f>
        <v>4</v>
      </c>
      <c r="H991" s="6">
        <f>$B$8</f>
        <v>7</v>
      </c>
    </row>
    <row r="992" spans="1:13" customHeight="1" ht="16.5">
      <c r="B992" s="9"/>
      <c r="C992" s="5"/>
      <c r="D992" s="6">
        <f>D991+$B$4</f>
        <v>990</v>
      </c>
      <c r="E992" s="6">
        <f>IF(D992 &lt; $B$6,$B$5,0)</f>
        <v>0</v>
      </c>
      <c r="F992" s="6">
        <f>F991+(E991-$B$11*F991)*$B$4/$B$10</f>
        <v>1.0279096894674</v>
      </c>
      <c r="G992" s="6">
        <f>$B$7</f>
        <v>4</v>
      </c>
      <c r="H992" s="6">
        <f>$B$8</f>
        <v>7</v>
      </c>
    </row>
    <row r="993" spans="1:13" customHeight="1" ht="16.5">
      <c r="B993" s="9"/>
      <c r="C993" s="5"/>
      <c r="D993" s="6">
        <f>D992+$B$4</f>
        <v>991</v>
      </c>
      <c r="E993" s="6">
        <f>IF(D993 &lt; $B$6,$B$5,0)</f>
        <v>0</v>
      </c>
      <c r="F993" s="6">
        <f>F992+(E992-$B$11*F992)*$B$4/$B$10</f>
        <v>1.0259322416315</v>
      </c>
      <c r="G993" s="6">
        <f>$B$7</f>
        <v>4</v>
      </c>
      <c r="H993" s="6">
        <f>$B$8</f>
        <v>7</v>
      </c>
    </row>
    <row r="994" spans="1:13" customHeight="1" ht="16.5">
      <c r="B994" s="9"/>
      <c r="C994" s="5"/>
      <c r="D994" s="6">
        <f>D993+$B$4</f>
        <v>992</v>
      </c>
      <c r="E994" s="6">
        <f>IF(D994 &lt; $B$6,$B$5,0)</f>
        <v>0</v>
      </c>
      <c r="F994" s="6">
        <f>F993+(E993-$B$11*F993)*$B$4/$B$10</f>
        <v>1.0239585979235</v>
      </c>
      <c r="G994" s="6">
        <f>$B$7</f>
        <v>4</v>
      </c>
      <c r="H994" s="6">
        <f>$B$8</f>
        <v>7</v>
      </c>
    </row>
    <row r="995" spans="1:13" customHeight="1" ht="16.5">
      <c r="B995" s="9"/>
      <c r="C995" s="5"/>
      <c r="D995" s="6">
        <f>D994+$B$4</f>
        <v>993</v>
      </c>
      <c r="E995" s="6">
        <f>IF(D995 &lt; $B$6,$B$5,0)</f>
        <v>0</v>
      </c>
      <c r="F995" s="6">
        <f>F994+(E994-$B$11*F994)*$B$4/$B$10</f>
        <v>1.0219887510252</v>
      </c>
      <c r="G995" s="6">
        <f>$B$7</f>
        <v>4</v>
      </c>
      <c r="H995" s="6">
        <f>$B$8</f>
        <v>7</v>
      </c>
    </row>
    <row r="996" spans="1:13" customHeight="1" ht="16.5">
      <c r="B996" s="9"/>
      <c r="C996" s="5"/>
      <c r="D996" s="6">
        <f>D995+$B$4</f>
        <v>994</v>
      </c>
      <c r="E996" s="6">
        <f>IF(D996 &lt; $B$6,$B$5,0)</f>
        <v>0</v>
      </c>
      <c r="F996" s="6">
        <f>F995+(E995-$B$11*F995)*$B$4/$B$10</f>
        <v>1.0200226936325</v>
      </c>
      <c r="G996" s="6">
        <f>$B$7</f>
        <v>4</v>
      </c>
      <c r="H996" s="6">
        <f>$B$8</f>
        <v>7</v>
      </c>
    </row>
    <row r="997" spans="1:13" customHeight="1" ht="16.5">
      <c r="B997" s="9"/>
      <c r="C997" s="5"/>
      <c r="D997" s="6">
        <f>D996+$B$4</f>
        <v>995</v>
      </c>
      <c r="E997" s="6">
        <f>IF(D997 &lt; $B$6,$B$5,0)</f>
        <v>0</v>
      </c>
      <c r="F997" s="6">
        <f>F996+(E996-$B$11*F996)*$B$4/$B$10</f>
        <v>1.0180604184552</v>
      </c>
      <c r="G997" s="6">
        <f>$B$7</f>
        <v>4</v>
      </c>
      <c r="H997" s="6">
        <f>$B$8</f>
        <v>7</v>
      </c>
    </row>
    <row r="998" spans="1:13" customHeight="1" ht="16.5">
      <c r="B998" s="9"/>
      <c r="C998" s="5"/>
      <c r="D998" s="6">
        <f>D997+$B$4</f>
        <v>996</v>
      </c>
      <c r="E998" s="6">
        <f>IF(D998 &lt; $B$6,$B$5,0)</f>
        <v>0</v>
      </c>
      <c r="F998" s="6">
        <f>F997+(E997-$B$11*F997)*$B$4/$B$10</f>
        <v>1.0161019182174</v>
      </c>
      <c r="G998" s="6">
        <f>$B$7</f>
        <v>4</v>
      </c>
      <c r="H998" s="6">
        <f>$B$8</f>
        <v>7</v>
      </c>
    </row>
    <row r="999" spans="1:13" customHeight="1" ht="16.5">
      <c r="B999" s="9"/>
      <c r="C999" s="5"/>
      <c r="D999" s="6">
        <f>D998+$B$4</f>
        <v>997</v>
      </c>
      <c r="E999" s="6">
        <f>IF(D999 &lt; $B$6,$B$5,0)</f>
        <v>0</v>
      </c>
      <c r="F999" s="6">
        <f>F998+(E998-$B$11*F998)*$B$4/$B$10</f>
        <v>1.0141471856569</v>
      </c>
      <c r="G999" s="6">
        <f>$B$7</f>
        <v>4</v>
      </c>
      <c r="H999" s="6">
        <f>$B$8</f>
        <v>7</v>
      </c>
    </row>
    <row r="1000" spans="1:13" customHeight="1" ht="16.5">
      <c r="B1000" s="9"/>
      <c r="C1000" s="5"/>
      <c r="D1000" s="6">
        <f>D999+$B$4</f>
        <v>998</v>
      </c>
      <c r="E1000" s="6">
        <f>IF(D1000 &lt; $B$6,$B$5,0)</f>
        <v>0</v>
      </c>
      <c r="F1000" s="6">
        <f>F999+(E999-$B$11*F999)*$B$4/$B$10</f>
        <v>1.0121962135257</v>
      </c>
      <c r="G1000" s="6">
        <f>$B$7</f>
        <v>4</v>
      </c>
      <c r="H1000" s="6">
        <f>$B$8</f>
        <v>7</v>
      </c>
    </row>
    <row r="1001" spans="1:13" customHeight="1" ht="16.5">
      <c r="B1001" s="9"/>
      <c r="C1001" s="5"/>
      <c r="D1001" s="6">
        <f>D1000+$B$4</f>
        <v>999</v>
      </c>
      <c r="E1001" s="6">
        <f>IF(D1001 &lt; $B$6,$B$5,0)</f>
        <v>0</v>
      </c>
      <c r="F1001" s="6">
        <f>F1000+(E1000-$B$11*F1000)*$B$4/$B$10</f>
        <v>1.0102489945896</v>
      </c>
      <c r="G1001" s="6">
        <f>$B$7</f>
        <v>4</v>
      </c>
      <c r="H1001" s="6">
        <f>$B$8</f>
        <v>7</v>
      </c>
    </row>
    <row r="1002" spans="1:13" customHeight="1" ht="16.5">
      <c r="B1002" s="9"/>
      <c r="C1002" s="5"/>
      <c r="D1002" s="6">
        <f>D1001+$B$4</f>
        <v>1000</v>
      </c>
      <c r="E1002" s="6">
        <f>IF(D1002 &lt; $B$6,$B$5,0)</f>
        <v>0</v>
      </c>
      <c r="F1002" s="6">
        <f>F1001+(E1001-$B$11*F1001)*$B$4/$B$10</f>
        <v>1.0083055216284</v>
      </c>
      <c r="G1002" s="6">
        <f>$B$7</f>
        <v>4</v>
      </c>
      <c r="H1002" s="6">
        <f>$B$8</f>
        <v>7</v>
      </c>
    </row>
    <row r="1003" spans="1:13" customHeight="1" ht="16.5">
      <c r="B1003" s="9"/>
      <c r="C1003" s="5"/>
      <c r="D1003" s="6"/>
      <c r="E1003" s="6"/>
      <c r="F1003" s="6"/>
      <c r="G1003" s="6"/>
      <c r="H1003" s="6"/>
    </row>
    <row r="1004" spans="1:13" customHeight="1" ht="21">
      <c r="B1004" s="9"/>
      <c r="C1004" s="5"/>
      <c r="D1004" s="6"/>
      <c r="E1004" s="6"/>
      <c r="F1004" s="6"/>
      <c r="G1004" s="6"/>
      <c r="H1004" s="6"/>
    </row>
    <row r="1005" spans="1:13" customHeight="1" ht="16.5">
      <c r="B1005" s="9"/>
      <c r="C1005" s="5"/>
      <c r="D1005" s="6"/>
      <c r="E1005" s="6"/>
      <c r="F1005" s="6"/>
      <c r="G1005" s="6"/>
      <c r="H1005" s="6"/>
    </row>
    <row r="1006" spans="1:13" customHeight="1" ht="16.5">
      <c r="B1006" s="9"/>
      <c r="C1006" s="5"/>
      <c r="D1006" s="6"/>
      <c r="E1006" s="6"/>
      <c r="F1006" s="6"/>
      <c r="G1006" s="6"/>
      <c r="H1006" s="6"/>
    </row>
    <row r="1007" spans="1:13" customHeight="1" ht="16.5">
      <c r="B1007" s="9"/>
      <c r="C1007" s="5"/>
      <c r="D1007" s="6"/>
      <c r="E1007" s="6"/>
      <c r="F1007" s="6"/>
      <c r="G1007" s="6"/>
      <c r="H1007" s="6"/>
    </row>
    <row r="1008" spans="1:13" customHeight="1" ht="16.5">
      <c r="B1008" s="9"/>
      <c r="C1008" s="5"/>
      <c r="D1008" s="6"/>
      <c r="E1008" s="6"/>
      <c r="F1008" s="6"/>
      <c r="G1008" s="6"/>
      <c r="H1008" s="6"/>
    </row>
    <row r="1009" spans="1:13" customHeight="1" ht="16.5">
      <c r="B1009" s="9"/>
      <c r="C1009" s="5"/>
      <c r="D1009" s="6"/>
      <c r="E1009" s="6"/>
      <c r="F1009" s="6"/>
      <c r="G1009" s="6"/>
      <c r="H1009" s="6"/>
    </row>
    <row r="1010" spans="1:13" customHeight="1" ht="16.5">
      <c r="B1010" s="9"/>
      <c r="C1010" s="5"/>
      <c r="D1010" s="6"/>
      <c r="E1010" s="6"/>
      <c r="F1010" s="6"/>
      <c r="G1010" s="6"/>
      <c r="H1010" s="6"/>
    </row>
    <row r="1011" spans="1:13" customHeight="1" ht="16.5">
      <c r="B1011" s="9"/>
      <c r="C1011" s="5"/>
      <c r="D1011" s="6"/>
      <c r="E1011" s="6"/>
      <c r="F1011" s="6"/>
      <c r="G1011" s="6"/>
      <c r="H1011" s="6"/>
    </row>
    <row r="1012" spans="1:13" customHeight="1" ht="16.5">
      <c r="B1012" s="9"/>
      <c r="C1012" s="5"/>
      <c r="D1012" s="6"/>
      <c r="E1012" s="6"/>
      <c r="F1012" s="6"/>
      <c r="G1012" s="6"/>
      <c r="H1012" s="6"/>
    </row>
    <row r="1013" spans="1:13" customHeight="1" ht="16.5">
      <c r="B1013" s="9"/>
      <c r="C1013" s="5"/>
      <c r="D1013" s="6"/>
      <c r="E1013" s="6"/>
      <c r="F1013" s="6"/>
      <c r="G1013" s="6"/>
      <c r="H1013" s="6"/>
    </row>
    <row r="1014" spans="1:13" customHeight="1" ht="16.5">
      <c r="B1014" s="9"/>
      <c r="C1014" s="5"/>
      <c r="D1014" s="6"/>
      <c r="E1014" s="6"/>
      <c r="F1014" s="6"/>
      <c r="G1014" s="6"/>
      <c r="H1014" s="6"/>
    </row>
    <row r="1015" spans="1:13" customHeight="1" ht="16.5">
      <c r="B1015" s="9"/>
      <c r="C1015" s="5"/>
      <c r="D1015" s="6"/>
      <c r="E1015" s="6"/>
      <c r="F1015" s="6"/>
      <c r="G1015" s="6"/>
      <c r="H1015" s="6"/>
    </row>
    <row r="1016" spans="1:13" customHeight="1" ht="16.5">
      <c r="B1016" s="9"/>
      <c r="C1016" s="5"/>
      <c r="D1016" s="6"/>
      <c r="E1016" s="6"/>
      <c r="F1016" s="6"/>
      <c r="G1016" s="6"/>
      <c r="H1016" s="6"/>
    </row>
    <row r="1017" spans="1:13" customHeight="1" ht="16.5">
      <c r="B1017" s="9"/>
      <c r="C1017" s="5"/>
      <c r="D1017" s="6"/>
      <c r="E1017" s="6"/>
      <c r="F1017" s="6"/>
      <c r="G1017" s="6"/>
      <c r="H1017" s="6"/>
    </row>
    <row r="1018" spans="1:13" customHeight="1" ht="16.5">
      <c r="B1018" s="9"/>
      <c r="C1018" s="5"/>
      <c r="D1018" s="6"/>
      <c r="E1018" s="6"/>
      <c r="F1018" s="6"/>
      <c r="G1018" s="6"/>
      <c r="H1018" s="6"/>
    </row>
    <row r="1019" spans="1:13" customHeight="1" ht="16.5">
      <c r="B1019" s="9"/>
      <c r="C1019" s="5"/>
      <c r="D1019" s="6"/>
      <c r="E1019" s="6"/>
      <c r="F1019" s="6"/>
      <c r="G1019" s="6"/>
      <c r="H1019" s="6"/>
    </row>
    <row r="1020" spans="1:13" customHeight="1" ht="16.5">
      <c r="B1020" s="9"/>
      <c r="C1020" s="5"/>
      <c r="D1020" s="6"/>
      <c r="E1020" s="6"/>
      <c r="F1020" s="6"/>
      <c r="G1020" s="6"/>
      <c r="H1020" s="6"/>
    </row>
    <row r="1021" spans="1:13" customHeight="1" ht="16.5">
      <c r="B1021" s="9"/>
      <c r="C1021" s="5"/>
      <c r="D1021" s="6"/>
      <c r="E1021" s="6"/>
      <c r="F1021" s="6"/>
      <c r="G1021" s="6"/>
      <c r="H1021" s="6"/>
    </row>
    <row r="1022" spans="1:13" customHeight="1" ht="16.5">
      <c r="B1022" s="9"/>
      <c r="C1022" s="5"/>
      <c r="D1022" s="6"/>
      <c r="E1022" s="6"/>
      <c r="F1022" s="6"/>
      <c r="G1022" s="6"/>
      <c r="H1022" s="6"/>
    </row>
    <row r="1023" spans="1:13" customHeight="1" ht="16.5">
      <c r="B1023" s="9"/>
      <c r="C1023" s="5"/>
      <c r="D1023" s="6"/>
      <c r="E1023" s="6"/>
      <c r="F1023" s="6"/>
      <c r="G1023" s="6"/>
      <c r="H1023" s="6"/>
    </row>
    <row r="1024" spans="1:13" customHeight="1" ht="16.5">
      <c r="B1024" s="9"/>
      <c r="C1024" s="5"/>
      <c r="D1024" s="6"/>
      <c r="E1024" s="6"/>
      <c r="F1024" s="6"/>
      <c r="G1024" s="6"/>
      <c r="H1024" s="6"/>
    </row>
    <row r="1025" spans="1:13" customHeight="1" ht="16.5">
      <c r="B1025" s="9"/>
      <c r="C1025" s="5"/>
      <c r="D1025" s="6"/>
      <c r="E1025" s="6"/>
      <c r="F1025" s="6"/>
      <c r="G1025" s="6"/>
      <c r="H1025" s="6"/>
    </row>
    <row r="1026" spans="1:13" customHeight="1" ht="16.5">
      <c r="B1026" s="9"/>
      <c r="C1026" s="5"/>
      <c r="D1026" s="6"/>
      <c r="E1026" s="6"/>
      <c r="F1026" s="6"/>
      <c r="G1026" s="6"/>
      <c r="H1026" s="6"/>
    </row>
    <row r="1027" spans="1:13" customHeight="1" ht="16.5">
      <c r="B1027" s="9"/>
      <c r="C1027" s="5"/>
      <c r="D1027" s="6"/>
      <c r="E1027" s="6"/>
      <c r="F1027" s="6"/>
      <c r="G1027" s="6"/>
      <c r="H1027" s="6"/>
    </row>
    <row r="1028" spans="1:13" customHeight="1" ht="16.5">
      <c r="B1028" s="9"/>
      <c r="C1028" s="5"/>
      <c r="D1028" s="6"/>
      <c r="E1028" s="6"/>
      <c r="F1028" s="6"/>
      <c r="G1028" s="6"/>
      <c r="H1028" s="6"/>
    </row>
    <row r="1029" spans="1:13" customHeight="1" ht="16.5">
      <c r="B1029" s="9"/>
      <c r="C1029" s="5"/>
      <c r="D1029" s="6"/>
      <c r="E1029" s="6"/>
      <c r="F1029" s="6"/>
      <c r="G1029" s="6"/>
      <c r="H1029" s="6"/>
    </row>
    <row r="1030" spans="1:13" customHeight="1" ht="16.5">
      <c r="B1030" s="9"/>
      <c r="C1030" s="5"/>
      <c r="D1030" s="6"/>
      <c r="E1030" s="6"/>
      <c r="F1030" s="6"/>
      <c r="G1030" s="6"/>
      <c r="H1030" s="6"/>
    </row>
    <row r="1031" spans="1:13" customHeight="1" ht="16.5">
      <c r="B1031" s="9"/>
      <c r="C1031" s="5"/>
      <c r="D1031" s="6"/>
      <c r="E1031" s="6"/>
      <c r="F1031" s="6"/>
      <c r="G1031" s="6"/>
      <c r="H1031" s="6"/>
    </row>
    <row r="1032" spans="1:13" customHeight="1" ht="16.5">
      <c r="B1032" s="9"/>
      <c r="C1032" s="5"/>
      <c r="D1032" s="6"/>
      <c r="E1032" s="6"/>
      <c r="F1032" s="6"/>
      <c r="G1032" s="6"/>
      <c r="H1032" s="6"/>
    </row>
    <row r="1033" spans="1:13" customHeight="1" ht="16.5">
      <c r="B1033" s="9"/>
      <c r="C1033" s="5"/>
      <c r="D1033" s="6"/>
      <c r="E1033" s="6"/>
      <c r="F1033" s="6"/>
      <c r="G1033" s="6"/>
      <c r="H1033" s="6"/>
    </row>
    <row r="1034" spans="1:13" customHeight="1" ht="16.5">
      <c r="B1034" s="9"/>
      <c r="C1034" s="5"/>
      <c r="D1034" s="6"/>
      <c r="E1034" s="6"/>
      <c r="F1034" s="6"/>
      <c r="G1034" s="6"/>
      <c r="H1034" s="6"/>
    </row>
    <row r="1035" spans="1:13" customHeight="1" ht="16.5">
      <c r="B1035" s="9"/>
      <c r="C1035" s="5"/>
      <c r="D1035" s="6"/>
      <c r="E1035" s="6"/>
      <c r="F1035" s="6"/>
      <c r="G1035" s="6"/>
      <c r="H1035" s="6"/>
    </row>
    <row r="1036" spans="1:13" customHeight="1" ht="16.5">
      <c r="B1036" s="9"/>
      <c r="C1036" s="5"/>
      <c r="D1036" s="6"/>
      <c r="E1036" s="6"/>
      <c r="F1036" s="6"/>
      <c r="G1036" s="6"/>
      <c r="H1036" s="6"/>
    </row>
    <row r="1037" spans="1:13" customHeight="1" ht="16.5">
      <c r="B1037" s="9"/>
      <c r="C1037" s="5"/>
      <c r="D1037" s="6"/>
      <c r="E1037" s="6"/>
      <c r="F1037" s="6"/>
      <c r="G1037" s="6"/>
      <c r="H1037" s="6"/>
    </row>
    <row r="1038" spans="1:13" customHeight="1" ht="16.5">
      <c r="B1038" s="9"/>
      <c r="C1038" s="5"/>
      <c r="D1038" s="6"/>
      <c r="E1038" s="6"/>
      <c r="F1038" s="6"/>
      <c r="G1038" s="6"/>
      <c r="H1038" s="6"/>
    </row>
    <row r="1039" spans="1:13" customHeight="1" ht="16.5">
      <c r="B1039" s="9"/>
      <c r="C1039" s="5"/>
      <c r="D1039" s="6"/>
      <c r="E1039" s="6"/>
      <c r="F1039" s="6"/>
      <c r="G1039" s="6"/>
      <c r="H1039" s="6"/>
    </row>
    <row r="1040" spans="1:13" customHeight="1" ht="16.5">
      <c r="B1040" s="9"/>
      <c r="C1040" s="5"/>
      <c r="D1040" s="6"/>
      <c r="E1040" s="6"/>
      <c r="F1040" s="6"/>
      <c r="G1040" s="6"/>
      <c r="H1040" s="6"/>
    </row>
    <row r="1041" spans="1:13" customHeight="1" ht="16.5">
      <c r="B1041" s="9"/>
      <c r="C1041" s="5"/>
      <c r="D1041" s="6"/>
      <c r="E1041" s="6"/>
      <c r="F1041" s="6"/>
      <c r="G1041" s="6"/>
      <c r="H1041" s="6"/>
    </row>
    <row r="1042" spans="1:13" customHeight="1" ht="16.5">
      <c r="B1042" s="9"/>
      <c r="C1042" s="5"/>
      <c r="D1042" s="6"/>
      <c r="E1042" s="6"/>
      <c r="F1042" s="6"/>
      <c r="G1042" s="6"/>
      <c r="H1042" s="6"/>
    </row>
    <row r="1043" spans="1:13" customHeight="1" ht="16.5">
      <c r="B1043" s="9"/>
      <c r="C1043" s="5"/>
      <c r="D1043" s="6"/>
      <c r="E1043" s="6"/>
      <c r="F1043" s="6"/>
      <c r="G1043" s="6"/>
      <c r="H1043" s="6"/>
    </row>
    <row r="1044" spans="1:13" customHeight="1" ht="16.5">
      <c r="B1044" s="9"/>
      <c r="C1044" s="5"/>
      <c r="D1044" s="6"/>
      <c r="E1044" s="6"/>
      <c r="F1044" s="6"/>
      <c r="G1044" s="6"/>
      <c r="H1044" s="6"/>
    </row>
    <row r="1045" spans="1:13" customHeight="1" ht="16.5">
      <c r="B1045" s="9"/>
      <c r="C1045" s="5"/>
      <c r="D1045" s="6"/>
      <c r="E1045" s="6"/>
      <c r="F1045" s="6"/>
      <c r="G1045" s="6"/>
      <c r="H1045" s="6"/>
    </row>
    <row r="1046" spans="1:13" customHeight="1" ht="16.5">
      <c r="B1046" s="9"/>
      <c r="C1046" s="5"/>
      <c r="D1046" s="6"/>
      <c r="E1046" s="6"/>
      <c r="F1046" s="6"/>
      <c r="G1046" s="6"/>
      <c r="H1046" s="6"/>
    </row>
    <row r="1047" spans="1:13" customHeight="1" ht="16.5">
      <c r="B1047" s="9"/>
      <c r="C1047" s="5"/>
      <c r="D1047" s="6"/>
      <c r="E1047" s="6"/>
      <c r="F1047" s="6"/>
      <c r="G1047" s="6"/>
      <c r="H1047" s="6"/>
    </row>
    <row r="1048" spans="1:13" customHeight="1" ht="16.5">
      <c r="B1048" s="9"/>
      <c r="C1048" s="5"/>
      <c r="D1048" s="6"/>
      <c r="E1048" s="6"/>
      <c r="F1048" s="6"/>
      <c r="G1048" s="6"/>
      <c r="H1048" s="6"/>
    </row>
    <row r="1049" spans="1:13" customHeight="1" ht="16.5">
      <c r="B1049" s="9"/>
      <c r="C1049" s="5"/>
      <c r="D1049" s="6"/>
      <c r="E1049" s="6"/>
      <c r="F1049" s="6"/>
      <c r="G1049" s="6"/>
      <c r="H1049" s="6"/>
    </row>
    <row r="1050" spans="1:13" customHeight="1" ht="16.5">
      <c r="B1050" s="9"/>
      <c r="C1050" s="5"/>
      <c r="D1050" s="6"/>
      <c r="E1050" s="6"/>
      <c r="F1050" s="6"/>
      <c r="G1050" s="6"/>
      <c r="H1050" s="6"/>
    </row>
    <row r="1051" spans="1:13" customHeight="1" ht="16.5">
      <c r="B1051" s="9"/>
      <c r="C1051" s="5"/>
      <c r="D1051" s="6"/>
      <c r="E1051" s="6"/>
      <c r="F1051" s="6"/>
      <c r="G1051" s="6"/>
      <c r="H1051" s="6"/>
    </row>
    <row r="1052" spans="1:13" customHeight="1" ht="16.5">
      <c r="B1052" s="9"/>
      <c r="C1052" s="5"/>
      <c r="D1052" s="6"/>
      <c r="E1052" s="6"/>
      <c r="F1052" s="6"/>
      <c r="G1052" s="6"/>
      <c r="H1052" s="6"/>
    </row>
    <row r="1053" spans="1:13" customHeight="1" ht="16.5">
      <c r="B1053" s="9"/>
      <c r="C1053" s="5"/>
      <c r="D1053" s="6"/>
      <c r="E1053" s="6"/>
      <c r="F1053" s="6"/>
      <c r="G1053" s="6"/>
      <c r="H1053" s="6"/>
    </row>
    <row r="1054" spans="1:13" customHeight="1" ht="16.5">
      <c r="B1054" s="9"/>
      <c r="C1054" s="5"/>
      <c r="D1054" s="6"/>
      <c r="E1054" s="6"/>
      <c r="F1054" s="6"/>
      <c r="G1054" s="6"/>
      <c r="H1054" s="6"/>
    </row>
    <row r="1055" spans="1:13" customHeight="1" ht="16.5">
      <c r="B1055" s="9"/>
      <c r="C1055" s="5"/>
      <c r="D1055" s="6"/>
      <c r="E1055" s="6"/>
      <c r="F1055" s="6"/>
      <c r="G1055" s="6"/>
      <c r="H1055" s="6"/>
    </row>
    <row r="1056" spans="1:13" customHeight="1" ht="16.5">
      <c r="B1056" s="9"/>
      <c r="C1056" s="5"/>
      <c r="D1056" s="6"/>
      <c r="E1056" s="6"/>
      <c r="F1056" s="6"/>
      <c r="G1056" s="6"/>
      <c r="H1056" s="6"/>
    </row>
    <row r="1057" spans="1:13" customHeight="1" ht="16.5">
      <c r="B1057" s="9"/>
      <c r="C1057" s="5"/>
      <c r="D1057" s="6"/>
      <c r="E1057" s="6"/>
      <c r="F1057" s="6"/>
      <c r="G1057" s="6"/>
      <c r="H1057" s="6"/>
    </row>
    <row r="1058" spans="1:13" customHeight="1" ht="16.5">
      <c r="B1058" s="9"/>
      <c r="C1058" s="5"/>
      <c r="D1058" s="6"/>
      <c r="E1058" s="6"/>
      <c r="F1058" s="6"/>
      <c r="G1058" s="6"/>
      <c r="H1058" s="6"/>
    </row>
    <row r="1059" spans="1:13" customHeight="1" ht="16.5">
      <c r="B1059" s="9"/>
      <c r="C1059" s="5"/>
      <c r="D1059" s="6"/>
      <c r="E1059" s="6"/>
      <c r="F1059" s="6"/>
      <c r="G1059" s="6"/>
      <c r="H1059" s="6"/>
    </row>
    <row r="1060" spans="1:13" customHeight="1" ht="16.5">
      <c r="B1060" s="9"/>
      <c r="C1060" s="5"/>
      <c r="D1060" s="6"/>
      <c r="E1060" s="6"/>
      <c r="F1060" s="6"/>
      <c r="G1060" s="6"/>
      <c r="H1060" s="6"/>
    </row>
    <row r="1061" spans="1:13" customHeight="1" ht="16.5">
      <c r="B1061" s="9"/>
      <c r="C1061" s="5"/>
      <c r="D1061" s="6"/>
      <c r="E1061" s="6"/>
      <c r="F1061" s="6"/>
      <c r="G1061" s="6"/>
      <c r="H1061" s="6"/>
    </row>
    <row r="1062" spans="1:13" customHeight="1" ht="16.5">
      <c r="B1062" s="9"/>
      <c r="C1062" s="5"/>
      <c r="D1062" s="6"/>
      <c r="E1062" s="6"/>
      <c r="F1062" s="6"/>
      <c r="G1062" s="6"/>
      <c r="H1062" s="6"/>
    </row>
    <row r="1063" spans="1:13" customHeight="1" ht="16.5">
      <c r="B1063" s="9"/>
      <c r="C1063" s="5"/>
      <c r="D1063" s="6"/>
      <c r="E1063" s="6"/>
      <c r="F1063" s="6"/>
      <c r="G1063" s="6"/>
      <c r="H1063" s="6"/>
    </row>
    <row r="1064" spans="1:13" customHeight="1" ht="16.5">
      <c r="B1064" s="9"/>
      <c r="C1064" s="5"/>
      <c r="D1064" s="6"/>
      <c r="E1064" s="6"/>
      <c r="F1064" s="6"/>
      <c r="G1064" s="6"/>
      <c r="H1064" s="6"/>
    </row>
    <row r="1065" spans="1:13" customHeight="1" ht="16.5">
      <c r="B1065" s="9"/>
      <c r="C1065" s="5"/>
      <c r="D1065" s="6"/>
      <c r="E1065" s="6"/>
      <c r="F1065" s="6"/>
      <c r="G1065" s="6"/>
      <c r="H1065" s="6"/>
    </row>
    <row r="1066" spans="1:13" customHeight="1" ht="16.5">
      <c r="B1066" s="9"/>
      <c r="C1066" s="5"/>
      <c r="D1066" s="6"/>
      <c r="E1066" s="6"/>
      <c r="F1066" s="6"/>
      <c r="G1066" s="6"/>
      <c r="H1066" s="6"/>
    </row>
    <row r="1067" spans="1:13" customHeight="1" ht="16.5">
      <c r="B1067" s="9"/>
      <c r="C1067" s="5"/>
      <c r="D1067" s="6"/>
      <c r="E1067" s="6"/>
      <c r="F1067" s="6"/>
      <c r="G1067" s="6"/>
      <c r="H1067" s="6"/>
    </row>
    <row r="1068" spans="1:13" customHeight="1" ht="16.5">
      <c r="B1068" s="9"/>
      <c r="C1068" s="5"/>
      <c r="D1068" s="6"/>
      <c r="E1068" s="6"/>
      <c r="F1068" s="6"/>
      <c r="G1068" s="6"/>
      <c r="H1068" s="6"/>
    </row>
    <row r="1069" spans="1:13" customHeight="1" ht="16.5">
      <c r="B1069" s="9"/>
      <c r="C1069" s="5"/>
      <c r="D1069" s="6"/>
      <c r="E1069" s="6"/>
      <c r="F1069" s="6"/>
      <c r="G1069" s="6"/>
      <c r="H1069" s="6"/>
    </row>
    <row r="1070" spans="1:13" customHeight="1" ht="16.5">
      <c r="B1070" s="9"/>
      <c r="C1070" s="5"/>
      <c r="D1070" s="6"/>
      <c r="E1070" s="6"/>
      <c r="F1070" s="6"/>
      <c r="G1070" s="6"/>
      <c r="H1070" s="6"/>
    </row>
    <row r="1071" spans="1:13" customHeight="1" ht="16.5">
      <c r="B1071" s="9"/>
      <c r="C1071" s="5"/>
      <c r="D1071" s="6"/>
      <c r="E1071" s="6"/>
      <c r="F1071" s="6"/>
      <c r="G1071" s="6"/>
      <c r="H1071" s="6"/>
    </row>
    <row r="1072" spans="1:13" customHeight="1" ht="16.5">
      <c r="B1072" s="9"/>
      <c r="C1072" s="5"/>
      <c r="D1072" s="6"/>
      <c r="E1072" s="6"/>
      <c r="F1072" s="6"/>
      <c r="G1072" s="6"/>
      <c r="H1072" s="6"/>
    </row>
    <row r="1073" spans="1:13" customHeight="1" ht="16.5">
      <c r="B1073" s="9"/>
      <c r="C1073" s="5"/>
      <c r="D1073" s="6"/>
      <c r="E1073" s="6"/>
      <c r="F1073" s="6"/>
      <c r="G1073" s="6"/>
      <c r="H1073" s="6"/>
    </row>
    <row r="1074" spans="1:13" customHeight="1" ht="16.5">
      <c r="B1074" s="9"/>
      <c r="C1074" s="5"/>
      <c r="D1074" s="6"/>
      <c r="E1074" s="6"/>
      <c r="F1074" s="6"/>
      <c r="G1074" s="6"/>
      <c r="H1074" s="6"/>
    </row>
    <row r="1075" spans="1:13" customHeight="1" ht="16.5">
      <c r="B1075" s="9"/>
      <c r="C1075" s="5"/>
      <c r="D1075" s="6"/>
      <c r="E1075" s="6"/>
      <c r="F1075" s="6"/>
      <c r="G1075" s="6"/>
      <c r="H1075" s="6"/>
    </row>
    <row r="1076" spans="1:13" customHeight="1" ht="16.5">
      <c r="B1076" s="9"/>
      <c r="C1076" s="5"/>
      <c r="D1076" s="6"/>
      <c r="E1076" s="6"/>
      <c r="F1076" s="6"/>
      <c r="G1076" s="6"/>
      <c r="H1076" s="6"/>
    </row>
    <row r="1077" spans="1:13" customHeight="1" ht="16.5">
      <c r="B1077" s="9"/>
      <c r="C1077" s="5"/>
      <c r="D1077" s="6"/>
      <c r="E1077" s="6"/>
      <c r="F1077" s="6"/>
      <c r="G1077" s="6"/>
      <c r="H1077" s="6"/>
    </row>
    <row r="1078" spans="1:13" customHeight="1" ht="16.5">
      <c r="B1078" s="9"/>
      <c r="C1078" s="5"/>
      <c r="D1078" s="6"/>
      <c r="E1078" s="6"/>
      <c r="F1078" s="6"/>
      <c r="G1078" s="6"/>
      <c r="H1078" s="6"/>
    </row>
    <row r="1079" spans="1:13" customHeight="1" ht="16.5">
      <c r="B1079" s="9"/>
      <c r="C1079" s="5"/>
      <c r="D1079" s="6"/>
      <c r="E1079" s="6"/>
      <c r="F1079" s="6"/>
      <c r="G1079" s="6"/>
      <c r="H1079" s="6"/>
    </row>
    <row r="1080" spans="1:13" customHeight="1" ht="16.5">
      <c r="B1080" s="9"/>
      <c r="C1080" s="5"/>
      <c r="D1080" s="6"/>
      <c r="E1080" s="6"/>
      <c r="F1080" s="6"/>
      <c r="G1080" s="6"/>
      <c r="H1080" s="6"/>
    </row>
    <row r="1081" spans="1:13" customHeight="1" ht="16.5">
      <c r="B1081" s="9"/>
      <c r="C1081" s="5"/>
      <c r="D1081" s="6"/>
      <c r="E1081" s="6"/>
      <c r="F1081" s="6"/>
      <c r="G1081" s="6"/>
      <c r="H1081" s="6"/>
    </row>
    <row r="1082" spans="1:13" customHeight="1" ht="16.5">
      <c r="B1082" s="9"/>
      <c r="C1082" s="5"/>
      <c r="D1082" s="6"/>
      <c r="E1082" s="6"/>
      <c r="F1082" s="6"/>
      <c r="G1082" s="6"/>
      <c r="H1082" s="6"/>
    </row>
    <row r="1083" spans="1:13" customHeight="1" ht="16.5">
      <c r="B1083" s="9"/>
      <c r="C1083" s="5"/>
      <c r="D1083" s="6"/>
      <c r="E1083" s="6"/>
      <c r="F1083" s="6"/>
      <c r="G1083" s="6"/>
      <c r="H1083" s="6"/>
    </row>
    <row r="1084" spans="1:13" customHeight="1" ht="16.5">
      <c r="B1084" s="9"/>
      <c r="C1084" s="5"/>
      <c r="D1084" s="6"/>
      <c r="E1084" s="6"/>
      <c r="F1084" s="6"/>
      <c r="G1084" s="6"/>
      <c r="H1084" s="6"/>
    </row>
    <row r="1085" spans="1:13" customHeight="1" ht="16.5">
      <c r="B1085" s="9"/>
      <c r="C1085" s="5"/>
      <c r="D1085" s="6"/>
      <c r="E1085" s="6"/>
      <c r="F1085" s="6"/>
      <c r="G1085" s="6"/>
      <c r="H1085" s="6"/>
    </row>
    <row r="1086" spans="1:13" customHeight="1" ht="16.5">
      <c r="B1086" s="9"/>
      <c r="C1086" s="5"/>
      <c r="D1086" s="6"/>
      <c r="E1086" s="6"/>
      <c r="F1086" s="6"/>
      <c r="G1086" s="6"/>
      <c r="H1086" s="6"/>
    </row>
    <row r="1087" spans="1:13" customHeight="1" ht="16.5">
      <c r="D1087" s="6"/>
      <c r="E1087" s="6"/>
      <c r="F1087" s="6"/>
      <c r="G1087" s="6"/>
      <c r="H1087" s="6"/>
    </row>
    <row r="1088" spans="1:13" customHeight="1" ht="16.5">
      <c r="D1088" s="6"/>
      <c r="E1088" s="6"/>
      <c r="F1088" s="6"/>
      <c r="G1088" s="6"/>
      <c r="H1088" s="6"/>
    </row>
    <row r="1089" spans="1:13" customHeight="1" ht="16.5">
      <c r="D1089" s="6"/>
      <c r="E1089" s="6"/>
      <c r="F1089" s="6"/>
      <c r="G1089" s="6"/>
      <c r="H1089" s="6"/>
    </row>
    <row r="1090" spans="1:13" customHeight="1" ht="16.5">
      <c r="D1090" s="6"/>
      <c r="E1090" s="6"/>
      <c r="F1090" s="6"/>
      <c r="G1090" s="6"/>
      <c r="H1090" s="6"/>
    </row>
    <row r="1091" spans="1:13" customHeight="1" ht="16.5">
      <c r="D1091" s="6"/>
      <c r="E1091" s="6"/>
      <c r="F1091" s="6"/>
      <c r="G1091" s="6"/>
      <c r="H1091" s="6"/>
    </row>
    <row r="1092" spans="1:13" customHeight="1" ht="16.5">
      <c r="D1092" s="6"/>
      <c r="E1092" s="6"/>
      <c r="F1092" s="6"/>
      <c r="G1092" s="6"/>
      <c r="H1092" s="6"/>
    </row>
    <row r="1093" spans="1:13" customHeight="1" ht="16.5">
      <c r="D1093" s="6"/>
      <c r="E1093" s="6"/>
      <c r="F1093" s="6"/>
      <c r="G1093" s="6"/>
      <c r="H1093" s="6"/>
    </row>
    <row r="1094" spans="1:13" customHeight="1" ht="16.5">
      <c r="D1094" s="6"/>
      <c r="E1094" s="6"/>
      <c r="F1094" s="6"/>
      <c r="G1094" s="6"/>
      <c r="H1094" s="6"/>
    </row>
    <row r="1095" spans="1:13" customHeight="1" ht="16.5">
      <c r="D1095" s="6"/>
      <c r="E1095" s="6"/>
      <c r="F1095" s="6"/>
      <c r="G1095" s="6"/>
      <c r="H1095" s="6"/>
    </row>
    <row r="1096" spans="1:13" customHeight="1" ht="16.5">
      <c r="D1096" s="6"/>
      <c r="E1096" s="6"/>
      <c r="F1096" s="6"/>
      <c r="G1096" s="6"/>
      <c r="H1096" s="6"/>
    </row>
    <row r="1097" spans="1:13" customHeight="1" ht="16.5">
      <c r="D1097" s="6"/>
      <c r="E1097" s="6"/>
      <c r="F1097" s="6"/>
      <c r="G1097" s="6"/>
      <c r="H1097" s="6"/>
    </row>
    <row r="1098" spans="1:13" customHeight="1" ht="16.5">
      <c r="D1098" s="6"/>
      <c r="E1098" s="6"/>
      <c r="F1098" s="6"/>
      <c r="G1098" s="6"/>
      <c r="H1098" s="6"/>
    </row>
    <row r="1099" spans="1:13" customHeight="1" ht="16.5">
      <c r="D1099" s="6"/>
      <c r="E1099" s="6"/>
      <c r="F1099" s="6"/>
      <c r="G1099" s="6"/>
      <c r="H1099" s="6"/>
    </row>
    <row r="1100" spans="1:13" customHeight="1" ht="16.5">
      <c r="D1100" s="6"/>
      <c r="E1100" s="6"/>
      <c r="F1100" s="6"/>
      <c r="G1100" s="6"/>
      <c r="H1100" s="6"/>
    </row>
    <row r="1101" spans="1:13" customHeight="1" ht="16.5">
      <c r="D1101" s="6"/>
      <c r="E1101" s="6"/>
      <c r="F1101" s="6"/>
      <c r="G1101" s="6"/>
      <c r="H1101" s="6"/>
    </row>
    <row r="1102" spans="1:13" customHeight="1" ht="16.5">
      <c r="D1102" s="6"/>
      <c r="E1102" s="6"/>
      <c r="F1102" s="6"/>
      <c r="G1102" s="6"/>
      <c r="H1102" s="6"/>
    </row>
    <row r="1103" spans="1:13" customHeight="1" ht="16.5">
      <c r="D1103" s="6"/>
      <c r="E1103" s="6"/>
      <c r="F1103" s="6"/>
      <c r="G1103" s="6"/>
      <c r="H1103" s="6"/>
    </row>
    <row r="1104" spans="1:13" customHeight="1" ht="16.5">
      <c r="D1104" s="6"/>
      <c r="E1104" s="6"/>
      <c r="F1104" s="6"/>
      <c r="G1104" s="6"/>
      <c r="H1104" s="6"/>
    </row>
    <row r="1105" spans="1:13" customHeight="1" ht="16.5">
      <c r="D1105" s="6"/>
      <c r="E1105" s="6"/>
      <c r="F1105" s="6"/>
      <c r="G1105" s="6"/>
      <c r="H1105" s="6"/>
    </row>
    <row r="1106" spans="1:13" customHeight="1" ht="16.5">
      <c r="D1106" s="6"/>
      <c r="E1106" s="6"/>
      <c r="F1106" s="6"/>
      <c r="G1106" s="6"/>
      <c r="H1106" s="6"/>
    </row>
    <row r="1107" spans="1:13" customHeight="1" ht="16.5">
      <c r="D1107" s="6"/>
      <c r="E1107" s="6"/>
      <c r="F1107" s="6"/>
      <c r="G1107" s="6"/>
      <c r="H1107" s="6"/>
    </row>
    <row r="1108" spans="1:13" customHeight="1" ht="16.5">
      <c r="D1108" s="6"/>
      <c r="E1108" s="6"/>
      <c r="F1108" s="6"/>
      <c r="G1108" s="6"/>
      <c r="H1108" s="6"/>
    </row>
    <row r="1109" spans="1:13" customHeight="1" ht="16.5">
      <c r="D1109" s="6"/>
      <c r="E1109" s="6"/>
      <c r="F1109" s="6"/>
      <c r="G1109" s="6"/>
      <c r="H1109" s="6"/>
    </row>
    <row r="1110" spans="1:13" customHeight="1" ht="16.5">
      <c r="D1110" s="6"/>
      <c r="E1110" s="6"/>
      <c r="F1110" s="6"/>
      <c r="G1110" s="6"/>
      <c r="H1110" s="6"/>
    </row>
    <row r="1111" spans="1:13" customHeight="1" ht="16.5">
      <c r="D1111" s="6"/>
      <c r="E1111" s="6"/>
      <c r="F1111" s="6"/>
      <c r="G1111" s="6"/>
      <c r="H1111" s="6"/>
    </row>
    <row r="1112" spans="1:13" customHeight="1" ht="16.5">
      <c r="D1112" s="6"/>
      <c r="E1112" s="6"/>
      <c r="F1112" s="6"/>
      <c r="G1112" s="6"/>
      <c r="H1112" s="6"/>
    </row>
    <row r="1113" spans="1:13" customHeight="1" ht="16.5">
      <c r="D1113" s="6"/>
      <c r="E1113" s="6"/>
      <c r="F1113" s="6"/>
      <c r="G1113" s="6"/>
      <c r="H1113" s="6"/>
    </row>
    <row r="1114" spans="1:13" customHeight="1" ht="16.5">
      <c r="D1114" s="6"/>
      <c r="E1114" s="6"/>
      <c r="F1114" s="6"/>
      <c r="G1114" s="6"/>
      <c r="H1114" s="6"/>
    </row>
    <row r="1115" spans="1:13" customHeight="1" ht="16.5">
      <c r="D1115" s="6"/>
      <c r="E1115" s="6"/>
      <c r="F1115" s="6"/>
      <c r="G1115" s="6"/>
      <c r="H1115" s="6"/>
    </row>
    <row r="1116" spans="1:13" customHeight="1" ht="16.5">
      <c r="D1116" s="6"/>
      <c r="E1116" s="6"/>
      <c r="F1116" s="6"/>
      <c r="G1116" s="6"/>
      <c r="H1116" s="6"/>
    </row>
    <row r="1117" spans="1:13" customHeight="1" ht="16.5">
      <c r="D1117" s="6"/>
      <c r="E1117" s="6"/>
      <c r="F1117" s="6"/>
      <c r="G1117" s="6"/>
      <c r="H1117" s="6"/>
    </row>
    <row r="1118" spans="1:13" customHeight="1" ht="16.5">
      <c r="D1118" s="6"/>
      <c r="E1118" s="6"/>
      <c r="F1118" s="6"/>
      <c r="G1118" s="6"/>
      <c r="H1118" s="6"/>
    </row>
    <row r="1119" spans="1:13" customHeight="1" ht="16.5">
      <c r="D1119" s="6"/>
      <c r="E1119" s="6"/>
      <c r="F1119" s="6"/>
      <c r="G1119" s="6"/>
      <c r="H1119" s="6"/>
    </row>
    <row r="1120" spans="1:13" customHeight="1" ht="16.5">
      <c r="D1120" s="6"/>
      <c r="E1120" s="6"/>
      <c r="F1120" s="6"/>
      <c r="G1120" s="6"/>
      <c r="H1120" s="6"/>
    </row>
    <row r="1121" spans="1:13" customHeight="1" ht="16.5">
      <c r="D1121" s="6"/>
      <c r="E1121" s="6"/>
      <c r="F1121" s="6"/>
      <c r="G1121" s="6"/>
      <c r="H1121" s="6"/>
    </row>
    <row r="1122" spans="1:13" customHeight="1" ht="16.5">
      <c r="D1122" s="6"/>
      <c r="E1122" s="6"/>
      <c r="F1122" s="6"/>
      <c r="G1122" s="6"/>
      <c r="H1122" s="6"/>
    </row>
    <row r="1123" spans="1:13" customHeight="1" ht="16.5">
      <c r="D1123" s="6"/>
      <c r="E1123" s="6"/>
      <c r="F1123" s="6"/>
      <c r="G1123" s="6"/>
      <c r="H1123" s="6"/>
    </row>
    <row r="1124" spans="1:13" customHeight="1" ht="16.5">
      <c r="D1124" s="6"/>
      <c r="E1124" s="6"/>
      <c r="F1124" s="6"/>
      <c r="G1124" s="6"/>
      <c r="H1124" s="6"/>
    </row>
    <row r="1125" spans="1:13" customHeight="1" ht="16.5">
      <c r="D1125" s="6"/>
      <c r="E1125" s="6"/>
      <c r="F1125" s="6"/>
      <c r="G1125" s="6"/>
      <c r="H1125" s="6"/>
    </row>
    <row r="1126" spans="1:13" customHeight="1" ht="16.5">
      <c r="D1126" s="6"/>
      <c r="E1126" s="6"/>
      <c r="F1126" s="6"/>
      <c r="G1126" s="6"/>
      <c r="H1126" s="6"/>
    </row>
    <row r="1127" spans="1:13" customHeight="1" ht="16.5">
      <c r="D1127" s="6"/>
      <c r="E1127" s="6"/>
      <c r="F1127" s="6"/>
      <c r="G1127" s="6"/>
      <c r="H1127" s="6"/>
    </row>
    <row r="1128" spans="1:13" customHeight="1" ht="16.5">
      <c r="D1128" s="6"/>
      <c r="E1128" s="6"/>
      <c r="F1128" s="6"/>
      <c r="G1128" s="6"/>
      <c r="H1128" s="6"/>
    </row>
    <row r="1129" spans="1:13" customHeight="1" ht="16.5">
      <c r="D1129" s="6"/>
      <c r="E1129" s="6"/>
      <c r="F1129" s="6"/>
      <c r="G1129" s="6"/>
      <c r="H1129" s="6"/>
    </row>
    <row r="1130" spans="1:13" customHeight="1" ht="16.5">
      <c r="D1130" s="6"/>
      <c r="E1130" s="6"/>
      <c r="F1130" s="6"/>
      <c r="G1130" s="6"/>
      <c r="H1130" s="6"/>
    </row>
    <row r="1131" spans="1:13" customHeight="1" ht="16.5">
      <c r="D1131" s="6"/>
      <c r="E1131" s="6"/>
      <c r="F1131" s="6"/>
      <c r="G1131" s="6"/>
      <c r="H1131" s="6"/>
    </row>
    <row r="1132" spans="1:13" customHeight="1" ht="16.5">
      <c r="D1132" s="6"/>
      <c r="E1132" s="6"/>
      <c r="F1132" s="6"/>
      <c r="G1132" s="6"/>
      <c r="H1132" s="6"/>
    </row>
    <row r="1133" spans="1:13" customHeight="1" ht="16.5">
      <c r="D1133" s="6"/>
      <c r="E1133" s="6"/>
      <c r="F1133" s="6"/>
      <c r="G1133" s="6"/>
      <c r="H1133" s="6"/>
    </row>
    <row r="1134" spans="1:13" customHeight="1" ht="16.5">
      <c r="D1134" s="6"/>
      <c r="E1134" s="6"/>
      <c r="F1134" s="6"/>
      <c r="G1134" s="6"/>
      <c r="H1134" s="6"/>
    </row>
    <row r="1135" spans="1:13" customHeight="1" ht="16.5">
      <c r="D1135" s="6"/>
      <c r="E1135" s="6"/>
      <c r="F1135" s="6"/>
      <c r="G1135" s="6"/>
      <c r="H1135" s="6"/>
    </row>
    <row r="1136" spans="1:13" customHeight="1" ht="16.5">
      <c r="D1136" s="6"/>
      <c r="E1136" s="6"/>
      <c r="F1136" s="6"/>
      <c r="G1136" s="6"/>
      <c r="H1136" s="6"/>
    </row>
    <row r="1137" spans="1:13" customHeight="1" ht="16.5">
      <c r="D1137" s="6"/>
      <c r="E1137" s="6"/>
      <c r="F1137" s="6"/>
      <c r="G1137" s="6"/>
      <c r="H1137" s="6"/>
    </row>
    <row r="1138" spans="1:13" customHeight="1" ht="16.5">
      <c r="D1138" s="6"/>
      <c r="E1138" s="6"/>
      <c r="F1138" s="6"/>
      <c r="G1138" s="6"/>
      <c r="H1138" s="6"/>
    </row>
    <row r="1139" spans="1:13" customHeight="1" ht="16.5">
      <c r="D1139" s="6"/>
      <c r="E1139" s="6"/>
      <c r="F1139" s="6"/>
      <c r="G1139" s="6"/>
      <c r="H1139" s="6"/>
    </row>
    <row r="1140" spans="1:13" customHeight="1" ht="16.5">
      <c r="D1140" s="6"/>
      <c r="E1140" s="6"/>
      <c r="F1140" s="6"/>
      <c r="G1140" s="6"/>
      <c r="H1140" s="6"/>
    </row>
    <row r="1141" spans="1:13" customHeight="1" ht="16.5">
      <c r="D1141" s="6"/>
      <c r="E1141" s="6"/>
      <c r="F1141" s="6"/>
      <c r="G1141" s="6"/>
      <c r="H1141" s="6"/>
    </row>
    <row r="1142" spans="1:13" customHeight="1" ht="16.5">
      <c r="D1142" s="6"/>
      <c r="E1142" s="6"/>
      <c r="F1142" s="6"/>
      <c r="G1142" s="6"/>
      <c r="H1142" s="6"/>
    </row>
    <row r="1143" spans="1:13" customHeight="1" ht="16.5">
      <c r="D1143" s="6"/>
      <c r="E1143" s="6"/>
      <c r="F1143" s="6"/>
      <c r="G1143" s="6"/>
      <c r="H1143" s="6"/>
    </row>
    <row r="1144" spans="1:13" customHeight="1" ht="16.5">
      <c r="D1144" s="6"/>
      <c r="E1144" s="6"/>
      <c r="F1144" s="6"/>
      <c r="G1144" s="6"/>
      <c r="H1144" s="6"/>
    </row>
    <row r="1145" spans="1:13" customHeight="1" ht="16.5">
      <c r="D1145" s="6"/>
      <c r="E1145" s="6"/>
      <c r="F1145" s="6"/>
      <c r="G1145" s="6"/>
      <c r="H1145" s="6"/>
    </row>
    <row r="1146" spans="1:13" customHeight="1" ht="16.5">
      <c r="D1146" s="6"/>
      <c r="E1146" s="6"/>
      <c r="F1146" s="6"/>
      <c r="G1146" s="6"/>
      <c r="H1146" s="6"/>
    </row>
  </sheetData>
  <sheetProtection sheet="false" objects="false" scenarios="false" formatCells="false" formatColumns="false" formatRows="false" insertColumns="false" insertRows="false" insertHyperlinks="true" deleteColumns="false" deleteRows="false" selectLockedCells="false" sort="true" autoFilter="true" pivotTables="true" selectUnlockedCells="false"/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355"/>
  <sheetViews>
    <sheetView tabSelected="0" workbookViewId="0" zoomScale="55" zoomScaleNormal="55" showGridLines="true" showRowColHeaders="1">
      <selection activeCell="M15" sqref="M15"/>
    </sheetView>
  </sheetViews>
  <sheetFormatPr customHeight="true" defaultRowHeight="12.75" defaultColWidth="11.5703125" outlineLevelRow="0" outlineLevelCol="0"/>
  <cols>
    <col min="1" max="1" width="32.42578125" customWidth="true" style="0"/>
    <col min="2" max="2" width="20.5703125" customWidth="true" style="0"/>
    <col min="3" max="3" width="6.7109375" customWidth="true" style="0"/>
    <col min="4" max="4" width="16.7109375" customWidth="true" style="0"/>
    <col min="5" max="5" width="27.140625" customWidth="true" style="0"/>
    <col min="6" max="6" width="25.5703125" customWidth="true" style="0"/>
    <col min="7" max="7" width="15.28515625" customWidth="true" style="0"/>
    <col min="8" max="8" width="18.5703125" customWidth="true" style="0"/>
    <col min="9" max="9" width="11.5703125" style="0"/>
    <col min="10" max="10" width="11.5703125" style="0"/>
    <col min="11" max="11" width="68.5703125" customWidth="true" style="0"/>
    <col min="12" max="12" width="50.5703125" customWidth="true" style="0"/>
    <col min="13" max="13" width="28.42578125" customWidth="true" style="0"/>
    <col min="14" max="14" width="30.28515625" customWidth="true" style="0"/>
    <col min="15" max="15" width="27.7109375" customWidth="true" style="0"/>
  </cols>
  <sheetData>
    <row r="1" spans="1:15" customHeight="1" ht="53.85" s="19" customFormat="1">
      <c r="A1" s="16" t="s">
        <v>0</v>
      </c>
      <c r="B1" s="16" t="s">
        <v>1</v>
      </c>
      <c r="C1" s="17"/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K1"/>
      <c r="L1"/>
      <c r="M1"/>
      <c r="N1"/>
    </row>
    <row r="2" spans="1:15" customHeight="1" ht="51.4" s="19" customFormat="1">
      <c r="A2" s="16" t="s">
        <v>7</v>
      </c>
      <c r="B2" s="15">
        <v>1.0755</v>
      </c>
      <c r="C2" s="20"/>
      <c r="D2" s="21">
        <v>0.0</v>
      </c>
      <c r="E2" s="22">
        <f>IF(D2&lt;$B$6,$B$5,0)</f>
        <v>4.7333333333333</v>
      </c>
      <c r="F2" s="21">
        <f>$B$9</f>
        <v>4.64</v>
      </c>
      <c r="G2" s="21">
        <f>$B$7</f>
        <v>4</v>
      </c>
      <c r="H2" s="21">
        <f>$B$8</f>
        <v>7</v>
      </c>
      <c r="K2" s="27"/>
      <c r="L2" s="27"/>
      <c r="M2" s="27"/>
      <c r="N2" s="27"/>
    </row>
    <row r="3" spans="1:15" customHeight="1" ht="61.5" s="19" customFormat="1">
      <c r="A3" s="16" t="s">
        <v>8</v>
      </c>
      <c r="B3" s="15">
        <v>0.002069</v>
      </c>
      <c r="C3" s="20"/>
      <c r="D3" s="21">
        <f>D2+$B$4</f>
        <v>1</v>
      </c>
      <c r="E3" s="22">
        <f>IF(D3&lt;$B$6,$B$5,0)</f>
        <v>4.7333333333333</v>
      </c>
      <c r="F3" s="21">
        <f>F2+(E2-$B$11*F2)*$B$4/$B$10</f>
        <v>4.7190948458082</v>
      </c>
      <c r="G3" s="21">
        <f>$B$7</f>
        <v>4</v>
      </c>
      <c r="H3" s="21">
        <f>$B$8</f>
        <v>7</v>
      </c>
      <c r="K3" s="27"/>
      <c r="L3" s="27"/>
      <c r="M3" s="27"/>
      <c r="N3" s="27"/>
    </row>
    <row r="4" spans="1:15" customHeight="1" ht="59.85" s="19" customFormat="1">
      <c r="A4" s="16" t="s">
        <v>9</v>
      </c>
      <c r="B4" s="15">
        <v>1</v>
      </c>
      <c r="C4" s="20"/>
      <c r="D4" s="21">
        <f>D3+$B$4</f>
        <v>2</v>
      </c>
      <c r="E4" s="22">
        <f>IF(D4&lt;$B$6,$B$5,0)</f>
        <v>4.7333333333333</v>
      </c>
      <c r="F4" s="21">
        <f>F3+(E3-$B$11*F3)*$B$4/$B$10</f>
        <v>4.7980375324011</v>
      </c>
      <c r="G4" s="21">
        <f>$B$7</f>
        <v>4</v>
      </c>
      <c r="H4" s="21">
        <f>$B$8</f>
        <v>7</v>
      </c>
      <c r="K4" s="27"/>
      <c r="L4" s="27"/>
      <c r="M4" s="27"/>
      <c r="N4" s="27"/>
    </row>
    <row r="5" spans="1:15" customHeight="1" ht="65.45" s="19" customFormat="1">
      <c r="A5" s="16" t="s">
        <v>10</v>
      </c>
      <c r="B5" s="15">
        <f>B13/B6</f>
        <v>4.7333333333333</v>
      </c>
      <c r="C5" s="20"/>
      <c r="D5" s="21">
        <f>D4+$B$4</f>
        <v>3</v>
      </c>
      <c r="E5" s="22">
        <f>IF(D5&lt;$B$6,$B$5,0)</f>
        <v>4.7333333333333</v>
      </c>
      <c r="F5" s="21">
        <f>F4+(E4-$B$11*F4)*$B$4/$B$10</f>
        <v>4.876828352496</v>
      </c>
      <c r="G5" s="21">
        <f>$B$7</f>
        <v>4</v>
      </c>
      <c r="H5" s="21">
        <f>$B$8</f>
        <v>7</v>
      </c>
      <c r="K5" s="27"/>
      <c r="L5" s="27"/>
      <c r="M5" s="27"/>
      <c r="N5" s="27"/>
    </row>
    <row r="6" spans="1:15" customHeight="1" ht="75" s="19" customFormat="1">
      <c r="A6" s="16" t="s">
        <v>11</v>
      </c>
      <c r="B6" s="15">
        <v>30</v>
      </c>
      <c r="C6" s="20"/>
      <c r="D6" s="21">
        <f>D5+$B$4</f>
        <v>4</v>
      </c>
      <c r="E6" s="22">
        <f>IF(D6&lt;$B$6,$B$5,0)</f>
        <v>4.7333333333333</v>
      </c>
      <c r="F6" s="21">
        <f>F5+(E5-$B$11*F5)*$B$4/$B$10</f>
        <v>4.9554675982472</v>
      </c>
      <c r="G6" s="21">
        <f>$B$7</f>
        <v>4</v>
      </c>
      <c r="H6" s="21">
        <f>$B$8</f>
        <v>7</v>
      </c>
      <c r="K6" s="27"/>
      <c r="L6" s="27"/>
      <c r="M6" s="27"/>
      <c r="N6" s="27"/>
    </row>
    <row r="7" spans="1:15" customHeight="1" ht="83.85" s="19" customFormat="1">
      <c r="A7" s="16" t="s">
        <v>12</v>
      </c>
      <c r="B7" s="15">
        <v>4</v>
      </c>
      <c r="C7" s="20"/>
      <c r="D7" s="21">
        <f>D6+$B$4</f>
        <v>5</v>
      </c>
      <c r="E7" s="22">
        <f>IF(D7&lt;$B$6,$B$5,0)</f>
        <v>4.7333333333333</v>
      </c>
      <c r="F7" s="21">
        <f>F6+(E6-$B$11*F6)*$B$4/$B$10</f>
        <v>5.0339555612466</v>
      </c>
      <c r="G7" s="21">
        <f>$B$7</f>
        <v>4</v>
      </c>
      <c r="H7" s="21">
        <f>$B$8</f>
        <v>7</v>
      </c>
      <c r="K7" s="27"/>
      <c r="L7" s="27"/>
      <c r="M7" s="27"/>
      <c r="N7" s="27"/>
    </row>
    <row r="8" spans="1:15" customHeight="1" ht="77.45" s="19" customFormat="1">
      <c r="A8" s="16" t="s">
        <v>13</v>
      </c>
      <c r="B8" s="15">
        <v>7</v>
      </c>
      <c r="C8" s="20"/>
      <c r="D8" s="21">
        <f>D7+$B$4</f>
        <v>6</v>
      </c>
      <c r="E8" s="22">
        <f>IF(D8&lt;$B$6,$B$5,0)</f>
        <v>4.7333333333333</v>
      </c>
      <c r="F8" s="21">
        <f>F7+(E7-$B$11*F7)*$B$4/$B$10</f>
        <v>5.1122925325255</v>
      </c>
      <c r="G8" s="21">
        <f>$B$7</f>
        <v>4</v>
      </c>
      <c r="H8" s="21">
        <f>$B$8</f>
        <v>7</v>
      </c>
      <c r="K8" s="27"/>
      <c r="L8" s="27"/>
      <c r="M8" s="27"/>
      <c r="N8" s="27"/>
    </row>
    <row r="9" spans="1:15" customHeight="1" ht="64.35" s="19" customFormat="1">
      <c r="A9" s="16" t="s">
        <v>14</v>
      </c>
      <c r="B9" s="15">
        <v>4.64</v>
      </c>
      <c r="C9" s="20"/>
      <c r="D9" s="21">
        <f>D8+$B$4</f>
        <v>7</v>
      </c>
      <c r="E9" s="22">
        <f>IF(D9&lt;$B$6,$B$5,0)</f>
        <v>4.7333333333333</v>
      </c>
      <c r="F9" s="21">
        <f>F8+(E8-$B$11*F8)*$B$4/$B$10</f>
        <v>5.1904788025551</v>
      </c>
      <c r="G9" s="21">
        <f>$B$7</f>
        <v>4</v>
      </c>
      <c r="H9" s="21">
        <f>$B$8</f>
        <v>7</v>
      </c>
      <c r="K9" s="27"/>
      <c r="L9" s="27"/>
      <c r="M9" s="27"/>
      <c r="N9" s="27"/>
    </row>
    <row r="10" spans="1:15" customHeight="1" ht="64.35" s="19" customFormat="1">
      <c r="A10" s="16" t="s">
        <v>15</v>
      </c>
      <c r="B10" s="15">
        <f>B2*B12</f>
        <v>53.775</v>
      </c>
      <c r="C10" s="20"/>
      <c r="D10" s="21">
        <f>D9+$B$4</f>
        <v>8</v>
      </c>
      <c r="E10" s="22">
        <f>IF(D10&lt;$B$6,$B$5,0)</f>
        <v>4.7333333333333</v>
      </c>
      <c r="F10" s="21">
        <f>F9+(E9-$B$11*F9)*$B$4/$B$10</f>
        <v>5.268514661248</v>
      </c>
      <c r="G10" s="21">
        <f>$B$7</f>
        <v>4</v>
      </c>
      <c r="H10" s="21">
        <f>$B$8</f>
        <v>7</v>
      </c>
      <c r="K10" s="30" t="s">
        <v>21</v>
      </c>
      <c r="L10" s="31" t="s">
        <v>22</v>
      </c>
      <c r="M10" s="32" t="s">
        <v>23</v>
      </c>
      <c r="N10" s="33" t="s">
        <v>24</v>
      </c>
      <c r="O10" s="32" t="s">
        <v>25</v>
      </c>
    </row>
    <row r="11" spans="1:15" customHeight="1" ht="56.65" s="19" customFormat="1">
      <c r="A11" s="16" t="s">
        <v>16</v>
      </c>
      <c r="B11" s="15">
        <f>B3*B12*B14</f>
        <v>0.10345</v>
      </c>
      <c r="C11" s="20"/>
      <c r="D11" s="21">
        <f>D10+$B$4</f>
        <v>9</v>
      </c>
      <c r="E11" s="22">
        <f>IF(D11&lt;$B$6,$B$5,0)</f>
        <v>4.7333333333333</v>
      </c>
      <c r="F11" s="21">
        <f>F10+(E10-$B$11*F10)*$B$4/$B$10</f>
        <v>5.3464003979589</v>
      </c>
      <c r="G11" s="21">
        <f>$B$7</f>
        <v>4</v>
      </c>
      <c r="H11" s="21">
        <f>$B$8</f>
        <v>7</v>
      </c>
      <c r="K11" s="34" t="s">
        <v>26</v>
      </c>
      <c r="L11" s="31">
        <v>1</v>
      </c>
      <c r="M11" s="31">
        <v>384</v>
      </c>
      <c r="N11" s="35">
        <v>240</v>
      </c>
      <c r="O11" s="31">
        <v>142</v>
      </c>
    </row>
    <row r="12" spans="1:15" customHeight="1" ht="56.65" s="19" customFormat="1">
      <c r="A12" s="16" t="s">
        <v>17</v>
      </c>
      <c r="B12" s="15">
        <v>50</v>
      </c>
      <c r="C12" s="20"/>
      <c r="D12" s="21">
        <f>D11+$B$4</f>
        <v>10</v>
      </c>
      <c r="E12" s="22">
        <f>IF(D12&lt;$B$6,$B$5,0)</f>
        <v>4.7333333333333</v>
      </c>
      <c r="F12" s="21">
        <f>F11+(E11-$B$11*F11)*$B$4/$B$10</f>
        <v>5.4241363014859</v>
      </c>
      <c r="G12" s="21">
        <f>$B$7</f>
        <v>4</v>
      </c>
      <c r="H12" s="21">
        <f>$B$8</f>
        <v>7</v>
      </c>
    </row>
    <row r="13" spans="1:15" customHeight="1" ht="53.45" s="19" customFormat="1">
      <c r="A13" s="16" t="s">
        <v>18</v>
      </c>
      <c r="B13" s="15">
        <v>142</v>
      </c>
      <c r="C13" s="20"/>
      <c r="D13" s="21">
        <f>D12+$B$4</f>
        <v>11</v>
      </c>
      <c r="E13" s="22">
        <f>IF(D13&lt;$B$6,$B$5,0)</f>
        <v>4.7333333333333</v>
      </c>
      <c r="F13" s="21">
        <f>F12+(E12-$B$11*F12)*$B$4/$B$10</f>
        <v>5.5017226600716</v>
      </c>
      <c r="G13" s="21">
        <f>$B$7</f>
        <v>4</v>
      </c>
      <c r="H13" s="21">
        <f>$B$8</f>
        <v>7</v>
      </c>
    </row>
    <row r="14" spans="1:15" customHeight="1" ht="49.5" s="19" customFormat="1">
      <c r="A14" s="23" t="s">
        <v>27</v>
      </c>
      <c r="B14" s="24">
        <v>1</v>
      </c>
      <c r="C14" s="20"/>
      <c r="D14" s="21">
        <f>D13+$B$4</f>
        <v>12</v>
      </c>
      <c r="E14" s="22">
        <f>IF(D14&lt;$B$6,$B$5,0)</f>
        <v>4.7333333333333</v>
      </c>
      <c r="F14" s="21">
        <f>F13+(E13-$B$11*F13)*$B$4/$B$10</f>
        <v>5.5791597614039</v>
      </c>
      <c r="G14" s="21">
        <f>$B$7</f>
        <v>4</v>
      </c>
      <c r="H14" s="21">
        <f>$B$8</f>
        <v>7</v>
      </c>
    </row>
    <row r="15" spans="1:15" customHeight="1" ht="66.6" s="19" customFormat="1">
      <c r="C15" s="20"/>
      <c r="D15" s="21">
        <f>D14+$B$4</f>
        <v>13</v>
      </c>
      <c r="E15" s="22">
        <f>IF(D15&lt;$B$6,$B$5,0)</f>
        <v>4.7333333333333</v>
      </c>
      <c r="F15" s="21">
        <f>F14+(E14-$B$11*F14)*$B$4/$B$10</f>
        <v>5.6564478926176</v>
      </c>
      <c r="G15" s="21">
        <f>$B$7</f>
        <v>4</v>
      </c>
      <c r="H15" s="21">
        <f>$B$8</f>
        <v>7</v>
      </c>
    </row>
    <row r="16" spans="1:15" customHeight="1" ht="16.5" s="19" customFormat="1">
      <c r="A16" s="25"/>
      <c r="B16" s="15"/>
      <c r="C16" s="20"/>
      <c r="D16" s="21">
        <f>D15+$B$4</f>
        <v>14</v>
      </c>
      <c r="E16" s="22">
        <f>IF(D16&lt;$B$6,$B$5,0)</f>
        <v>4.7333333333333</v>
      </c>
      <c r="F16" s="21">
        <f>F15+(E15-$B$11*F15)*$B$4/$B$10</f>
        <v>5.7335873402948</v>
      </c>
      <c r="G16" s="21">
        <f>$B$7</f>
        <v>4</v>
      </c>
      <c r="H16" s="21">
        <f>$B$8</f>
        <v>7</v>
      </c>
    </row>
    <row r="17" spans="1:15" customHeight="1" ht="16.5" s="19" customFormat="1">
      <c r="A17" s="25"/>
      <c r="B17" s="15"/>
      <c r="C17" s="20"/>
      <c r="D17" s="21">
        <f>D16+$B$4</f>
        <v>15</v>
      </c>
      <c r="E17" s="22">
        <f>IF(D17&lt;$B$6,$B$5,0)</f>
        <v>4.7333333333333</v>
      </c>
      <c r="F17" s="21">
        <f>F16+(E16-$B$11*F16)*$B$4/$B$10</f>
        <v>5.8105783904665</v>
      </c>
      <c r="G17" s="21">
        <f>$B$7</f>
        <v>4</v>
      </c>
      <c r="H17" s="21">
        <f>$B$8</f>
        <v>7</v>
      </c>
    </row>
    <row r="18" spans="1:15" customHeight="1" ht="16.5" s="19" customFormat="1">
      <c r="A18" s="25"/>
      <c r="B18" s="15"/>
      <c r="C18" s="20"/>
      <c r="D18" s="21">
        <f>D17+$B$4</f>
        <v>16</v>
      </c>
      <c r="E18" s="22">
        <f>IF(D18&lt;$B$6,$B$5,0)</f>
        <v>4.7333333333333</v>
      </c>
      <c r="F18" s="21">
        <f>F17+(E17-$B$11*F17)*$B$4/$B$10</f>
        <v>5.8874213286132</v>
      </c>
      <c r="G18" s="21">
        <f>$B$7</f>
        <v>4</v>
      </c>
      <c r="H18" s="21">
        <f>$B$8</f>
        <v>7</v>
      </c>
    </row>
    <row r="19" spans="1:15" customHeight="1" ht="16.5" s="19" customFormat="1">
      <c r="A19" s="25"/>
      <c r="B19" s="15"/>
      <c r="C19" s="20"/>
      <c r="D19" s="21">
        <f>D18+$B$4</f>
        <v>17</v>
      </c>
      <c r="E19" s="22">
        <f>IF(D19&lt;$B$6,$B$5,0)</f>
        <v>4.7333333333333</v>
      </c>
      <c r="F19" s="21">
        <f>F18+(E18-$B$11*F18)*$B$4/$B$10</f>
        <v>5.9641164396664</v>
      </c>
      <c r="G19" s="21">
        <f>$B$7</f>
        <v>4</v>
      </c>
      <c r="H19" s="21">
        <f>$B$8</f>
        <v>7</v>
      </c>
    </row>
    <row r="20" spans="1:15" customHeight="1" ht="16.5" s="19" customFormat="1">
      <c r="A20" s="25"/>
      <c r="B20" s="15"/>
      <c r="C20" s="20"/>
      <c r="D20" s="21">
        <f>D19+$B$4</f>
        <v>18</v>
      </c>
      <c r="E20" s="22">
        <f>IF(D20&lt;$B$6,$B$5,0)</f>
        <v>4.7333333333333</v>
      </c>
      <c r="F20" s="21">
        <f>F19+(E19-$B$11*F19)*$B$4/$B$10</f>
        <v>6.0406640080095</v>
      </c>
      <c r="G20" s="21">
        <f>$B$7</f>
        <v>4</v>
      </c>
      <c r="H20" s="21">
        <f>$B$8</f>
        <v>7</v>
      </c>
    </row>
    <row r="21" spans="1:15" customHeight="1" ht="16.5" s="19" customFormat="1">
      <c r="A21" s="25"/>
      <c r="B21" s="15"/>
      <c r="C21" s="20"/>
      <c r="D21" s="21">
        <f>D20+$B$4</f>
        <v>19</v>
      </c>
      <c r="E21" s="22">
        <f>IF(D21&lt;$B$6,$B$5,0)</f>
        <v>4.7333333333333</v>
      </c>
      <c r="F21" s="21">
        <f>F20+(E20-$B$11*F20)*$B$4/$B$10</f>
        <v>6.1170643174787</v>
      </c>
      <c r="G21" s="21">
        <f>$B$7</f>
        <v>4</v>
      </c>
      <c r="H21" s="21">
        <f>$B$8</f>
        <v>7</v>
      </c>
    </row>
    <row r="22" spans="1:15" customHeight="1" ht="16.5" s="19" customFormat="1">
      <c r="A22" s="25"/>
      <c r="B22" s="15"/>
      <c r="C22" s="20"/>
      <c r="D22" s="21">
        <f>D21+$B$4</f>
        <v>20</v>
      </c>
      <c r="E22" s="22">
        <f>IF(D22&lt;$B$6,$B$5,0)</f>
        <v>4.7333333333333</v>
      </c>
      <c r="F22" s="21">
        <f>F21+(E21-$B$11*F21)*$B$4/$B$10</f>
        <v>6.1933176513642</v>
      </c>
      <c r="G22" s="21">
        <f>$B$7</f>
        <v>4</v>
      </c>
      <c r="H22" s="21">
        <f>$B$8</f>
        <v>7</v>
      </c>
    </row>
    <row r="23" spans="1:15" customHeight="1" ht="16.5" s="19" customFormat="1">
      <c r="A23" s="25"/>
      <c r="B23" s="15"/>
      <c r="C23" s="20"/>
      <c r="D23" s="21">
        <f>D22+$B$4</f>
        <v>21</v>
      </c>
      <c r="E23" s="22">
        <f>IF(D23&lt;$B$6,$B$5,0)</f>
        <v>4.7333333333333</v>
      </c>
      <c r="F23" s="21">
        <f>F22+(E22-$B$11*F22)*$B$4/$B$10</f>
        <v>6.2694242924111</v>
      </c>
      <c r="G23" s="21">
        <f>$B$7</f>
        <v>4</v>
      </c>
      <c r="H23" s="21">
        <f>$B$8</f>
        <v>7</v>
      </c>
    </row>
    <row r="24" spans="1:15" customHeight="1" ht="16.5" s="19" customFormat="1">
      <c r="A24" s="25"/>
      <c r="B24" s="15"/>
      <c r="C24" s="20"/>
      <c r="D24" s="21">
        <f>D23+$B$4</f>
        <v>22</v>
      </c>
      <c r="E24" s="22">
        <f>IF(D24&lt;$B$6,$B$5,0)</f>
        <v>4.7333333333333</v>
      </c>
      <c r="F24" s="21">
        <f>F23+(E23-$B$11*F23)*$B$4/$B$10</f>
        <v>6.3453845228208</v>
      </c>
      <c r="G24" s="21">
        <f>$B$7</f>
        <v>4</v>
      </c>
      <c r="H24" s="21">
        <f>$B$8</f>
        <v>7</v>
      </c>
    </row>
    <row r="25" spans="1:15" customHeight="1" ht="16.5" s="19" customFormat="1">
      <c r="A25" s="25"/>
      <c r="B25" s="15"/>
      <c r="C25" s="20"/>
      <c r="D25" s="21">
        <f>D24+$B$4</f>
        <v>23</v>
      </c>
      <c r="E25" s="22">
        <f>IF(D25&lt;$B$6,$B$5,0)</f>
        <v>4.7333333333333</v>
      </c>
      <c r="F25" s="21">
        <f>F24+(E24-$B$11*F24)*$B$4/$B$10</f>
        <v>6.4211986242518</v>
      </c>
      <c r="G25" s="21">
        <f>$B$7</f>
        <v>4</v>
      </c>
      <c r="H25" s="21">
        <f>$B$8</f>
        <v>7</v>
      </c>
    </row>
    <row r="26" spans="1:15" customHeight="1" ht="16.5" s="19" customFormat="1">
      <c r="A26" s="25"/>
      <c r="B26" s="15"/>
      <c r="C26" s="20"/>
      <c r="D26" s="21">
        <f>D25+$B$4</f>
        <v>24</v>
      </c>
      <c r="E26" s="22">
        <f>IF(D26&lt;$B$6,$B$5,0)</f>
        <v>4.7333333333333</v>
      </c>
      <c r="F26" s="21">
        <f>F25+(E25-$B$11*F25)*$B$4/$B$10</f>
        <v>6.4968668778204</v>
      </c>
      <c r="G26" s="21">
        <f>$B$7</f>
        <v>4</v>
      </c>
      <c r="H26" s="21">
        <f>$B$8</f>
        <v>7</v>
      </c>
    </row>
    <row r="27" spans="1:15" customHeight="1" ht="16.5" s="19" customFormat="1">
      <c r="A27" s="25"/>
      <c r="B27" s="15"/>
      <c r="C27" s="20"/>
      <c r="D27" s="21">
        <f>D26+$B$4</f>
        <v>25</v>
      </c>
      <c r="E27" s="22">
        <f>IF(D27&lt;$B$6,$B$5,0)</f>
        <v>4.7333333333333</v>
      </c>
      <c r="F27" s="21">
        <f>F26+(E26-$B$11*F26)*$B$4/$B$10</f>
        <v>6.5723895641026</v>
      </c>
      <c r="G27" s="21">
        <f>$B$7</f>
        <v>4</v>
      </c>
      <c r="H27" s="21">
        <f>$B$8</f>
        <v>7</v>
      </c>
    </row>
    <row r="28" spans="1:15" customHeight="1" ht="16.5" s="19" customFormat="1">
      <c r="A28" s="25"/>
      <c r="B28" s="15"/>
      <c r="C28" s="20"/>
      <c r="D28" s="21">
        <f>D27+$B$4</f>
        <v>26</v>
      </c>
      <c r="E28" s="22">
        <f>IF(D28&lt;$B$6,$B$5,0)</f>
        <v>4.7333333333333</v>
      </c>
      <c r="F28" s="21">
        <f>F27+(E27-$B$11*F27)*$B$4/$B$10</f>
        <v>6.6477669631342</v>
      </c>
      <c r="G28" s="21">
        <f>$B$7</f>
        <v>4</v>
      </c>
      <c r="H28" s="21">
        <f>$B$8</f>
        <v>7</v>
      </c>
    </row>
    <row r="29" spans="1:15" customHeight="1" ht="16.5" s="19" customFormat="1">
      <c r="A29" s="25"/>
      <c r="B29" s="15"/>
      <c r="C29" s="20"/>
      <c r="D29" s="21">
        <f>D28+$B$4</f>
        <v>27</v>
      </c>
      <c r="E29" s="22">
        <f>IF(D29&lt;$B$6,$B$5,0)</f>
        <v>4.7333333333333</v>
      </c>
      <c r="F29" s="21">
        <f>F28+(E28-$B$11*F28)*$B$4/$B$10</f>
        <v>6.7229993544126</v>
      </c>
      <c r="G29" s="21">
        <f>$B$7</f>
        <v>4</v>
      </c>
      <c r="H29" s="21">
        <f>$B$8</f>
        <v>7</v>
      </c>
    </row>
    <row r="30" spans="1:15" customHeight="1" ht="16.5" s="19" customFormat="1">
      <c r="A30" s="25"/>
      <c r="B30" s="15"/>
      <c r="C30" s="20"/>
      <c r="D30" s="21">
        <f>D29+$B$4</f>
        <v>28</v>
      </c>
      <c r="E30" s="22">
        <f>IF(D30&lt;$B$6,$B$5,0)</f>
        <v>4.7333333333333</v>
      </c>
      <c r="F30" s="21">
        <f>F29+(E29-$B$11*F29)*$B$4/$B$10</f>
        <v>6.7980870168974</v>
      </c>
      <c r="G30" s="21">
        <f>$B$7</f>
        <v>4</v>
      </c>
      <c r="H30" s="21">
        <f>$B$8</f>
        <v>7</v>
      </c>
    </row>
    <row r="31" spans="1:15" customHeight="1" ht="16.5" s="19" customFormat="1">
      <c r="A31" s="25"/>
      <c r="B31" s="15"/>
      <c r="C31" s="20"/>
      <c r="D31" s="21">
        <f>D30+$B$4</f>
        <v>29</v>
      </c>
      <c r="E31" s="22">
        <f>IF(D31&lt;$B$6,$B$5,0)</f>
        <v>4.7333333333333</v>
      </c>
      <c r="F31" s="21">
        <f>F30+(E30-$B$11*F30)*$B$4/$B$10</f>
        <v>6.8730302290115</v>
      </c>
      <c r="G31" s="21">
        <f>$B$7</f>
        <v>4</v>
      </c>
      <c r="H31" s="21">
        <f>$B$8</f>
        <v>7</v>
      </c>
    </row>
    <row r="32" spans="1:15" customHeight="1" ht="16.5" s="19" customFormat="1">
      <c r="A32" s="25"/>
      <c r="B32" s="15"/>
      <c r="C32" s="20"/>
      <c r="D32" s="21">
        <f>D31+$B$4</f>
        <v>30</v>
      </c>
      <c r="E32" s="22">
        <f>IF(D32&lt;$B$6,$B$5,0)</f>
        <v>0</v>
      </c>
      <c r="F32" s="21">
        <f>F31+(E31-$B$11*F31)*$B$4/$B$10</f>
        <v>6.9478292686422</v>
      </c>
      <c r="G32" s="21">
        <f>$B$7</f>
        <v>4</v>
      </c>
      <c r="H32" s="21">
        <f>$B$8</f>
        <v>7</v>
      </c>
    </row>
    <row r="33" spans="1:15" customHeight="1" ht="16.5" s="19" customFormat="1">
      <c r="A33" s="25"/>
      <c r="B33" s="15"/>
      <c r="C33" s="20"/>
      <c r="D33" s="21">
        <f>D32+$B$4</f>
        <v>31</v>
      </c>
      <c r="E33" s="22">
        <f>IF(D33&lt;$B$6,$B$5,0)</f>
        <v>0</v>
      </c>
      <c r="F33" s="21">
        <f>F32+(E32-$B$11*F32)*$B$4/$B$10</f>
        <v>6.9344633376735</v>
      </c>
      <c r="G33" s="21">
        <f>$B$7</f>
        <v>4</v>
      </c>
      <c r="H33" s="21">
        <f>$B$8</f>
        <v>7</v>
      </c>
    </row>
    <row r="34" spans="1:15" customHeight="1" ht="16.5" s="19" customFormat="1">
      <c r="A34" s="25"/>
      <c r="B34" s="15"/>
      <c r="C34" s="20"/>
      <c r="D34" s="21">
        <f>D33+$B$4</f>
        <v>32</v>
      </c>
      <c r="E34" s="22">
        <f>IF(D34&lt;$B$6,$B$5,0)</f>
        <v>0</v>
      </c>
      <c r="F34" s="21">
        <f>F33+(E33-$B$11*F33)*$B$4/$B$10</f>
        <v>6.9211231195</v>
      </c>
      <c r="G34" s="21">
        <f>$B$7</f>
        <v>4</v>
      </c>
      <c r="H34" s="21">
        <f>$B$8</f>
        <v>7</v>
      </c>
    </row>
    <row r="35" spans="1:15" customHeight="1" ht="16.5" s="19" customFormat="1">
      <c r="A35" s="25"/>
      <c r="B35" s="15"/>
      <c r="C35" s="20"/>
      <c r="D35" s="21">
        <f>D34+$B$4</f>
        <v>33</v>
      </c>
      <c r="E35" s="22">
        <f>IF(D35&lt;$B$6,$B$5,0)</f>
        <v>0</v>
      </c>
      <c r="F35" s="21">
        <f>F34+(E34-$B$11*F34)*$B$4/$B$10</f>
        <v>6.9078085646564</v>
      </c>
      <c r="G35" s="21">
        <f>$B$7</f>
        <v>4</v>
      </c>
      <c r="H35" s="21">
        <f>$B$8</f>
        <v>7</v>
      </c>
    </row>
    <row r="36" spans="1:15" customHeight="1" ht="16.5" s="19" customFormat="1">
      <c r="A36" s="25"/>
      <c r="B36" s="15"/>
      <c r="C36" s="20"/>
      <c r="D36" s="21">
        <f>D35+$B$4</f>
        <v>34</v>
      </c>
      <c r="E36" s="22">
        <f>IF(D36&lt;$B$6,$B$5,0)</f>
        <v>0</v>
      </c>
      <c r="F36" s="21">
        <f>F35+(E35-$B$11*F35)*$B$4/$B$10</f>
        <v>6.8945196237729</v>
      </c>
      <c r="G36" s="21">
        <f>$B$7</f>
        <v>4</v>
      </c>
      <c r="H36" s="21">
        <f>$B$8</f>
        <v>7</v>
      </c>
    </row>
    <row r="37" spans="1:15" customHeight="1" ht="16.5" s="19" customFormat="1">
      <c r="A37" s="25"/>
      <c r="B37" s="15"/>
      <c r="C37" s="20"/>
      <c r="D37" s="21">
        <f>D36+$B$4</f>
        <v>35</v>
      </c>
      <c r="E37" s="22">
        <f>IF(D37&lt;$B$6,$B$5,0)</f>
        <v>0</v>
      </c>
      <c r="F37" s="21">
        <f>F36+(E36-$B$11*F36)*$B$4/$B$10</f>
        <v>6.8812562475743</v>
      </c>
      <c r="G37" s="21">
        <f>$B$7</f>
        <v>4</v>
      </c>
      <c r="H37" s="21">
        <f>$B$8</f>
        <v>7</v>
      </c>
    </row>
    <row r="38" spans="1:15" customHeight="1" ht="16.5" s="19" customFormat="1">
      <c r="A38" s="25"/>
      <c r="B38" s="15"/>
      <c r="C38" s="20"/>
      <c r="D38" s="21">
        <f>D37+$B$4</f>
        <v>36</v>
      </c>
      <c r="E38" s="22">
        <f>IF(D38&lt;$B$6,$B$5,0)</f>
        <v>0</v>
      </c>
      <c r="F38" s="21">
        <f>F37+(E37-$B$11*F37)*$B$4/$B$10</f>
        <v>6.8680183868804</v>
      </c>
      <c r="G38" s="21">
        <f>$B$7</f>
        <v>4</v>
      </c>
      <c r="H38" s="21">
        <f>$B$8</f>
        <v>7</v>
      </c>
    </row>
    <row r="39" spans="1:15" customHeight="1" ht="16.5" s="19" customFormat="1">
      <c r="A39" s="25"/>
      <c r="B39" s="15"/>
      <c r="C39" s="20"/>
      <c r="D39" s="21">
        <f>D38+$B$4</f>
        <v>37</v>
      </c>
      <c r="E39" s="22">
        <f>IF(D39&lt;$B$6,$B$5,0)</f>
        <v>0</v>
      </c>
      <c r="F39" s="21">
        <f>F38+(E38-$B$11*F38)*$B$4/$B$10</f>
        <v>6.8548059926057</v>
      </c>
      <c r="G39" s="21">
        <f>$B$7</f>
        <v>4</v>
      </c>
      <c r="H39" s="21">
        <f>$B$8</f>
        <v>7</v>
      </c>
    </row>
    <row r="40" spans="1:15" customHeight="1" ht="16.5" s="19" customFormat="1">
      <c r="A40" s="25"/>
      <c r="B40" s="15"/>
      <c r="C40" s="20"/>
      <c r="D40" s="21">
        <f>D39+$B$4</f>
        <v>38</v>
      </c>
      <c r="E40" s="22">
        <f>IF(D40&lt;$B$6,$B$5,0)</f>
        <v>0</v>
      </c>
      <c r="F40" s="21">
        <f>F39+(E39-$B$11*F39)*$B$4/$B$10</f>
        <v>6.841619015759</v>
      </c>
      <c r="G40" s="21">
        <f>$B$7</f>
        <v>4</v>
      </c>
      <c r="H40" s="21">
        <f>$B$8</f>
        <v>7</v>
      </c>
    </row>
    <row r="41" spans="1:15" customHeight="1" ht="16.5" s="19" customFormat="1">
      <c r="A41" s="25"/>
      <c r="B41" s="15"/>
      <c r="C41" s="20"/>
      <c r="D41" s="21">
        <f>D40+$B$4</f>
        <v>39</v>
      </c>
      <c r="E41" s="22">
        <f>IF(D41&lt;$B$6,$B$5,0)</f>
        <v>0</v>
      </c>
      <c r="F41" s="21">
        <f>F40+(E40-$B$11*F40)*$B$4/$B$10</f>
        <v>6.8284574074432</v>
      </c>
      <c r="G41" s="21">
        <f>$B$7</f>
        <v>4</v>
      </c>
      <c r="H41" s="21">
        <f>$B$8</f>
        <v>7</v>
      </c>
    </row>
    <row r="42" spans="1:15" customHeight="1" ht="16.5" s="19" customFormat="1">
      <c r="A42" s="25"/>
      <c r="B42" s="15"/>
      <c r="C42" s="20"/>
      <c r="D42" s="21">
        <f>D41+$B$4</f>
        <v>40</v>
      </c>
      <c r="E42" s="22">
        <f>IF(D42&lt;$B$6,$B$5,0)</f>
        <v>0</v>
      </c>
      <c r="F42" s="21">
        <f>F41+(E41-$B$11*F41)*$B$4/$B$10</f>
        <v>6.8153211188556</v>
      </c>
      <c r="G42" s="21">
        <f>$B$7</f>
        <v>4</v>
      </c>
      <c r="H42" s="21">
        <f>$B$8</f>
        <v>7</v>
      </c>
    </row>
    <row r="43" spans="1:15" customHeight="1" ht="16.5" s="19" customFormat="1">
      <c r="A43" s="25"/>
      <c r="B43" s="15"/>
      <c r="C43" s="20"/>
      <c r="D43" s="21">
        <f>D42+$B$4</f>
        <v>41</v>
      </c>
      <c r="E43" s="22">
        <f>IF(D43&lt;$B$6,$B$5,0)</f>
        <v>0</v>
      </c>
      <c r="F43" s="21">
        <f>F42+(E42-$B$11*F42)*$B$4/$B$10</f>
        <v>6.8022101012871</v>
      </c>
      <c r="G43" s="21">
        <f>$B$7</f>
        <v>4</v>
      </c>
      <c r="H43" s="21">
        <f>$B$8</f>
        <v>7</v>
      </c>
    </row>
    <row r="44" spans="1:15" customHeight="1" ht="16.5" s="19" customFormat="1">
      <c r="A44" s="25"/>
      <c r="B44" s="15"/>
      <c r="C44" s="20"/>
      <c r="D44" s="21">
        <f>D43+$B$4</f>
        <v>42</v>
      </c>
      <c r="E44" s="22">
        <f>IF(D44&lt;$B$6,$B$5,0)</f>
        <v>0</v>
      </c>
      <c r="F44" s="21">
        <f>F43+(E43-$B$11*F43)*$B$4/$B$10</f>
        <v>6.7891243061224</v>
      </c>
      <c r="G44" s="21">
        <f>$B$7</f>
        <v>4</v>
      </c>
      <c r="H44" s="21">
        <f>$B$8</f>
        <v>7</v>
      </c>
    </row>
    <row r="45" spans="1:15" customHeight="1" ht="16.5" s="19" customFormat="1">
      <c r="A45" s="25"/>
      <c r="B45" s="15"/>
      <c r="C45" s="20"/>
      <c r="D45" s="21">
        <f>D44+$B$4</f>
        <v>43</v>
      </c>
      <c r="E45" s="22">
        <f>IF(D45&lt;$B$6,$B$5,0)</f>
        <v>0</v>
      </c>
      <c r="F45" s="21">
        <f>F44+(E44-$B$11*F44)*$B$4/$B$10</f>
        <v>6.7760636848399</v>
      </c>
      <c r="G45" s="21">
        <f>$B$7</f>
        <v>4</v>
      </c>
      <c r="H45" s="21">
        <f>$B$8</f>
        <v>7</v>
      </c>
    </row>
    <row r="46" spans="1:15" customHeight="1" ht="16.5" s="19" customFormat="1">
      <c r="A46" s="25"/>
      <c r="B46" s="15"/>
      <c r="C46" s="20"/>
      <c r="D46" s="21">
        <f>D45+$B$4</f>
        <v>44</v>
      </c>
      <c r="E46" s="22">
        <f>IF(D46&lt;$B$6,$B$5,0)</f>
        <v>0</v>
      </c>
      <c r="F46" s="21">
        <f>F45+(E45-$B$11*F45)*$B$4/$B$10</f>
        <v>6.763028189011</v>
      </c>
      <c r="G46" s="21">
        <f>$B$7</f>
        <v>4</v>
      </c>
      <c r="H46" s="21">
        <f>$B$8</f>
        <v>7</v>
      </c>
    </row>
    <row r="47" spans="1:15" customHeight="1" ht="16.5" s="19" customFormat="1">
      <c r="A47" s="25"/>
      <c r="B47" s="15"/>
      <c r="C47" s="20"/>
      <c r="D47" s="21">
        <f>D46+$B$4</f>
        <v>45</v>
      </c>
      <c r="E47" s="22">
        <f>IF(D47&lt;$B$6,$B$5,0)</f>
        <v>0</v>
      </c>
      <c r="F47" s="21">
        <f>F46+(E46-$B$11*F46)*$B$4/$B$10</f>
        <v>6.7500177703006</v>
      </c>
      <c r="G47" s="21">
        <f>$B$7</f>
        <v>4</v>
      </c>
      <c r="H47" s="21">
        <f>$B$8</f>
        <v>7</v>
      </c>
    </row>
    <row r="48" spans="1:15" customHeight="1" ht="16.5" s="19" customFormat="1">
      <c r="A48" s="25"/>
      <c r="B48" s="15"/>
      <c r="C48" s="20"/>
      <c r="D48" s="21">
        <f>D47+$B$4</f>
        <v>46</v>
      </c>
      <c r="E48" s="22">
        <f>IF(D48&lt;$B$6,$B$5,0)</f>
        <v>0</v>
      </c>
      <c r="F48" s="21">
        <f>F47+(E47-$B$11*F47)*$B$4/$B$10</f>
        <v>6.7370323804664</v>
      </c>
      <c r="G48" s="21">
        <f>$B$7</f>
        <v>4</v>
      </c>
      <c r="H48" s="21">
        <f>$B$8</f>
        <v>7</v>
      </c>
    </row>
    <row r="49" spans="1:15" customHeight="1" ht="16.5" s="19" customFormat="1">
      <c r="A49" s="25"/>
      <c r="B49" s="15"/>
      <c r="C49" s="20"/>
      <c r="D49" s="21">
        <f>D48+$B$4</f>
        <v>47</v>
      </c>
      <c r="E49" s="22">
        <f>IF(D49&lt;$B$6,$B$5,0)</f>
        <v>0</v>
      </c>
      <c r="F49" s="21">
        <f>F48+(E48-$B$11*F48)*$B$4/$B$10</f>
        <v>6.7240719713588</v>
      </c>
      <c r="G49" s="21">
        <f>$B$7</f>
        <v>4</v>
      </c>
      <c r="H49" s="21">
        <f>$B$8</f>
        <v>7</v>
      </c>
    </row>
    <row r="50" spans="1:15" customHeight="1" ht="16.5" s="19" customFormat="1">
      <c r="A50" s="25"/>
      <c r="B50" s="15"/>
      <c r="C50" s="20"/>
      <c r="D50" s="21">
        <f>D49+$B$4</f>
        <v>48</v>
      </c>
      <c r="E50" s="22">
        <f>IF(D50&lt;$B$6,$B$5,0)</f>
        <v>0</v>
      </c>
      <c r="F50" s="21">
        <f>F49+(E49-$B$11*F49)*$B$4/$B$10</f>
        <v>6.7111364949211</v>
      </c>
      <c r="G50" s="21">
        <f>$B$7</f>
        <v>4</v>
      </c>
      <c r="H50" s="21">
        <f>$B$8</f>
        <v>7</v>
      </c>
    </row>
    <row r="51" spans="1:15" customHeight="1" ht="16.5" s="19" customFormat="1">
      <c r="A51" s="25"/>
      <c r="B51" s="26"/>
      <c r="C51" s="20"/>
      <c r="D51" s="21">
        <f>D50+$B$4</f>
        <v>49</v>
      </c>
      <c r="E51" s="22">
        <f>IF(D51&lt;$B$6,$B$5,0)</f>
        <v>0</v>
      </c>
      <c r="F51" s="21">
        <f>F50+(E50-$B$11*F50)*$B$4/$B$10</f>
        <v>6.6982259031889</v>
      </c>
      <c r="G51" s="21">
        <f>$B$7</f>
        <v>4</v>
      </c>
      <c r="H51" s="21">
        <f>$B$8</f>
        <v>7</v>
      </c>
    </row>
    <row r="52" spans="1:15" customHeight="1" ht="16.5" s="19" customFormat="1">
      <c r="A52" s="25"/>
      <c r="B52" s="26"/>
      <c r="C52" s="20"/>
      <c r="D52" s="21">
        <f>D51+$B$4</f>
        <v>50</v>
      </c>
      <c r="E52" s="22">
        <f>IF(D52&lt;$B$6,$B$5,0)</f>
        <v>0</v>
      </c>
      <c r="F52" s="21">
        <f>F51+(E51-$B$11*F51)*$B$4/$B$10</f>
        <v>6.6853401482901</v>
      </c>
      <c r="G52" s="21">
        <f>$B$7</f>
        <v>4</v>
      </c>
      <c r="H52" s="21">
        <f>$B$8</f>
        <v>7</v>
      </c>
    </row>
    <row r="53" spans="1:15" customHeight="1" ht="16.5" s="19" customFormat="1">
      <c r="A53" s="25"/>
      <c r="B53" s="26"/>
      <c r="C53" s="20"/>
      <c r="D53" s="21">
        <f>D52+$B$4</f>
        <v>51</v>
      </c>
      <c r="E53" s="22">
        <f>IF(D53&lt;$B$6,$B$5,0)</f>
        <v>0</v>
      </c>
      <c r="F53" s="21">
        <f>F52+(E52-$B$11*F52)*$B$4/$B$10</f>
        <v>6.6724791824446</v>
      </c>
      <c r="G53" s="21">
        <f>$B$7</f>
        <v>4</v>
      </c>
      <c r="H53" s="21">
        <f>$B$8</f>
        <v>7</v>
      </c>
    </row>
    <row r="54" spans="1:15" customHeight="1" ht="16.5" s="19" customFormat="1">
      <c r="A54" s="25"/>
      <c r="B54" s="26"/>
      <c r="C54" s="20"/>
      <c r="D54" s="21">
        <f>D53+$B$4</f>
        <v>52</v>
      </c>
      <c r="E54" s="22">
        <f>IF(D54&lt;$B$6,$B$5,0)</f>
        <v>0</v>
      </c>
      <c r="F54" s="21">
        <f>F53+(E53-$B$11*F53)*$B$4/$B$10</f>
        <v>6.6596429579644</v>
      </c>
      <c r="G54" s="21">
        <f>$B$7</f>
        <v>4</v>
      </c>
      <c r="H54" s="21">
        <f>$B$8</f>
        <v>7</v>
      </c>
    </row>
    <row r="55" spans="1:15" customHeight="1" ht="16.5" s="19" customFormat="1">
      <c r="A55" s="25"/>
      <c r="B55" s="26"/>
      <c r="C55" s="20"/>
      <c r="D55" s="21">
        <f>D54+$B$4</f>
        <v>53</v>
      </c>
      <c r="E55" s="22">
        <f>IF(D55&lt;$B$6,$B$5,0)</f>
        <v>0</v>
      </c>
      <c r="F55" s="21">
        <f>F54+(E54-$B$11*F54)*$B$4/$B$10</f>
        <v>6.646831427253</v>
      </c>
      <c r="G55" s="21">
        <f>$B$7</f>
        <v>4</v>
      </c>
      <c r="H55" s="21">
        <f>$B$8</f>
        <v>7</v>
      </c>
    </row>
    <row r="56" spans="1:15" customHeight="1" ht="16.5" s="19" customFormat="1">
      <c r="A56" s="25"/>
      <c r="B56" s="26"/>
      <c r="C56" s="20"/>
      <c r="D56" s="21">
        <f>D55+$B$4</f>
        <v>54</v>
      </c>
      <c r="E56" s="22">
        <f>IF(D56&lt;$B$6,$B$5,0)</f>
        <v>0</v>
      </c>
      <c r="F56" s="21">
        <f>F55+(E55-$B$11*F55)*$B$4/$B$10</f>
        <v>6.6340445428058</v>
      </c>
      <c r="G56" s="21">
        <f>$B$7</f>
        <v>4</v>
      </c>
      <c r="H56" s="21">
        <f>$B$8</f>
        <v>7</v>
      </c>
    </row>
    <row r="57" spans="1:15" customHeight="1" ht="16.5" s="19" customFormat="1">
      <c r="A57" s="25"/>
      <c r="B57" s="26"/>
      <c r="C57" s="20"/>
      <c r="D57" s="21">
        <f>D56+$B$4</f>
        <v>55</v>
      </c>
      <c r="E57" s="22">
        <f>IF(D57&lt;$B$6,$B$5,0)</f>
        <v>0</v>
      </c>
      <c r="F57" s="21">
        <f>F56+(E56-$B$11*F56)*$B$4/$B$10</f>
        <v>6.6212822572093</v>
      </c>
      <c r="G57" s="21">
        <f>$B$7</f>
        <v>4</v>
      </c>
      <c r="H57" s="21">
        <f>$B$8</f>
        <v>7</v>
      </c>
    </row>
    <row r="58" spans="1:15" customHeight="1" ht="16.5" s="19" customFormat="1">
      <c r="A58" s="25"/>
      <c r="B58" s="26"/>
      <c r="C58" s="20"/>
      <c r="D58" s="21">
        <f>D57+$B$4</f>
        <v>56</v>
      </c>
      <c r="E58" s="22">
        <f>IF(D58&lt;$B$6,$B$5,0)</f>
        <v>0</v>
      </c>
      <c r="F58" s="21">
        <f>F57+(E57-$B$11*F57)*$B$4/$B$10</f>
        <v>6.6085445231412</v>
      </c>
      <c r="G58" s="21">
        <f>$B$7</f>
        <v>4</v>
      </c>
      <c r="H58" s="21">
        <f>$B$8</f>
        <v>7</v>
      </c>
    </row>
    <row r="59" spans="1:15" customHeight="1" ht="16.5" s="19" customFormat="1">
      <c r="A59" s="25"/>
      <c r="B59" s="26"/>
      <c r="C59" s="20"/>
      <c r="D59" s="21">
        <f>D58+$B$4</f>
        <v>57</v>
      </c>
      <c r="E59" s="22">
        <f>IF(D59&lt;$B$6,$B$5,0)</f>
        <v>0</v>
      </c>
      <c r="F59" s="21">
        <f>F58+(E58-$B$11*F58)*$B$4/$B$10</f>
        <v>6.5958312933706</v>
      </c>
      <c r="G59" s="21">
        <f>$B$7</f>
        <v>4</v>
      </c>
      <c r="H59" s="21">
        <f>$B$8</f>
        <v>7</v>
      </c>
    </row>
    <row r="60" spans="1:15" customHeight="1" ht="16.5" s="19" customFormat="1">
      <c r="A60" s="25"/>
      <c r="B60" s="26"/>
      <c r="C60" s="20"/>
      <c r="D60" s="21">
        <f>D59+$B$4</f>
        <v>58</v>
      </c>
      <c r="E60" s="22">
        <f>IF(D60&lt;$B$6,$B$5,0)</f>
        <v>0</v>
      </c>
      <c r="F60" s="21">
        <f>F59+(E59-$B$11*F59)*$B$4/$B$10</f>
        <v>6.5831425207569</v>
      </c>
      <c r="G60" s="21">
        <f>$B$7</f>
        <v>4</v>
      </c>
      <c r="H60" s="21">
        <f>$B$8</f>
        <v>7</v>
      </c>
    </row>
    <row r="61" spans="1:15" customHeight="1" ht="16.5" s="19" customFormat="1">
      <c r="A61" s="25"/>
      <c r="B61" s="26"/>
      <c r="C61" s="20"/>
      <c r="D61" s="21">
        <f>D60+$B$4</f>
        <v>59</v>
      </c>
      <c r="E61" s="22">
        <f>IF(D61&lt;$B$6,$B$5,0)</f>
        <v>0</v>
      </c>
      <c r="F61" s="21">
        <f>F60+(E60-$B$11*F60)*$B$4/$B$10</f>
        <v>6.5704781582507</v>
      </c>
      <c r="G61" s="21">
        <f>$B$7</f>
        <v>4</v>
      </c>
      <c r="H61" s="21">
        <f>$B$8</f>
        <v>7</v>
      </c>
    </row>
    <row r="62" spans="1:15" customHeight="1" ht="16.5" s="19" customFormat="1">
      <c r="A62" s="25"/>
      <c r="B62" s="26"/>
      <c r="C62" s="20"/>
      <c r="D62" s="21">
        <f>D61+$B$4</f>
        <v>60</v>
      </c>
      <c r="E62" s="22">
        <f>IF(D62&lt;$B$6,$B$5,0)</f>
        <v>0</v>
      </c>
      <c r="F62" s="21">
        <f>F61+(E61-$B$11*F61)*$B$4/$B$10</f>
        <v>6.5578381588928</v>
      </c>
      <c r="G62" s="21">
        <f>$B$7</f>
        <v>4</v>
      </c>
      <c r="H62" s="21">
        <f>$B$8</f>
        <v>7</v>
      </c>
    </row>
    <row r="63" spans="1:15" customHeight="1" ht="16.5" s="19" customFormat="1">
      <c r="A63" s="25"/>
      <c r="B63" s="26"/>
      <c r="C63" s="20"/>
      <c r="D63" s="21">
        <f>D62+$B$4</f>
        <v>61</v>
      </c>
      <c r="E63" s="22">
        <f>IF(D63&lt;$B$6,$B$5,0)</f>
        <v>0</v>
      </c>
      <c r="F63" s="21">
        <f>F62+(E62-$B$11*F62)*$B$4/$B$10</f>
        <v>6.5452224758144</v>
      </c>
      <c r="G63" s="21">
        <f>$B$7</f>
        <v>4</v>
      </c>
      <c r="H63" s="21">
        <f>$B$8</f>
        <v>7</v>
      </c>
    </row>
    <row r="64" spans="1:15" customHeight="1" ht="16.5" s="19" customFormat="1">
      <c r="A64" s="25"/>
      <c r="B64" s="26"/>
      <c r="C64" s="20"/>
      <c r="D64" s="21">
        <f>D63+$B$4</f>
        <v>62</v>
      </c>
      <c r="E64" s="22">
        <f>IF(D64&lt;$B$6,$B$5,0)</f>
        <v>0</v>
      </c>
      <c r="F64" s="21">
        <f>F63+(E63-$B$11*F63)*$B$4/$B$10</f>
        <v>6.5326310622371</v>
      </c>
      <c r="G64" s="21">
        <f>$B$7</f>
        <v>4</v>
      </c>
      <c r="H64" s="21">
        <f>$B$8</f>
        <v>7</v>
      </c>
    </row>
    <row r="65" spans="1:15" customHeight="1" ht="16.5" s="19" customFormat="1">
      <c r="A65" s="25"/>
      <c r="B65" s="26"/>
      <c r="C65" s="20"/>
      <c r="D65" s="21">
        <f>D64+$B$4</f>
        <v>63</v>
      </c>
      <c r="E65" s="22">
        <f>IF(D65&lt;$B$6,$B$5,0)</f>
        <v>0</v>
      </c>
      <c r="F65" s="21">
        <f>F64+(E64-$B$11*F64)*$B$4/$B$10</f>
        <v>6.5200638714721</v>
      </c>
      <c r="G65" s="21">
        <f>$B$7</f>
        <v>4</v>
      </c>
      <c r="H65" s="21">
        <f>$B$8</f>
        <v>7</v>
      </c>
    </row>
    <row r="66" spans="1:15" customHeight="1" ht="16.5" s="19" customFormat="1">
      <c r="A66" s="25"/>
      <c r="B66" s="26"/>
      <c r="C66" s="20"/>
      <c r="D66" s="21">
        <f>D65+$B$4</f>
        <v>64</v>
      </c>
      <c r="E66" s="22">
        <f>IF(D66&lt;$B$6,$B$5,0)</f>
        <v>0</v>
      </c>
      <c r="F66" s="21">
        <f>F65+(E65-$B$11*F65)*$B$4/$B$10</f>
        <v>6.5075208569206</v>
      </c>
      <c r="G66" s="21">
        <f>$B$7</f>
        <v>4</v>
      </c>
      <c r="H66" s="21">
        <f>$B$8</f>
        <v>7</v>
      </c>
    </row>
    <row r="67" spans="1:15" customHeight="1" ht="16.5" s="19" customFormat="1">
      <c r="A67" s="25"/>
      <c r="B67" s="26"/>
      <c r="C67" s="20"/>
      <c r="D67" s="21">
        <f>D66+$B$4</f>
        <v>65</v>
      </c>
      <c r="E67" s="22">
        <f>IF(D67&lt;$B$6,$B$5,0)</f>
        <v>0</v>
      </c>
      <c r="F67" s="21">
        <f>F66+(E66-$B$11*F66)*$B$4/$B$10</f>
        <v>6.4950019720736</v>
      </c>
      <c r="G67" s="21">
        <f>$B$7</f>
        <v>4</v>
      </c>
      <c r="H67" s="21">
        <f>$B$8</f>
        <v>7</v>
      </c>
    </row>
    <row r="68" spans="1:15" customHeight="1" ht="16.5" s="19" customFormat="1">
      <c r="A68" s="25"/>
      <c r="B68" s="26"/>
      <c r="C68" s="20"/>
      <c r="D68" s="21">
        <f>D67+$B$4</f>
        <v>66</v>
      </c>
      <c r="E68" s="22">
        <f>IF(D68&lt;$B$6,$B$5,0)</f>
        <v>0</v>
      </c>
      <c r="F68" s="21">
        <f>F67+(E67-$B$11*F67)*$B$4/$B$10</f>
        <v>6.4825071705113</v>
      </c>
      <c r="G68" s="21">
        <f>$B$7</f>
        <v>4</v>
      </c>
      <c r="H68" s="21">
        <f>$B$8</f>
        <v>7</v>
      </c>
    </row>
    <row r="69" spans="1:15" customHeight="1" ht="16.5" s="19" customFormat="1">
      <c r="A69" s="25"/>
      <c r="B69" s="26"/>
      <c r="C69" s="20"/>
      <c r="D69" s="21">
        <f>D68+$B$4</f>
        <v>67</v>
      </c>
      <c r="E69" s="22">
        <f>IF(D69&lt;$B$6,$B$5,0)</f>
        <v>0</v>
      </c>
      <c r="F69" s="21">
        <f>F68+(E68-$B$11*F68)*$B$4/$B$10</f>
        <v>6.4700364059034</v>
      </c>
      <c r="G69" s="21">
        <f>$B$7</f>
        <v>4</v>
      </c>
      <c r="H69" s="21">
        <f>$B$8</f>
        <v>7</v>
      </c>
    </row>
    <row r="70" spans="1:15" customHeight="1" ht="16.5" s="19" customFormat="1">
      <c r="A70" s="25"/>
      <c r="B70" s="26"/>
      <c r="C70" s="20"/>
      <c r="D70" s="21">
        <f>D69+$B$4</f>
        <v>68</v>
      </c>
      <c r="E70" s="22">
        <f>IF(D70&lt;$B$6,$B$5,0)</f>
        <v>0</v>
      </c>
      <c r="F70" s="21">
        <f>F69+(E69-$B$11*F69)*$B$4/$B$10</f>
        <v>6.4575896320087</v>
      </c>
      <c r="G70" s="21">
        <f>$B$7</f>
        <v>4</v>
      </c>
      <c r="H70" s="21">
        <f>$B$8</f>
        <v>7</v>
      </c>
    </row>
    <row r="71" spans="1:15" customHeight="1" ht="16.5" s="19" customFormat="1">
      <c r="A71" s="25"/>
      <c r="B71" s="26"/>
      <c r="C71" s="20"/>
      <c r="D71" s="21">
        <f>D70+$B$4</f>
        <v>69</v>
      </c>
      <c r="E71" s="22">
        <f>IF(D71&lt;$B$6,$B$5,0)</f>
        <v>0</v>
      </c>
      <c r="F71" s="21">
        <f>F70+(E70-$B$11*F70)*$B$4/$B$10</f>
        <v>6.4451668026748</v>
      </c>
      <c r="G71" s="21">
        <f>$B$7</f>
        <v>4</v>
      </c>
      <c r="H71" s="21">
        <f>$B$8</f>
        <v>7</v>
      </c>
    </row>
    <row r="72" spans="1:15" customHeight="1" ht="16.5" s="19" customFormat="1">
      <c r="A72" s="25"/>
      <c r="B72" s="26"/>
      <c r="C72" s="20"/>
      <c r="D72" s="21">
        <f>D71+$B$4</f>
        <v>70</v>
      </c>
      <c r="E72" s="22">
        <f>IF(D72&lt;$B$6,$B$5,0)</f>
        <v>0</v>
      </c>
      <c r="F72" s="21">
        <f>F71+(E71-$B$11*F71)*$B$4/$B$10</f>
        <v>6.4327678718382</v>
      </c>
      <c r="G72" s="21">
        <f>$B$7</f>
        <v>4</v>
      </c>
      <c r="H72" s="21">
        <f>$B$8</f>
        <v>7</v>
      </c>
    </row>
    <row r="73" spans="1:15" customHeight="1" ht="16.5" s="19" customFormat="1">
      <c r="A73" s="25"/>
      <c r="B73" s="26"/>
      <c r="C73" s="20"/>
      <c r="D73" s="21">
        <f>D72+$B$4</f>
        <v>71</v>
      </c>
      <c r="E73" s="22">
        <f>IF(D73&lt;$B$6,$B$5,0)</f>
        <v>0</v>
      </c>
      <c r="F73" s="21">
        <f>F72+(E72-$B$11*F72)*$B$4/$B$10</f>
        <v>6.4203927935241</v>
      </c>
      <c r="G73" s="21">
        <f>$B$7</f>
        <v>4</v>
      </c>
      <c r="H73" s="21">
        <f>$B$8</f>
        <v>7</v>
      </c>
    </row>
    <row r="74" spans="1:15" customHeight="1" ht="16.5" s="19" customFormat="1">
      <c r="A74" s="25"/>
      <c r="B74" s="26"/>
      <c r="C74" s="20"/>
      <c r="D74" s="21">
        <f>D73+$B$4</f>
        <v>72</v>
      </c>
      <c r="E74" s="22">
        <f>IF(D74&lt;$B$6,$B$5,0)</f>
        <v>0</v>
      </c>
      <c r="F74" s="21">
        <f>F73+(E73-$B$11*F73)*$B$4/$B$10</f>
        <v>6.408041521846</v>
      </c>
      <c r="G74" s="21">
        <f>$B$7</f>
        <v>4</v>
      </c>
      <c r="H74" s="21">
        <f>$B$8</f>
        <v>7</v>
      </c>
    </row>
    <row r="75" spans="1:15" customHeight="1" ht="16.5" s="19" customFormat="1">
      <c r="A75" s="25"/>
      <c r="B75" s="26"/>
      <c r="C75" s="20"/>
      <c r="D75" s="21">
        <f>D74+$B$4</f>
        <v>73</v>
      </c>
      <c r="E75" s="22">
        <f>IF(D75&lt;$B$6,$B$5,0)</f>
        <v>0</v>
      </c>
      <c r="F75" s="21">
        <f>F74+(E74-$B$11*F74)*$B$4/$B$10</f>
        <v>6.3957140110057</v>
      </c>
      <c r="G75" s="21">
        <f>$B$7</f>
        <v>4</v>
      </c>
      <c r="H75" s="21">
        <f>$B$8</f>
        <v>7</v>
      </c>
    </row>
    <row r="76" spans="1:15" customHeight="1" ht="16.5" s="19" customFormat="1">
      <c r="A76" s="25"/>
      <c r="B76" s="26"/>
      <c r="C76" s="20"/>
      <c r="D76" s="21">
        <f>D75+$B$4</f>
        <v>74</v>
      </c>
      <c r="E76" s="22">
        <f>IF(D76&lt;$B$6,$B$5,0)</f>
        <v>0</v>
      </c>
      <c r="F76" s="21">
        <f>F75+(E75-$B$11*F75)*$B$4/$B$10</f>
        <v>6.3834102152932</v>
      </c>
      <c r="G76" s="21">
        <f>$B$7</f>
        <v>4</v>
      </c>
      <c r="H76" s="21">
        <f>$B$8</f>
        <v>7</v>
      </c>
    </row>
    <row r="77" spans="1:15" customHeight="1" ht="16.5" s="19" customFormat="1">
      <c r="A77" s="25"/>
      <c r="B77" s="26"/>
      <c r="C77" s="20"/>
      <c r="D77" s="21">
        <f>D76+$B$4</f>
        <v>75</v>
      </c>
      <c r="E77" s="22">
        <f>IF(D77&lt;$B$6,$B$5,0)</f>
        <v>0</v>
      </c>
      <c r="F77" s="21">
        <f>F76+(E76-$B$11*F76)*$B$4/$B$10</f>
        <v>6.3711300890864</v>
      </c>
      <c r="G77" s="21">
        <f>$B$7</f>
        <v>4</v>
      </c>
      <c r="H77" s="21">
        <f>$B$8</f>
        <v>7</v>
      </c>
    </row>
    <row r="78" spans="1:15" customHeight="1" ht="16.5" s="19" customFormat="1">
      <c r="A78" s="25"/>
      <c r="B78" s="26"/>
      <c r="C78" s="20"/>
      <c r="D78" s="21">
        <f>D77+$B$4</f>
        <v>76</v>
      </c>
      <c r="E78" s="22">
        <f>IF(D78&lt;$B$6,$B$5,0)</f>
        <v>0</v>
      </c>
      <c r="F78" s="21">
        <f>F77+(E77-$B$11*F77)*$B$4/$B$10</f>
        <v>6.3588735868509</v>
      </c>
      <c r="G78" s="21">
        <f>$B$7</f>
        <v>4</v>
      </c>
      <c r="H78" s="21">
        <f>$B$8</f>
        <v>7</v>
      </c>
    </row>
    <row r="79" spans="1:15" customHeight="1" ht="16.5" s="19" customFormat="1">
      <c r="A79" s="25"/>
      <c r="B79" s="26"/>
      <c r="C79" s="20"/>
      <c r="D79" s="21">
        <f>D78+$B$4</f>
        <v>77</v>
      </c>
      <c r="E79" s="22">
        <f>IF(D79&lt;$B$6,$B$5,0)</f>
        <v>0</v>
      </c>
      <c r="F79" s="21">
        <f>F78+(E78-$B$11*F78)*$B$4/$B$10</f>
        <v>6.3466406631399</v>
      </c>
      <c r="G79" s="21">
        <f>$B$7</f>
        <v>4</v>
      </c>
      <c r="H79" s="21">
        <f>$B$8</f>
        <v>7</v>
      </c>
    </row>
    <row r="80" spans="1:15" customHeight="1" ht="16.5" s="19" customFormat="1">
      <c r="A80" s="25"/>
      <c r="B80" s="26"/>
      <c r="C80" s="20"/>
      <c r="D80" s="21">
        <f>D79+$B$4</f>
        <v>78</v>
      </c>
      <c r="E80" s="22">
        <f>IF(D80&lt;$B$6,$B$5,0)</f>
        <v>0</v>
      </c>
      <c r="F80" s="21">
        <f>F79+(E79-$B$11*F79)*$B$4/$B$10</f>
        <v>6.334431272594</v>
      </c>
      <c r="G80" s="21">
        <f>$B$7</f>
        <v>4</v>
      </c>
      <c r="H80" s="21">
        <f>$B$8</f>
        <v>7</v>
      </c>
    </row>
    <row r="81" spans="1:15" customHeight="1" ht="16.5" s="19" customFormat="1">
      <c r="A81" s="25"/>
      <c r="B81" s="26"/>
      <c r="C81" s="20"/>
      <c r="D81" s="21">
        <f>D80+$B$4</f>
        <v>79</v>
      </c>
      <c r="E81" s="22">
        <f>IF(D81&lt;$B$6,$B$5,0)</f>
        <v>0</v>
      </c>
      <c r="F81" s="21">
        <f>F80+(E80-$B$11*F80)*$B$4/$B$10</f>
        <v>6.3222453699413</v>
      </c>
      <c r="G81" s="21">
        <f>$B$7</f>
        <v>4</v>
      </c>
      <c r="H81" s="21">
        <f>$B$8</f>
        <v>7</v>
      </c>
    </row>
    <row r="82" spans="1:15" customHeight="1" ht="16.5" s="19" customFormat="1">
      <c r="A82" s="25"/>
      <c r="B82" s="26"/>
      <c r="C82" s="20"/>
      <c r="D82" s="21">
        <f>D81+$B$4</f>
        <v>80</v>
      </c>
      <c r="E82" s="22">
        <f>IF(D82&lt;$B$6,$B$5,0)</f>
        <v>0</v>
      </c>
      <c r="F82" s="21">
        <f>F81+(E81-$B$11*F81)*$B$4/$B$10</f>
        <v>6.3100829099967</v>
      </c>
      <c r="G82" s="21">
        <f>$B$7</f>
        <v>4</v>
      </c>
      <c r="H82" s="21">
        <f>$B$8</f>
        <v>7</v>
      </c>
    </row>
    <row r="83" spans="1:15" customHeight="1" ht="16.5" s="19" customFormat="1">
      <c r="A83" s="25"/>
      <c r="B83" s="26"/>
      <c r="C83" s="20"/>
      <c r="D83" s="21">
        <f>D82+$B$4</f>
        <v>81</v>
      </c>
      <c r="E83" s="22">
        <f>IF(D83&lt;$B$6,$B$5,0)</f>
        <v>0</v>
      </c>
      <c r="F83" s="21">
        <f>F82+(E82-$B$11*F82)*$B$4/$B$10</f>
        <v>6.2979438476622</v>
      </c>
      <c r="G83" s="21">
        <f>$B$7</f>
        <v>4</v>
      </c>
      <c r="H83" s="21">
        <f>$B$8</f>
        <v>7</v>
      </c>
    </row>
    <row r="84" spans="1:15" customHeight="1" ht="16.5" s="19" customFormat="1">
      <c r="A84" s="25"/>
      <c r="B84" s="26"/>
      <c r="C84" s="20"/>
      <c r="D84" s="21">
        <f>D83+$B$4</f>
        <v>82</v>
      </c>
      <c r="E84" s="22">
        <f>IF(D84&lt;$B$6,$B$5,0)</f>
        <v>0</v>
      </c>
      <c r="F84" s="21">
        <f>F83+(E83-$B$11*F83)*$B$4/$B$10</f>
        <v>6.2858281379264</v>
      </c>
      <c r="G84" s="21">
        <f>$B$7</f>
        <v>4</v>
      </c>
      <c r="H84" s="21">
        <f>$B$8</f>
        <v>7</v>
      </c>
    </row>
    <row r="85" spans="1:15" customHeight="1" ht="16.5" s="19" customFormat="1">
      <c r="A85" s="25"/>
      <c r="B85" s="26"/>
      <c r="C85" s="20"/>
      <c r="D85" s="21">
        <f>D84+$B$4</f>
        <v>83</v>
      </c>
      <c r="E85" s="22">
        <f>IF(D85&lt;$B$6,$B$5,0)</f>
        <v>0</v>
      </c>
      <c r="F85" s="21">
        <f>F84+(E84-$B$11*F84)*$B$4/$B$10</f>
        <v>6.2737357358647</v>
      </c>
      <c r="G85" s="21">
        <f>$B$7</f>
        <v>4</v>
      </c>
      <c r="H85" s="21">
        <f>$B$8</f>
        <v>7</v>
      </c>
    </row>
    <row r="86" spans="1:15" customHeight="1" ht="16.5" s="19" customFormat="1">
      <c r="A86" s="25"/>
      <c r="B86" s="26"/>
      <c r="C86" s="20"/>
      <c r="D86" s="21">
        <f>D85+$B$4</f>
        <v>84</v>
      </c>
      <c r="E86" s="22">
        <f>IF(D86&lt;$B$6,$B$5,0)</f>
        <v>0</v>
      </c>
      <c r="F86" s="21">
        <f>F85+(E85-$B$11*F85)*$B$4/$B$10</f>
        <v>6.2616665966388</v>
      </c>
      <c r="G86" s="21">
        <f>$B$7</f>
        <v>4</v>
      </c>
      <c r="H86" s="21">
        <f>$B$8</f>
        <v>7</v>
      </c>
    </row>
    <row r="87" spans="1:15" customHeight="1" ht="16.5" s="19" customFormat="1">
      <c r="A87" s="25"/>
      <c r="B87" s="26"/>
      <c r="C87" s="20"/>
      <c r="D87" s="21">
        <f>D86+$B$4</f>
        <v>85</v>
      </c>
      <c r="E87" s="22">
        <f>IF(D87&lt;$B$6,$B$5,0)</f>
        <v>0</v>
      </c>
      <c r="F87" s="21">
        <f>F86+(E86-$B$11*F86)*$B$4/$B$10</f>
        <v>6.2496206754966</v>
      </c>
      <c r="G87" s="21">
        <f>$B$7</f>
        <v>4</v>
      </c>
      <c r="H87" s="21">
        <f>$B$8</f>
        <v>7</v>
      </c>
    </row>
    <row r="88" spans="1:15" customHeight="1" ht="16.5" s="19" customFormat="1">
      <c r="A88" s="25"/>
      <c r="B88" s="26"/>
      <c r="C88" s="20"/>
      <c r="D88" s="21">
        <f>D87+$B$4</f>
        <v>86</v>
      </c>
      <c r="E88" s="22">
        <f>IF(D88&lt;$B$6,$B$5,0)</f>
        <v>0</v>
      </c>
      <c r="F88" s="21">
        <f>F87+(E87-$B$11*F87)*$B$4/$B$10</f>
        <v>6.2375979277722</v>
      </c>
      <c r="G88" s="21">
        <f>$B$7</f>
        <v>4</v>
      </c>
      <c r="H88" s="21">
        <f>$B$8</f>
        <v>7</v>
      </c>
    </row>
    <row r="89" spans="1:15" customHeight="1" ht="16.5" s="19" customFormat="1">
      <c r="A89" s="25"/>
      <c r="B89" s="26"/>
      <c r="C89" s="20"/>
      <c r="D89" s="21">
        <f>D88+$B$4</f>
        <v>87</v>
      </c>
      <c r="E89" s="22">
        <f>IF(D89&lt;$B$6,$B$5,0)</f>
        <v>0</v>
      </c>
      <c r="F89" s="21">
        <f>F88+(E88-$B$11*F88)*$B$4/$B$10</f>
        <v>6.2255983088855</v>
      </c>
      <c r="G89" s="21">
        <f>$B$7</f>
        <v>4</v>
      </c>
      <c r="H89" s="21">
        <f>$B$8</f>
        <v>7</v>
      </c>
    </row>
    <row r="90" spans="1:15" customHeight="1" ht="16.5" s="19" customFormat="1">
      <c r="A90" s="25"/>
      <c r="B90" s="26"/>
      <c r="C90" s="20"/>
      <c r="D90" s="21">
        <f>D89+$B$4</f>
        <v>88</v>
      </c>
      <c r="E90" s="22">
        <f>IF(D90&lt;$B$6,$B$5,0)</f>
        <v>0</v>
      </c>
      <c r="F90" s="21">
        <f>F89+(E89-$B$11*F89)*$B$4/$B$10</f>
        <v>6.2136217743425</v>
      </c>
      <c r="G90" s="21">
        <f>$B$7</f>
        <v>4</v>
      </c>
      <c r="H90" s="21">
        <f>$B$8</f>
        <v>7</v>
      </c>
    </row>
    <row r="91" spans="1:15" customHeight="1" ht="16.5" s="19" customFormat="1">
      <c r="A91" s="25"/>
      <c r="B91" s="26"/>
      <c r="C91" s="20"/>
      <c r="D91" s="21">
        <f>D90+$B$4</f>
        <v>89</v>
      </c>
      <c r="E91" s="22">
        <f>IF(D91&lt;$B$6,$B$5,0)</f>
        <v>0</v>
      </c>
      <c r="F91" s="21">
        <f>F90+(E90-$B$11*F90)*$B$4/$B$10</f>
        <v>6.2016682797343</v>
      </c>
      <c r="G91" s="21">
        <f>$B$7</f>
        <v>4</v>
      </c>
      <c r="H91" s="21">
        <f>$B$8</f>
        <v>7</v>
      </c>
    </row>
    <row r="92" spans="1:15" customHeight="1" ht="16.5" s="19" customFormat="1">
      <c r="A92" s="25"/>
      <c r="B92" s="26"/>
      <c r="C92" s="20"/>
      <c r="D92" s="21">
        <f>D91+$B$4</f>
        <v>90</v>
      </c>
      <c r="E92" s="22">
        <f>IF(D92&lt;$B$6,$B$5,0)</f>
        <v>0</v>
      </c>
      <c r="F92" s="21">
        <f>F91+(E91-$B$11*F91)*$B$4/$B$10</f>
        <v>6.1897377807377</v>
      </c>
      <c r="G92" s="21">
        <f>$B$7</f>
        <v>4</v>
      </c>
      <c r="H92" s="21">
        <f>$B$8</f>
        <v>7</v>
      </c>
    </row>
    <row r="93" spans="1:15" customHeight="1" ht="16.5" s="19" customFormat="1">
      <c r="A93" s="25"/>
      <c r="B93" s="26"/>
      <c r="C93" s="20"/>
      <c r="D93" s="21">
        <f>D92+$B$4</f>
        <v>91</v>
      </c>
      <c r="E93" s="22">
        <f>IF(D93&lt;$B$6,$B$5,0)</f>
        <v>0</v>
      </c>
      <c r="F93" s="21">
        <f>F92+(E92-$B$11*F92)*$B$4/$B$10</f>
        <v>6.1778302331149</v>
      </c>
      <c r="G93" s="21">
        <f>$B$7</f>
        <v>4</v>
      </c>
      <c r="H93" s="21">
        <f>$B$8</f>
        <v>7</v>
      </c>
    </row>
    <row r="94" spans="1:15" customHeight="1" ht="16.5" s="19" customFormat="1">
      <c r="A94" s="25"/>
      <c r="B94" s="26"/>
      <c r="C94" s="20"/>
      <c r="D94" s="21">
        <f>D93+$B$4</f>
        <v>92</v>
      </c>
      <c r="E94" s="22">
        <f>IF(D94&lt;$B$6,$B$5,0)</f>
        <v>0</v>
      </c>
      <c r="F94" s="21">
        <f>F93+(E93-$B$11*F93)*$B$4/$B$10</f>
        <v>6.1659455927129</v>
      </c>
      <c r="G94" s="21">
        <f>$B$7</f>
        <v>4</v>
      </c>
      <c r="H94" s="21">
        <f>$B$8</f>
        <v>7</v>
      </c>
    </row>
    <row r="95" spans="1:15" customHeight="1" ht="16.5" s="19" customFormat="1">
      <c r="A95" s="25"/>
      <c r="B95" s="26"/>
      <c r="C95" s="20"/>
      <c r="D95" s="21">
        <f>D94+$B$4</f>
        <v>93</v>
      </c>
      <c r="E95" s="22">
        <f>IF(D95&lt;$B$6,$B$5,0)</f>
        <v>0</v>
      </c>
      <c r="F95" s="21">
        <f>F94+(E94-$B$11*F94)*$B$4/$B$10</f>
        <v>6.1540838154639</v>
      </c>
      <c r="G95" s="21">
        <f>$B$7</f>
        <v>4</v>
      </c>
      <c r="H95" s="21">
        <f>$B$8</f>
        <v>7</v>
      </c>
    </row>
    <row r="96" spans="1:15" customHeight="1" ht="16.5" s="19" customFormat="1">
      <c r="A96" s="25"/>
      <c r="B96" s="26"/>
      <c r="C96" s="20"/>
      <c r="D96" s="21">
        <f>D95+$B$4</f>
        <v>94</v>
      </c>
      <c r="E96" s="22">
        <f>IF(D96&lt;$B$6,$B$5,0)</f>
        <v>0</v>
      </c>
      <c r="F96" s="21">
        <f>F95+(E95-$B$11*F95)*$B$4/$B$10</f>
        <v>6.1422448573847</v>
      </c>
      <c r="G96" s="21">
        <f>$B$7</f>
        <v>4</v>
      </c>
      <c r="H96" s="21">
        <f>$B$8</f>
        <v>7</v>
      </c>
    </row>
    <row r="97" spans="1:15" customHeight="1" ht="16.5" s="19" customFormat="1">
      <c r="A97" s="25"/>
      <c r="B97" s="26"/>
      <c r="C97" s="20"/>
      <c r="D97" s="21">
        <f>D96+$B$4</f>
        <v>95</v>
      </c>
      <c r="E97" s="22">
        <f>IF(D97&lt;$B$6,$B$5,0)</f>
        <v>0</v>
      </c>
      <c r="F97" s="21">
        <f>F96+(E96-$B$11*F96)*$B$4/$B$10</f>
        <v>6.1304286745768</v>
      </c>
      <c r="G97" s="21">
        <f>$B$7</f>
        <v>4</v>
      </c>
      <c r="H97" s="21">
        <f>$B$8</f>
        <v>7</v>
      </c>
    </row>
    <row r="98" spans="1:15" customHeight="1" ht="16.5" s="19" customFormat="1">
      <c r="A98" s="25"/>
      <c r="B98" s="26"/>
      <c r="C98" s="20"/>
      <c r="D98" s="21">
        <f>D97+$B$4</f>
        <v>96</v>
      </c>
      <c r="E98" s="22">
        <f>IF(D98&lt;$B$6,$B$5,0)</f>
        <v>0</v>
      </c>
      <c r="F98" s="21">
        <f>F97+(E97-$B$11*F97)*$B$4/$B$10</f>
        <v>6.1186352232261</v>
      </c>
      <c r="G98" s="21">
        <f>$B$7</f>
        <v>4</v>
      </c>
      <c r="H98" s="21">
        <f>$B$8</f>
        <v>7</v>
      </c>
    </row>
    <row r="99" spans="1:15" customHeight="1" ht="16.5" s="19" customFormat="1">
      <c r="A99" s="25"/>
      <c r="B99" s="26"/>
      <c r="C99" s="20"/>
      <c r="D99" s="21">
        <f>D98+$B$4</f>
        <v>97</v>
      </c>
      <c r="E99" s="22">
        <f>IF(D99&lt;$B$6,$B$5,0)</f>
        <v>0</v>
      </c>
      <c r="F99" s="21">
        <f>F98+(E98-$B$11*F98)*$B$4/$B$10</f>
        <v>6.1068644596028</v>
      </c>
      <c r="G99" s="21">
        <f>$B$7</f>
        <v>4</v>
      </c>
      <c r="H99" s="21">
        <f>$B$8</f>
        <v>7</v>
      </c>
    </row>
    <row r="100" spans="1:15" customHeight="1" ht="16.5" s="19" customFormat="1">
      <c r="A100" s="25"/>
      <c r="B100" s="26"/>
      <c r="C100" s="20"/>
      <c r="D100" s="21">
        <f>D99+$B$4</f>
        <v>98</v>
      </c>
      <c r="E100" s="22">
        <f>IF(D100&lt;$B$6,$B$5,0)</f>
        <v>0</v>
      </c>
      <c r="F100" s="21">
        <f>F99+(E99-$B$11*F99)*$B$4/$B$10</f>
        <v>6.0951163400612</v>
      </c>
      <c r="G100" s="21">
        <f>$B$7</f>
        <v>4</v>
      </c>
      <c r="H100" s="21">
        <f>$B$8</f>
        <v>7</v>
      </c>
    </row>
    <row r="101" spans="1:15" customHeight="1" ht="16.5" s="19" customFormat="1">
      <c r="A101" s="25"/>
      <c r="B101" s="26"/>
      <c r="C101" s="20"/>
      <c r="D101" s="21">
        <f>D100+$B$4</f>
        <v>99</v>
      </c>
      <c r="E101" s="22">
        <f>IF(D101&lt;$B$6,$B$5,0)</f>
        <v>0</v>
      </c>
      <c r="F101" s="21">
        <f>F100+(E100-$B$11*F100)*$B$4/$B$10</f>
        <v>6.0833908210398</v>
      </c>
      <c r="G101" s="21">
        <f>$B$7</f>
        <v>4</v>
      </c>
      <c r="H101" s="21">
        <f>$B$8</f>
        <v>7</v>
      </c>
    </row>
    <row r="102" spans="1:15" customHeight="1" ht="16.5" s="19" customFormat="1">
      <c r="A102" s="25"/>
      <c r="B102" s="26"/>
      <c r="C102" s="20"/>
      <c r="D102" s="21">
        <f>D101+$B$4</f>
        <v>100</v>
      </c>
      <c r="E102" s="22">
        <f>IF(D102&lt;$B$6,$B$5,0)</f>
        <v>0</v>
      </c>
      <c r="F102" s="21">
        <f>F101+(E101-$B$11*F101)*$B$4/$B$10</f>
        <v>6.0716878590605</v>
      </c>
      <c r="G102" s="21">
        <f>$B$7</f>
        <v>4</v>
      </c>
      <c r="H102" s="21">
        <f>$B$8</f>
        <v>7</v>
      </c>
    </row>
    <row r="103" spans="1:15" customHeight="1" ht="16.5" s="19" customFormat="1">
      <c r="A103" s="25"/>
      <c r="B103" s="26"/>
      <c r="C103" s="20"/>
      <c r="D103" s="21">
        <f>D102+$B$4</f>
        <v>101</v>
      </c>
      <c r="E103" s="22">
        <f>IF(D103&lt;$B$6,$B$5,0)</f>
        <v>0</v>
      </c>
      <c r="F103" s="21">
        <f>F102+(E102-$B$11*F102)*$B$4/$B$10</f>
        <v>6.0600074107291</v>
      </c>
      <c r="G103" s="21">
        <f>$B$7</f>
        <v>4</v>
      </c>
      <c r="H103" s="21">
        <f>$B$8</f>
        <v>7</v>
      </c>
    </row>
    <row r="104" spans="1:15" customHeight="1" ht="16.5" s="19" customFormat="1">
      <c r="A104" s="25"/>
      <c r="B104" s="26"/>
      <c r="C104" s="20"/>
      <c r="D104" s="21">
        <f>D103+$B$4</f>
        <v>102</v>
      </c>
      <c r="E104" s="22">
        <f>IF(D104&lt;$B$6,$B$5,0)</f>
        <v>0</v>
      </c>
      <c r="F104" s="21">
        <f>F103+(E103-$B$11*F103)*$B$4/$B$10</f>
        <v>6.0483494327349</v>
      </c>
      <c r="G104" s="21">
        <f>$B$7</f>
        <v>4</v>
      </c>
      <c r="H104" s="21">
        <f>$B$8</f>
        <v>7</v>
      </c>
    </row>
    <row r="105" spans="1:15" customHeight="1" ht="16.5" s="19" customFormat="1">
      <c r="A105" s="25"/>
      <c r="B105" s="26"/>
      <c r="C105" s="20"/>
      <c r="D105" s="21">
        <f>D104+$B$4</f>
        <v>103</v>
      </c>
      <c r="E105" s="22">
        <f>IF(D105&lt;$B$6,$B$5,0)</f>
        <v>0</v>
      </c>
      <c r="F105" s="21">
        <f>F104+(E104-$B$11*F104)*$B$4/$B$10</f>
        <v>6.0367138818503</v>
      </c>
      <c r="G105" s="21">
        <f>$B$7</f>
        <v>4</v>
      </c>
      <c r="H105" s="21">
        <f>$B$8</f>
        <v>7</v>
      </c>
    </row>
    <row r="106" spans="1:15" customHeight="1" ht="16.5" s="19" customFormat="1">
      <c r="A106" s="25"/>
      <c r="B106" s="26"/>
      <c r="C106" s="20"/>
      <c r="D106" s="21">
        <f>D105+$B$4</f>
        <v>104</v>
      </c>
      <c r="E106" s="22">
        <f>IF(D106&lt;$B$6,$B$5,0)</f>
        <v>0</v>
      </c>
      <c r="F106" s="21">
        <f>F105+(E105-$B$11*F105)*$B$4/$B$10</f>
        <v>6.0251007149312</v>
      </c>
      <c r="G106" s="21">
        <f>$B$7</f>
        <v>4</v>
      </c>
      <c r="H106" s="21">
        <f>$B$8</f>
        <v>7</v>
      </c>
    </row>
    <row r="107" spans="1:15" customHeight="1" ht="16.5" s="19" customFormat="1">
      <c r="A107" s="25"/>
      <c r="B107" s="26"/>
      <c r="C107" s="20"/>
      <c r="D107" s="21">
        <f>D106+$B$4</f>
        <v>105</v>
      </c>
      <c r="E107" s="22">
        <f>IF(D107&lt;$B$6,$B$5,0)</f>
        <v>0</v>
      </c>
      <c r="F107" s="21">
        <f>F106+(E106-$B$11*F106)*$B$4/$B$10</f>
        <v>6.0135098889161</v>
      </c>
      <c r="G107" s="21">
        <f>$B$7</f>
        <v>4</v>
      </c>
      <c r="H107" s="21">
        <f>$B$8</f>
        <v>7</v>
      </c>
    </row>
    <row r="108" spans="1:15" customHeight="1" ht="16.5" s="19" customFormat="1">
      <c r="A108" s="25"/>
      <c r="B108" s="26"/>
      <c r="C108" s="20"/>
      <c r="D108" s="21">
        <f>D107+$B$4</f>
        <v>106</v>
      </c>
      <c r="E108" s="22">
        <f>IF(D108&lt;$B$6,$B$5,0)</f>
        <v>0</v>
      </c>
      <c r="F108" s="21">
        <f>F107+(E107-$B$11*F107)*$B$4/$B$10</f>
        <v>6.0019413608267</v>
      </c>
      <c r="G108" s="21">
        <f>$B$7</f>
        <v>4</v>
      </c>
      <c r="H108" s="21">
        <f>$B$8</f>
        <v>7</v>
      </c>
    </row>
    <row r="109" spans="1:15" customHeight="1" ht="16.5" s="19" customFormat="1">
      <c r="A109" s="25"/>
      <c r="B109" s="26"/>
      <c r="C109" s="20"/>
      <c r="D109" s="21">
        <f>D108+$B$4</f>
        <v>107</v>
      </c>
      <c r="E109" s="22">
        <f>IF(D109&lt;$B$6,$B$5,0)</f>
        <v>0</v>
      </c>
      <c r="F109" s="21">
        <f>F108+(E108-$B$11*F108)*$B$4/$B$10</f>
        <v>5.9903950877671</v>
      </c>
      <c r="G109" s="21">
        <f>$B$7</f>
        <v>4</v>
      </c>
      <c r="H109" s="21">
        <f>$B$8</f>
        <v>7</v>
      </c>
    </row>
    <row r="110" spans="1:15" customHeight="1" ht="16.5" s="19" customFormat="1">
      <c r="A110" s="25"/>
      <c r="B110" s="26"/>
      <c r="C110" s="20"/>
      <c r="D110" s="21">
        <f>D109+$B$4</f>
        <v>108</v>
      </c>
      <c r="E110" s="22">
        <f>IF(D110&lt;$B$6,$B$5,0)</f>
        <v>0</v>
      </c>
      <c r="F110" s="21">
        <f>F109+(E109-$B$11*F109)*$B$4/$B$10</f>
        <v>5.9788710269242</v>
      </c>
      <c r="G110" s="21">
        <f>$B$7</f>
        <v>4</v>
      </c>
      <c r="H110" s="21">
        <f>$B$8</f>
        <v>7</v>
      </c>
    </row>
    <row r="111" spans="1:15" customHeight="1" ht="16.5" s="19" customFormat="1">
      <c r="A111" s="25"/>
      <c r="B111" s="26"/>
      <c r="C111" s="20"/>
      <c r="D111" s="21">
        <f>D110+$B$4</f>
        <v>109</v>
      </c>
      <c r="E111" s="22">
        <f>IF(D111&lt;$B$6,$B$5,0)</f>
        <v>0</v>
      </c>
      <c r="F111" s="21">
        <f>F110+(E110-$B$11*F110)*$B$4/$B$10</f>
        <v>5.967369135567</v>
      </c>
      <c r="G111" s="21">
        <f>$B$7</f>
        <v>4</v>
      </c>
      <c r="H111" s="21">
        <f>$B$8</f>
        <v>7</v>
      </c>
    </row>
    <row r="112" spans="1:15" customHeight="1" ht="16.5" s="19" customFormat="1">
      <c r="A112" s="25"/>
      <c r="B112" s="26"/>
      <c r="C112" s="20"/>
      <c r="D112" s="21">
        <f>D111+$B$4</f>
        <v>110</v>
      </c>
      <c r="E112" s="22">
        <f>IF(D112&lt;$B$6,$B$5,0)</f>
        <v>0</v>
      </c>
      <c r="F112" s="21">
        <f>F111+(E111-$B$11*F111)*$B$4/$B$10</f>
        <v>5.9558893710467</v>
      </c>
      <c r="G112" s="21">
        <f>$B$7</f>
        <v>4</v>
      </c>
      <c r="H112" s="21">
        <f>$B$8</f>
        <v>7</v>
      </c>
    </row>
    <row r="113" spans="1:15" customHeight="1" ht="16.5" s="19" customFormat="1">
      <c r="A113" s="25"/>
      <c r="B113" s="26"/>
      <c r="C113" s="20"/>
      <c r="D113" s="21">
        <f>D112+$B$4</f>
        <v>111</v>
      </c>
      <c r="E113" s="22">
        <f>IF(D113&lt;$B$6,$B$5,0)</f>
        <v>0</v>
      </c>
      <c r="F113" s="21">
        <f>F112+(E112-$B$11*F112)*$B$4/$B$10</f>
        <v>5.9444316907969</v>
      </c>
      <c r="G113" s="21">
        <f>$B$7</f>
        <v>4</v>
      </c>
      <c r="H113" s="21">
        <f>$B$8</f>
        <v>7</v>
      </c>
    </row>
    <row r="114" spans="1:15" customHeight="1" ht="16.5" s="19" customFormat="1">
      <c r="A114" s="25"/>
      <c r="B114" s="26"/>
      <c r="C114" s="20"/>
      <c r="D114" s="21">
        <f>D113+$B$4</f>
        <v>112</v>
      </c>
      <c r="E114" s="22">
        <f>IF(D114&lt;$B$6,$B$5,0)</f>
        <v>0</v>
      </c>
      <c r="F114" s="21">
        <f>F113+(E113-$B$11*F113)*$B$4/$B$10</f>
        <v>5.9329960523327</v>
      </c>
      <c r="G114" s="21">
        <f>$B$7</f>
        <v>4</v>
      </c>
      <c r="H114" s="21">
        <f>$B$8</f>
        <v>7</v>
      </c>
    </row>
    <row r="115" spans="1:15" customHeight="1" ht="16.5" s="19" customFormat="1">
      <c r="A115" s="25"/>
      <c r="B115" s="26"/>
      <c r="C115" s="20"/>
      <c r="D115" s="21">
        <f>D114+$B$4</f>
        <v>113</v>
      </c>
      <c r="E115" s="22">
        <f>IF(D115&lt;$B$6,$B$5,0)</f>
        <v>0</v>
      </c>
      <c r="F115" s="21">
        <f>F114+(E114-$B$11*F114)*$B$4/$B$10</f>
        <v>5.9215824132511</v>
      </c>
      <c r="G115" s="21">
        <f>$B$7</f>
        <v>4</v>
      </c>
      <c r="H115" s="21">
        <f>$B$8</f>
        <v>7</v>
      </c>
    </row>
    <row r="116" spans="1:15" customHeight="1" ht="16.5" s="19" customFormat="1">
      <c r="A116" s="25"/>
      <c r="B116" s="26"/>
      <c r="C116" s="20"/>
      <c r="D116" s="21">
        <f>D115+$B$4</f>
        <v>114</v>
      </c>
      <c r="E116" s="22">
        <f>IF(D116&lt;$B$6,$B$5,0)</f>
        <v>0</v>
      </c>
      <c r="F116" s="21">
        <f>F115+(E115-$B$11*F115)*$B$4/$B$10</f>
        <v>5.9101907312306</v>
      </c>
      <c r="G116" s="21">
        <f>$B$7</f>
        <v>4</v>
      </c>
      <c r="H116" s="21">
        <f>$B$8</f>
        <v>7</v>
      </c>
    </row>
    <row r="117" spans="1:15" customHeight="1" ht="16.5" s="19" customFormat="1">
      <c r="A117" s="25"/>
      <c r="B117" s="26"/>
      <c r="C117" s="20"/>
      <c r="D117" s="21">
        <f>D116+$B$4</f>
        <v>115</v>
      </c>
      <c r="E117" s="22">
        <f>IF(D117&lt;$B$6,$B$5,0)</f>
        <v>0</v>
      </c>
      <c r="F117" s="21">
        <f>F116+(E116-$B$11*F116)*$B$4/$B$10</f>
        <v>5.8988209640312</v>
      </c>
      <c r="G117" s="21">
        <f>$B$7</f>
        <v>4</v>
      </c>
      <c r="H117" s="21">
        <f>$B$8</f>
        <v>7</v>
      </c>
    </row>
    <row r="118" spans="1:15" customHeight="1" ht="16.5" s="19" customFormat="1">
      <c r="A118" s="25"/>
      <c r="B118" s="26"/>
      <c r="C118" s="20"/>
      <c r="D118" s="21">
        <f>D117+$B$4</f>
        <v>116</v>
      </c>
      <c r="E118" s="22">
        <f>IF(D118&lt;$B$6,$B$5,0)</f>
        <v>0</v>
      </c>
      <c r="F118" s="21">
        <f>F117+(E117-$B$11*F117)*$B$4/$B$10</f>
        <v>5.8874730694942</v>
      </c>
      <c r="G118" s="21">
        <f>$B$7</f>
        <v>4</v>
      </c>
      <c r="H118" s="21">
        <f>$B$8</f>
        <v>7</v>
      </c>
    </row>
    <row r="119" spans="1:15" customHeight="1" ht="16.5" s="19" customFormat="1">
      <c r="A119" s="25"/>
      <c r="B119" s="26"/>
      <c r="C119" s="20"/>
      <c r="D119" s="21">
        <f>D118+$B$4</f>
        <v>117</v>
      </c>
      <c r="E119" s="22">
        <f>IF(D119&lt;$B$6,$B$5,0)</f>
        <v>0</v>
      </c>
      <c r="F119" s="21">
        <f>F118+(E118-$B$11*F118)*$B$4/$B$10</f>
        <v>5.8761470055418</v>
      </c>
      <c r="G119" s="21">
        <f>$B$7</f>
        <v>4</v>
      </c>
      <c r="H119" s="21">
        <f>$B$8</f>
        <v>7</v>
      </c>
    </row>
    <row r="120" spans="1:15" customHeight="1" ht="16.5" s="19" customFormat="1">
      <c r="A120" s="25"/>
      <c r="B120" s="26"/>
      <c r="C120" s="20"/>
      <c r="D120" s="21">
        <f>D119+$B$4</f>
        <v>118</v>
      </c>
      <c r="E120" s="22">
        <f>IF(D120&lt;$B$6,$B$5,0)</f>
        <v>0</v>
      </c>
      <c r="F120" s="21">
        <f>F119+(E119-$B$11*F119)*$B$4/$B$10</f>
        <v>5.8648427301774</v>
      </c>
      <c r="G120" s="21">
        <f>$B$7</f>
        <v>4</v>
      </c>
      <c r="H120" s="21">
        <f>$B$8</f>
        <v>7</v>
      </c>
    </row>
    <row r="121" spans="1:15" customHeight="1" ht="16.5" s="19" customFormat="1">
      <c r="A121" s="25"/>
      <c r="B121" s="26"/>
      <c r="C121" s="20"/>
      <c r="D121" s="21">
        <f>D120+$B$4</f>
        <v>119</v>
      </c>
      <c r="E121" s="22">
        <f>IF(D121&lt;$B$6,$B$5,0)</f>
        <v>0</v>
      </c>
      <c r="F121" s="21">
        <f>F120+(E120-$B$11*F120)*$B$4/$B$10</f>
        <v>5.8535602014849</v>
      </c>
      <c r="G121" s="21">
        <f>$B$7</f>
        <v>4</v>
      </c>
      <c r="H121" s="21">
        <f>$B$8</f>
        <v>7</v>
      </c>
    </row>
    <row r="122" spans="1:15" customHeight="1" ht="16.5" s="19" customFormat="1">
      <c r="A122" s="25"/>
      <c r="B122" s="26"/>
      <c r="C122" s="20"/>
      <c r="D122" s="21">
        <f>D121+$B$4</f>
        <v>120</v>
      </c>
      <c r="E122" s="22">
        <f>IF(D122&lt;$B$6,$B$5,0)</f>
        <v>0</v>
      </c>
      <c r="F122" s="21">
        <f>F121+(E121-$B$11*F121)*$B$4/$B$10</f>
        <v>5.8422993776292</v>
      </c>
      <c r="G122" s="21">
        <f>$B$7</f>
        <v>4</v>
      </c>
      <c r="H122" s="21">
        <f>$B$8</f>
        <v>7</v>
      </c>
    </row>
    <row r="123" spans="1:15" customHeight="1" ht="16.5" s="19" customFormat="1">
      <c r="A123" s="25"/>
      <c r="B123" s="26"/>
      <c r="C123" s="20"/>
      <c r="D123" s="21">
        <f>D122+$B$4</f>
        <v>121</v>
      </c>
      <c r="E123" s="22">
        <f>IF(D123&lt;$B$6,$B$5,0)</f>
        <v>0</v>
      </c>
      <c r="F123" s="21">
        <f>F122+(E122-$B$11*F122)*$B$4/$B$10</f>
        <v>5.8310602168553</v>
      </c>
      <c r="G123" s="21">
        <f>$B$7</f>
        <v>4</v>
      </c>
      <c r="H123" s="21">
        <f>$B$8</f>
        <v>7</v>
      </c>
    </row>
    <row r="124" spans="1:15" customHeight="1" ht="16.5" s="19" customFormat="1">
      <c r="A124" s="25"/>
      <c r="B124" s="26"/>
      <c r="C124" s="20"/>
      <c r="D124" s="21">
        <f>D123+$B$4</f>
        <v>122</v>
      </c>
      <c r="E124" s="22">
        <f>IF(D124&lt;$B$6,$B$5,0)</f>
        <v>0</v>
      </c>
      <c r="F124" s="21">
        <f>F123+(E123-$B$11*F123)*$B$4/$B$10</f>
        <v>5.8198426774888</v>
      </c>
      <c r="G124" s="21">
        <f>$B$7</f>
        <v>4</v>
      </c>
      <c r="H124" s="21">
        <f>$B$8</f>
        <v>7</v>
      </c>
    </row>
    <row r="125" spans="1:15" customHeight="1" ht="16.5" s="19" customFormat="1">
      <c r="A125" s="25"/>
      <c r="B125" s="26"/>
      <c r="C125" s="20"/>
      <c r="D125" s="21">
        <f>D124+$B$4</f>
        <v>123</v>
      </c>
      <c r="E125" s="22">
        <f>IF(D125&lt;$B$6,$B$5,0)</f>
        <v>0</v>
      </c>
      <c r="F125" s="21">
        <f>F124+(E124-$B$11*F124)*$B$4/$B$10</f>
        <v>5.8086467179353</v>
      </c>
      <c r="G125" s="21">
        <f>$B$7</f>
        <v>4</v>
      </c>
      <c r="H125" s="21">
        <f>$B$8</f>
        <v>7</v>
      </c>
    </row>
    <row r="126" spans="1:15" customHeight="1" ht="16.5" s="19" customFormat="1">
      <c r="A126" s="25"/>
      <c r="B126" s="26"/>
      <c r="C126" s="20"/>
      <c r="D126" s="21">
        <f>D125+$B$4</f>
        <v>124</v>
      </c>
      <c r="E126" s="22">
        <f>IF(D126&lt;$B$6,$B$5,0)</f>
        <v>0</v>
      </c>
      <c r="F126" s="21">
        <f>F125+(E125-$B$11*F125)*$B$4/$B$10</f>
        <v>5.7974722966807</v>
      </c>
      <c r="G126" s="21">
        <f>$B$7</f>
        <v>4</v>
      </c>
      <c r="H126" s="21">
        <f>$B$8</f>
        <v>7</v>
      </c>
    </row>
    <row r="127" spans="1:15" customHeight="1" ht="16.5" s="19" customFormat="1">
      <c r="A127" s="25"/>
      <c r="B127" s="26"/>
      <c r="C127" s="20"/>
      <c r="D127" s="21">
        <f>D126+$B$4</f>
        <v>125</v>
      </c>
      <c r="E127" s="22">
        <f>IF(D127&lt;$B$6,$B$5,0)</f>
        <v>0</v>
      </c>
      <c r="F127" s="21">
        <f>F126+(E126-$B$11*F126)*$B$4/$B$10</f>
        <v>5.7863193722903</v>
      </c>
      <c r="G127" s="21">
        <f>$B$7</f>
        <v>4</v>
      </c>
      <c r="H127" s="21">
        <f>$B$8</f>
        <v>7</v>
      </c>
    </row>
    <row r="128" spans="1:15" customHeight="1" ht="16.5" s="19" customFormat="1">
      <c r="A128" s="25"/>
      <c r="B128" s="26"/>
      <c r="C128" s="20"/>
      <c r="D128" s="21">
        <f>D127+$B$4</f>
        <v>126</v>
      </c>
      <c r="E128" s="22">
        <f>IF(D128&lt;$B$6,$B$5,0)</f>
        <v>0</v>
      </c>
      <c r="F128" s="21">
        <f>F127+(E127-$B$11*F127)*$B$4/$B$10</f>
        <v>5.7751879034095</v>
      </c>
      <c r="G128" s="21">
        <f>$B$7</f>
        <v>4</v>
      </c>
      <c r="H128" s="21">
        <f>$B$8</f>
        <v>7</v>
      </c>
    </row>
    <row r="129" spans="1:15" customHeight="1" ht="16.5" s="19" customFormat="1">
      <c r="A129" s="25"/>
      <c r="B129" s="26"/>
      <c r="C129" s="20"/>
      <c r="D129" s="21">
        <f>D128+$B$4</f>
        <v>127</v>
      </c>
      <c r="E129" s="22">
        <f>IF(D129&lt;$B$6,$B$5,0)</f>
        <v>0</v>
      </c>
      <c r="F129" s="21">
        <f>F128+(E128-$B$11*F128)*$B$4/$B$10</f>
        <v>5.7640778487632</v>
      </c>
      <c r="G129" s="21">
        <f>$B$7</f>
        <v>4</v>
      </c>
      <c r="H129" s="21">
        <f>$B$8</f>
        <v>7</v>
      </c>
    </row>
    <row r="130" spans="1:15" customHeight="1" ht="16.5" s="19" customFormat="1">
      <c r="A130" s="25"/>
      <c r="B130" s="26"/>
      <c r="C130" s="20"/>
      <c r="D130" s="21">
        <f>D129+$B$4</f>
        <v>128</v>
      </c>
      <c r="E130" s="22">
        <f>IF(D130&lt;$B$6,$B$5,0)</f>
        <v>0</v>
      </c>
      <c r="F130" s="21">
        <f>F129+(E129-$B$11*F129)*$B$4/$B$10</f>
        <v>5.7529891671555</v>
      </c>
      <c r="G130" s="21">
        <f>$B$7</f>
        <v>4</v>
      </c>
      <c r="H130" s="21">
        <f>$B$8</f>
        <v>7</v>
      </c>
    </row>
    <row r="131" spans="1:15" customHeight="1" ht="16.5" s="19" customFormat="1">
      <c r="A131" s="25"/>
      <c r="B131" s="26"/>
      <c r="C131" s="20"/>
      <c r="D131" s="21">
        <f>D130+$B$4</f>
        <v>129</v>
      </c>
      <c r="E131" s="22">
        <f>IF(D131&lt;$B$6,$B$5,0)</f>
        <v>0</v>
      </c>
      <c r="F131" s="21">
        <f>F130+(E130-$B$11*F130)*$B$4/$B$10</f>
        <v>5.7419218174699</v>
      </c>
      <c r="G131" s="21">
        <f>$B$7</f>
        <v>4</v>
      </c>
      <c r="H131" s="21">
        <f>$B$8</f>
        <v>7</v>
      </c>
    </row>
    <row r="132" spans="1:15" customHeight="1" ht="16.5" s="19" customFormat="1">
      <c r="A132" s="25"/>
      <c r="B132" s="26"/>
      <c r="C132" s="20"/>
      <c r="D132" s="21">
        <f>D131+$B$4</f>
        <v>130</v>
      </c>
      <c r="E132" s="22">
        <f>IF(D132&lt;$B$6,$B$5,0)</f>
        <v>0</v>
      </c>
      <c r="F132" s="21">
        <f>F131+(E131-$B$11*F131)*$B$4/$B$10</f>
        <v>5.730875758669</v>
      </c>
      <c r="G132" s="21">
        <f>$B$7</f>
        <v>4</v>
      </c>
      <c r="H132" s="21">
        <f>$B$8</f>
        <v>7</v>
      </c>
    </row>
    <row r="133" spans="1:15" customHeight="1" ht="16.5" s="19" customFormat="1">
      <c r="A133" s="25"/>
      <c r="B133" s="26"/>
      <c r="C133" s="20"/>
      <c r="D133" s="21">
        <f>D132+$B$4</f>
        <v>131</v>
      </c>
      <c r="E133" s="22">
        <f>IF(D133&lt;$B$6,$B$5,0)</f>
        <v>0</v>
      </c>
      <c r="F133" s="21">
        <f>F132+(E132-$B$11*F132)*$B$4/$B$10</f>
        <v>5.7198509497943</v>
      </c>
      <c r="G133" s="21">
        <f>$B$7</f>
        <v>4</v>
      </c>
      <c r="H133" s="21">
        <f>$B$8</f>
        <v>7</v>
      </c>
    </row>
    <row r="134" spans="1:15" customHeight="1" ht="16.5" s="19" customFormat="1">
      <c r="A134" s="25"/>
      <c r="B134" s="26"/>
      <c r="C134" s="20"/>
      <c r="D134" s="21">
        <f>D133+$B$4</f>
        <v>132</v>
      </c>
      <c r="E134" s="22">
        <f>IF(D134&lt;$B$6,$B$5,0)</f>
        <v>0</v>
      </c>
      <c r="F134" s="21">
        <f>F133+(E133-$B$11*F133)*$B$4/$B$10</f>
        <v>5.7088473499662</v>
      </c>
      <c r="G134" s="21">
        <f>$B$7</f>
        <v>4</v>
      </c>
      <c r="H134" s="21">
        <f>$B$8</f>
        <v>7</v>
      </c>
    </row>
    <row r="135" spans="1:15" customHeight="1" ht="16.5" s="19" customFormat="1">
      <c r="A135" s="25"/>
      <c r="B135" s="26"/>
      <c r="C135" s="20"/>
      <c r="D135" s="21">
        <f>D134+$B$4</f>
        <v>133</v>
      </c>
      <c r="E135" s="22">
        <f>IF(D135&lt;$B$6,$B$5,0)</f>
        <v>0</v>
      </c>
      <c r="F135" s="21">
        <f>F134+(E134-$B$11*F134)*$B$4/$B$10</f>
        <v>5.6978649183837</v>
      </c>
      <c r="G135" s="21">
        <f>$B$7</f>
        <v>4</v>
      </c>
      <c r="H135" s="21">
        <f>$B$8</f>
        <v>7</v>
      </c>
    </row>
    <row r="136" spans="1:15" customHeight="1" ht="16.5" s="19" customFormat="1">
      <c r="A136" s="25"/>
      <c r="B136" s="26"/>
      <c r="C136" s="20"/>
      <c r="D136" s="21">
        <f>D135+$B$4</f>
        <v>134</v>
      </c>
      <c r="E136" s="22">
        <f>IF(D136&lt;$B$6,$B$5,0)</f>
        <v>0</v>
      </c>
      <c r="F136" s="21">
        <f>F135+(E135-$B$11*F135)*$B$4/$B$10</f>
        <v>5.686903614324</v>
      </c>
      <c r="G136" s="21">
        <f>$B$7</f>
        <v>4</v>
      </c>
      <c r="H136" s="21">
        <f>$B$8</f>
        <v>7</v>
      </c>
    </row>
    <row r="137" spans="1:15" customHeight="1" ht="16.5" s="19" customFormat="1">
      <c r="A137" s="25"/>
      <c r="B137" s="26"/>
      <c r="C137" s="20"/>
      <c r="D137" s="21">
        <f>D136+$B$4</f>
        <v>135</v>
      </c>
      <c r="E137" s="22">
        <f>IF(D137&lt;$B$6,$B$5,0)</f>
        <v>0</v>
      </c>
      <c r="F137" s="21">
        <f>F136+(E136-$B$11*F136)*$B$4/$B$10</f>
        <v>5.6759633971431</v>
      </c>
      <c r="G137" s="21">
        <f>$B$7</f>
        <v>4</v>
      </c>
      <c r="H137" s="21">
        <f>$B$8</f>
        <v>7</v>
      </c>
    </row>
    <row r="138" spans="1:15" customHeight="1" ht="16.5" s="19" customFormat="1">
      <c r="A138" s="25"/>
      <c r="B138" s="26"/>
      <c r="C138" s="20"/>
      <c r="D138" s="21">
        <f>D137+$B$4</f>
        <v>136</v>
      </c>
      <c r="E138" s="22">
        <f>IF(D138&lt;$B$6,$B$5,0)</f>
        <v>0</v>
      </c>
      <c r="F138" s="21">
        <f>F137+(E137-$B$11*F137)*$B$4/$B$10</f>
        <v>5.665044226275</v>
      </c>
      <c r="G138" s="21">
        <f>$B$7</f>
        <v>4</v>
      </c>
      <c r="H138" s="21">
        <f>$B$8</f>
        <v>7</v>
      </c>
    </row>
    <row r="139" spans="1:15" customHeight="1" ht="16.5" s="19" customFormat="1">
      <c r="A139" s="25"/>
      <c r="B139" s="26"/>
      <c r="C139" s="20"/>
      <c r="D139" s="21">
        <f>D138+$B$4</f>
        <v>137</v>
      </c>
      <c r="E139" s="22">
        <f>IF(D139&lt;$B$6,$B$5,0)</f>
        <v>0</v>
      </c>
      <c r="F139" s="21">
        <f>F138+(E138-$B$11*F138)*$B$4/$B$10</f>
        <v>5.6541460612316</v>
      </c>
      <c r="G139" s="21">
        <f>$B$7</f>
        <v>4</v>
      </c>
      <c r="H139" s="21">
        <f>$B$8</f>
        <v>7</v>
      </c>
    </row>
    <row r="140" spans="1:15" customHeight="1" ht="16.5" s="19" customFormat="1">
      <c r="A140" s="25"/>
      <c r="B140" s="26"/>
      <c r="C140" s="20"/>
      <c r="D140" s="21">
        <f>D139+$B$4</f>
        <v>138</v>
      </c>
      <c r="E140" s="22">
        <f>IF(D140&lt;$B$6,$B$5,0)</f>
        <v>0</v>
      </c>
      <c r="F140" s="21">
        <f>F139+(E139-$B$11*F139)*$B$4/$B$10</f>
        <v>5.6432688616029</v>
      </c>
      <c r="G140" s="21">
        <f>$B$7</f>
        <v>4</v>
      </c>
      <c r="H140" s="21">
        <f>$B$8</f>
        <v>7</v>
      </c>
    </row>
    <row r="141" spans="1:15" customHeight="1" ht="16.5" s="19" customFormat="1">
      <c r="A141" s="25"/>
      <c r="B141" s="26"/>
      <c r="C141" s="20"/>
      <c r="D141" s="21">
        <f>D140+$B$4</f>
        <v>139</v>
      </c>
      <c r="E141" s="22">
        <f>IF(D141&lt;$B$6,$B$5,0)</f>
        <v>0</v>
      </c>
      <c r="F141" s="21">
        <f>F140+(E140-$B$11*F140)*$B$4/$B$10</f>
        <v>5.6324125870565</v>
      </c>
      <c r="G141" s="21">
        <f>$B$7</f>
        <v>4</v>
      </c>
      <c r="H141" s="21">
        <f>$B$8</f>
        <v>7</v>
      </c>
    </row>
    <row r="142" spans="1:15" customHeight="1" ht="16.5" s="19" customFormat="1">
      <c r="A142" s="25"/>
      <c r="B142" s="26"/>
      <c r="C142" s="20"/>
      <c r="D142" s="21">
        <f>D141+$B$4</f>
        <v>140</v>
      </c>
      <c r="E142" s="22">
        <f>IF(D142&lt;$B$6,$B$5,0)</f>
        <v>0</v>
      </c>
      <c r="F142" s="21">
        <f>F141+(E141-$B$11*F141)*$B$4/$B$10</f>
        <v>5.6215771973376</v>
      </c>
      <c r="G142" s="21">
        <f>$B$7</f>
        <v>4</v>
      </c>
      <c r="H142" s="21">
        <f>$B$8</f>
        <v>7</v>
      </c>
    </row>
    <row r="143" spans="1:15" customHeight="1" ht="16.5" s="19" customFormat="1">
      <c r="A143" s="25"/>
      <c r="B143" s="26"/>
      <c r="C143" s="20"/>
      <c r="D143" s="21">
        <f>D142+$B$4</f>
        <v>141</v>
      </c>
      <c r="E143" s="22">
        <f>IF(D143&lt;$B$6,$B$5,0)</f>
        <v>0</v>
      </c>
      <c r="F143" s="21">
        <f>F142+(E142-$B$11*F142)*$B$4/$B$10</f>
        <v>5.610762652269</v>
      </c>
      <c r="G143" s="21">
        <f>$B$7</f>
        <v>4</v>
      </c>
      <c r="H143" s="21">
        <f>$B$8</f>
        <v>7</v>
      </c>
    </row>
    <row r="144" spans="1:15" customHeight="1" ht="16.5" s="19" customFormat="1">
      <c r="A144" s="25"/>
      <c r="B144" s="26"/>
      <c r="C144" s="20"/>
      <c r="D144" s="21">
        <f>D143+$B$4</f>
        <v>142</v>
      </c>
      <c r="E144" s="22">
        <f>IF(D144&lt;$B$6,$B$5,0)</f>
        <v>0</v>
      </c>
      <c r="F144" s="21">
        <f>F143+(E143-$B$11*F143)*$B$4/$B$10</f>
        <v>5.5999689117506</v>
      </c>
      <c r="G144" s="21">
        <f>$B$7</f>
        <v>4</v>
      </c>
      <c r="H144" s="21">
        <f>$B$8</f>
        <v>7</v>
      </c>
    </row>
    <row r="145" spans="1:15" customHeight="1" ht="16.5" s="19" customFormat="1">
      <c r="A145" s="25"/>
      <c r="B145" s="26"/>
      <c r="C145" s="20"/>
      <c r="D145" s="21">
        <f>D144+$B$4</f>
        <v>143</v>
      </c>
      <c r="E145" s="22">
        <f>IF(D145&lt;$B$6,$B$5,0)</f>
        <v>0</v>
      </c>
      <c r="F145" s="21">
        <f>F144+(E144-$B$11*F144)*$B$4/$B$10</f>
        <v>5.5891959357595</v>
      </c>
      <c r="G145" s="21">
        <f>$B$7</f>
        <v>4</v>
      </c>
      <c r="H145" s="21">
        <f>$B$8</f>
        <v>7</v>
      </c>
    </row>
    <row r="146" spans="1:15" customHeight="1" ht="16.5" s="19" customFormat="1">
      <c r="A146" s="25"/>
      <c r="B146" s="26"/>
      <c r="C146" s="20"/>
      <c r="D146" s="21">
        <f>D145+$B$4</f>
        <v>144</v>
      </c>
      <c r="E146" s="22">
        <f>IF(D146&lt;$B$6,$B$5,0)</f>
        <v>0</v>
      </c>
      <c r="F146" s="21">
        <f>F145+(E145-$B$11*F145)*$B$4/$B$10</f>
        <v>5.5784436843499</v>
      </c>
      <c r="G146" s="21">
        <f>$B$7</f>
        <v>4</v>
      </c>
      <c r="H146" s="21">
        <f>$B$8</f>
        <v>7</v>
      </c>
    </row>
    <row r="147" spans="1:15" customHeight="1" ht="16.5" s="19" customFormat="1">
      <c r="A147" s="25"/>
      <c r="B147" s="26"/>
      <c r="C147" s="20"/>
      <c r="D147" s="21">
        <f>D146+$B$4</f>
        <v>145</v>
      </c>
      <c r="E147" s="22">
        <f>IF(D147&lt;$B$6,$B$5,0)</f>
        <v>0</v>
      </c>
      <c r="F147" s="21">
        <f>F146+(E146-$B$11*F146)*$B$4/$B$10</f>
        <v>5.5677121176526</v>
      </c>
      <c r="G147" s="21">
        <f>$B$7</f>
        <v>4</v>
      </c>
      <c r="H147" s="21">
        <f>$B$8</f>
        <v>7</v>
      </c>
    </row>
    <row r="148" spans="1:15" customHeight="1" ht="16.5" s="19" customFormat="1">
      <c r="A148" s="25"/>
      <c r="B148" s="26"/>
      <c r="C148" s="20"/>
      <c r="D148" s="21">
        <f>D147+$B$4</f>
        <v>146</v>
      </c>
      <c r="E148" s="22">
        <f>IF(D148&lt;$B$6,$B$5,0)</f>
        <v>0</v>
      </c>
      <c r="F148" s="21">
        <f>F147+(E147-$B$11*F147)*$B$4/$B$10</f>
        <v>5.5570011958754</v>
      </c>
      <c r="G148" s="21">
        <f>$B$7</f>
        <v>4</v>
      </c>
      <c r="H148" s="21">
        <f>$B$8</f>
        <v>7</v>
      </c>
    </row>
    <row r="149" spans="1:15" customHeight="1" ht="16.5" s="19" customFormat="1">
      <c r="A149" s="25"/>
      <c r="B149" s="26"/>
      <c r="C149" s="20"/>
      <c r="D149" s="21">
        <f>D148+$B$4</f>
        <v>147</v>
      </c>
      <c r="E149" s="22">
        <f>IF(D149&lt;$B$6,$B$5,0)</f>
        <v>0</v>
      </c>
      <c r="F149" s="21">
        <f>F148+(E148-$B$11*F148)*$B$4/$B$10</f>
        <v>5.5463108793024</v>
      </c>
      <c r="G149" s="21">
        <f>$B$7</f>
        <v>4</v>
      </c>
      <c r="H149" s="21">
        <f>$B$8</f>
        <v>7</v>
      </c>
    </row>
    <row r="150" spans="1:15" customHeight="1" ht="16.5" s="19" customFormat="1">
      <c r="A150" s="25"/>
      <c r="B150" s="26"/>
      <c r="C150" s="20"/>
      <c r="D150" s="21">
        <f>D149+$B$4</f>
        <v>148</v>
      </c>
      <c r="E150" s="22">
        <f>IF(D150&lt;$B$6,$B$5,0)</f>
        <v>0</v>
      </c>
      <c r="F150" s="21">
        <f>F149+(E149-$B$11*F149)*$B$4/$B$10</f>
        <v>5.5356411282942</v>
      </c>
      <c r="G150" s="21">
        <f>$B$7</f>
        <v>4</v>
      </c>
      <c r="H150" s="21">
        <f>$B$8</f>
        <v>7</v>
      </c>
    </row>
    <row r="151" spans="1:15" customHeight="1" ht="16.5" s="19" customFormat="1">
      <c r="A151" s="25"/>
      <c r="B151" s="26"/>
      <c r="C151" s="20"/>
      <c r="D151" s="21">
        <f>D150+$B$4</f>
        <v>149</v>
      </c>
      <c r="E151" s="22">
        <f>IF(D151&lt;$B$6,$B$5,0)</f>
        <v>0</v>
      </c>
      <c r="F151" s="21">
        <f>F150+(E150-$B$11*F150)*$B$4/$B$10</f>
        <v>5.5249919032877</v>
      </c>
      <c r="G151" s="21">
        <f>$B$7</f>
        <v>4</v>
      </c>
      <c r="H151" s="21">
        <f>$B$8</f>
        <v>7</v>
      </c>
    </row>
    <row r="152" spans="1:15" customHeight="1" ht="16.5" s="19" customFormat="1">
      <c r="A152" s="25"/>
      <c r="B152" s="26"/>
      <c r="C152" s="20"/>
      <c r="D152" s="21">
        <f>D151+$B$4</f>
        <v>150</v>
      </c>
      <c r="E152" s="22">
        <f>IF(D152&lt;$B$6,$B$5,0)</f>
        <v>0</v>
      </c>
      <c r="F152" s="21">
        <f>F151+(E151-$B$11*F151)*$B$4/$B$10</f>
        <v>5.514363164796</v>
      </c>
      <c r="G152" s="21">
        <f>$B$7</f>
        <v>4</v>
      </c>
      <c r="H152" s="21">
        <f>$B$8</f>
        <v>7</v>
      </c>
    </row>
    <row r="153" spans="1:15" customHeight="1" ht="16.5" s="19" customFormat="1">
      <c r="A153" s="25"/>
      <c r="B153" s="26"/>
      <c r="C153" s="20"/>
      <c r="D153" s="21">
        <f>D152+$B$4</f>
        <v>151</v>
      </c>
      <c r="E153" s="22">
        <f>IF(D153&lt;$B$6,$B$5,0)</f>
        <v>0</v>
      </c>
      <c r="F153" s="21">
        <f>F152+(E152-$B$11*F152)*$B$4/$B$10</f>
        <v>5.5037548734078</v>
      </c>
      <c r="G153" s="21">
        <f>$B$7</f>
        <v>4</v>
      </c>
      <c r="H153" s="21">
        <f>$B$8</f>
        <v>7</v>
      </c>
    </row>
    <row r="154" spans="1:15" customHeight="1" ht="16.5" s="19" customFormat="1">
      <c r="A154" s="25"/>
      <c r="B154" s="26"/>
      <c r="C154" s="20"/>
      <c r="D154" s="21">
        <f>D153+$B$4</f>
        <v>152</v>
      </c>
      <c r="E154" s="22">
        <f>IF(D154&lt;$B$6,$B$5,0)</f>
        <v>0</v>
      </c>
      <c r="F154" s="21">
        <f>F153+(E153-$B$11*F153)*$B$4/$B$10</f>
        <v>5.493166989788</v>
      </c>
      <c r="G154" s="21">
        <f>$B$7</f>
        <v>4</v>
      </c>
      <c r="H154" s="21">
        <f>$B$8</f>
        <v>7</v>
      </c>
    </row>
    <row r="155" spans="1:15" customHeight="1" ht="16.5" s="19" customFormat="1">
      <c r="A155" s="25"/>
      <c r="B155" s="26"/>
      <c r="C155" s="20"/>
      <c r="D155" s="21">
        <f>D154+$B$4</f>
        <v>153</v>
      </c>
      <c r="E155" s="22">
        <f>IF(D155&lt;$B$6,$B$5,0)</f>
        <v>0</v>
      </c>
      <c r="F155" s="21">
        <f>F154+(E154-$B$11*F154)*$B$4/$B$10</f>
        <v>5.482599474677</v>
      </c>
      <c r="G155" s="21">
        <f>$B$7</f>
        <v>4</v>
      </c>
      <c r="H155" s="21">
        <f>$B$8</f>
        <v>7</v>
      </c>
    </row>
    <row r="156" spans="1:15" customHeight="1" ht="16.5" s="19" customFormat="1">
      <c r="A156" s="25"/>
      <c r="B156" s="26"/>
      <c r="C156" s="20"/>
      <c r="D156" s="21">
        <f>D155+$B$4</f>
        <v>154</v>
      </c>
      <c r="E156" s="22">
        <f>IF(D156&lt;$B$6,$B$5,0)</f>
        <v>0</v>
      </c>
      <c r="F156" s="21">
        <f>F155+(E155-$B$11*F155)*$B$4/$B$10</f>
        <v>5.4720522888908</v>
      </c>
      <c r="G156" s="21">
        <f>$B$7</f>
        <v>4</v>
      </c>
      <c r="H156" s="21">
        <f>$B$8</f>
        <v>7</v>
      </c>
    </row>
    <row r="157" spans="1:15" customHeight="1" ht="16.5" s="19" customFormat="1">
      <c r="A157" s="25"/>
      <c r="B157" s="26"/>
      <c r="C157" s="20"/>
      <c r="D157" s="21">
        <f>D156+$B$4</f>
        <v>155</v>
      </c>
      <c r="E157" s="22">
        <f>IF(D157&lt;$B$6,$B$5,0)</f>
        <v>0</v>
      </c>
      <c r="F157" s="21">
        <f>F156+(E156-$B$11*F156)*$B$4/$B$10</f>
        <v>5.4615253933206</v>
      </c>
      <c r="G157" s="21">
        <f>$B$7</f>
        <v>4</v>
      </c>
      <c r="H157" s="21">
        <f>$B$8</f>
        <v>7</v>
      </c>
    </row>
    <row r="158" spans="1:15" customHeight="1" ht="16.5" s="19" customFormat="1">
      <c r="A158" s="25"/>
      <c r="B158" s="26"/>
      <c r="C158" s="20"/>
      <c r="D158" s="21">
        <f>D157+$B$4</f>
        <v>156</v>
      </c>
      <c r="E158" s="22">
        <f>IF(D158&lt;$B$6,$B$5,0)</f>
        <v>0</v>
      </c>
      <c r="F158" s="21">
        <f>F157+(E157-$B$11*F157)*$B$4/$B$10</f>
        <v>5.4510187489331</v>
      </c>
      <c r="G158" s="21">
        <f>$B$7</f>
        <v>4</v>
      </c>
      <c r="H158" s="21">
        <f>$B$8</f>
        <v>7</v>
      </c>
    </row>
    <row r="159" spans="1:15" customHeight="1" ht="16.5" s="19" customFormat="1">
      <c r="A159" s="25"/>
      <c r="B159" s="26"/>
      <c r="C159" s="20"/>
      <c r="D159" s="21">
        <f>D158+$B$4</f>
        <v>157</v>
      </c>
      <c r="E159" s="22">
        <f>IF(D159&lt;$B$6,$B$5,0)</f>
        <v>0</v>
      </c>
      <c r="F159" s="21">
        <f>F158+(E158-$B$11*F158)*$B$4/$B$10</f>
        <v>5.4405323167699</v>
      </c>
      <c r="G159" s="21">
        <f>$B$7</f>
        <v>4</v>
      </c>
      <c r="H159" s="21">
        <f>$B$8</f>
        <v>7</v>
      </c>
    </row>
    <row r="160" spans="1:15" customHeight="1" ht="16.5" s="19" customFormat="1">
      <c r="A160" s="25"/>
      <c r="B160" s="26"/>
      <c r="C160" s="20"/>
      <c r="D160" s="21">
        <f>D159+$B$4</f>
        <v>158</v>
      </c>
      <c r="E160" s="22">
        <f>IF(D160&lt;$B$6,$B$5,0)</f>
        <v>0</v>
      </c>
      <c r="F160" s="21">
        <f>F159+(E159-$B$11*F159)*$B$4/$B$10</f>
        <v>5.4300660579476</v>
      </c>
      <c r="G160" s="21">
        <f>$B$7</f>
        <v>4</v>
      </c>
      <c r="H160" s="21">
        <f>$B$8</f>
        <v>7</v>
      </c>
    </row>
    <row r="161" spans="1:15" customHeight="1" ht="16.5" s="19" customFormat="1">
      <c r="A161" s="25"/>
      <c r="B161" s="26"/>
      <c r="C161" s="20"/>
      <c r="D161" s="21">
        <f>D160+$B$4</f>
        <v>159</v>
      </c>
      <c r="E161" s="22">
        <f>IF(D161&lt;$B$6,$B$5,0)</f>
        <v>0</v>
      </c>
      <c r="F161" s="21">
        <f>F160+(E160-$B$11*F160)*$B$4/$B$10</f>
        <v>5.4196199336576</v>
      </c>
      <c r="G161" s="21">
        <f>$B$7</f>
        <v>4</v>
      </c>
      <c r="H161" s="21">
        <f>$B$8</f>
        <v>7</v>
      </c>
    </row>
    <row r="162" spans="1:15" customHeight="1" ht="16.5" s="19" customFormat="1">
      <c r="A162" s="25"/>
      <c r="B162" s="26"/>
      <c r="C162" s="20"/>
      <c r="D162" s="21">
        <f>D161+$B$4</f>
        <v>160</v>
      </c>
      <c r="E162" s="22">
        <f>IF(D162&lt;$B$6,$B$5,0)</f>
        <v>0</v>
      </c>
      <c r="F162" s="21">
        <f>F161+(E161-$B$11*F161)*$B$4/$B$10</f>
        <v>5.409193905166</v>
      </c>
      <c r="G162" s="21">
        <f>$B$7</f>
        <v>4</v>
      </c>
      <c r="H162" s="21">
        <f>$B$8</f>
        <v>7</v>
      </c>
    </row>
    <row r="163" spans="1:15" customHeight="1" ht="16.5" s="19" customFormat="1">
      <c r="A163" s="25"/>
      <c r="B163" s="26"/>
      <c r="C163" s="20"/>
      <c r="D163" s="21">
        <f>D162+$B$4</f>
        <v>161</v>
      </c>
      <c r="E163" s="22">
        <f>IF(D163&lt;$B$6,$B$5,0)</f>
        <v>0</v>
      </c>
      <c r="F163" s="21">
        <f>F162+(E162-$B$11*F162)*$B$4/$B$10</f>
        <v>5.3987879338133</v>
      </c>
      <c r="G163" s="21">
        <f>$B$7</f>
        <v>4</v>
      </c>
      <c r="H163" s="21">
        <f>$B$8</f>
        <v>7</v>
      </c>
    </row>
    <row r="164" spans="1:15" customHeight="1" ht="16.5" s="19" customFormat="1">
      <c r="A164" s="25"/>
      <c r="B164" s="26"/>
      <c r="C164" s="20"/>
      <c r="D164" s="21">
        <f>D163+$B$4</f>
        <v>162</v>
      </c>
      <c r="E164" s="22">
        <f>IF(D164&lt;$B$6,$B$5,0)</f>
        <v>0</v>
      </c>
      <c r="F164" s="21">
        <f>F163+(E163-$B$11*F163)*$B$4/$B$10</f>
        <v>5.3884019810145</v>
      </c>
      <c r="G164" s="21">
        <f>$B$7</f>
        <v>4</v>
      </c>
      <c r="H164" s="21">
        <f>$B$8</f>
        <v>7</v>
      </c>
    </row>
    <row r="165" spans="1:15" customHeight="1" ht="16.5" s="19" customFormat="1">
      <c r="A165" s="25"/>
      <c r="B165" s="26"/>
      <c r="C165" s="20"/>
      <c r="D165" s="21">
        <f>D164+$B$4</f>
        <v>163</v>
      </c>
      <c r="E165" s="22">
        <f>IF(D165&lt;$B$6,$B$5,0)</f>
        <v>0</v>
      </c>
      <c r="F165" s="21">
        <f>F164+(E164-$B$11*F164)*$B$4/$B$10</f>
        <v>5.3780360082589</v>
      </c>
      <c r="G165" s="21">
        <f>$B$7</f>
        <v>4</v>
      </c>
      <c r="H165" s="21">
        <f>$B$8</f>
        <v>7</v>
      </c>
    </row>
    <row r="166" spans="1:15" customHeight="1" ht="16.5" s="19" customFormat="1">
      <c r="A166" s="25"/>
      <c r="B166" s="26"/>
      <c r="C166" s="20"/>
      <c r="D166" s="21">
        <f>D165+$B$4</f>
        <v>164</v>
      </c>
      <c r="E166" s="22">
        <f>IF(D166&lt;$B$6,$B$5,0)</f>
        <v>0</v>
      </c>
      <c r="F166" s="21">
        <f>F165+(E165-$B$11*F165)*$B$4/$B$10</f>
        <v>5.3676899771096</v>
      </c>
      <c r="G166" s="21">
        <f>$B$7</f>
        <v>4</v>
      </c>
      <c r="H166" s="21">
        <f>$B$8</f>
        <v>7</v>
      </c>
    </row>
    <row r="167" spans="1:15" customHeight="1" ht="16.5" s="19" customFormat="1">
      <c r="A167" s="25"/>
      <c r="B167" s="26"/>
      <c r="C167" s="20"/>
      <c r="D167" s="21">
        <f>D166+$B$4</f>
        <v>165</v>
      </c>
      <c r="E167" s="22">
        <f>IF(D167&lt;$B$6,$B$5,0)</f>
        <v>0</v>
      </c>
      <c r="F167" s="21">
        <f>F166+(E166-$B$11*F166)*$B$4/$B$10</f>
        <v>5.3573638492038</v>
      </c>
      <c r="G167" s="21">
        <f>$B$7</f>
        <v>4</v>
      </c>
      <c r="H167" s="21">
        <f>$B$8</f>
        <v>7</v>
      </c>
    </row>
    <row r="168" spans="1:15" customHeight="1" ht="16.5" s="19" customFormat="1">
      <c r="A168" s="25"/>
      <c r="B168" s="26"/>
      <c r="C168" s="20"/>
      <c r="D168" s="21">
        <f>D167+$B$4</f>
        <v>166</v>
      </c>
      <c r="E168" s="22">
        <f>IF(D168&lt;$B$6,$B$5,0)</f>
        <v>0</v>
      </c>
      <c r="F168" s="21">
        <f>F167+(E167-$B$11*F167)*$B$4/$B$10</f>
        <v>5.3470575862526</v>
      </c>
      <c r="G168" s="21">
        <f>$B$7</f>
        <v>4</v>
      </c>
      <c r="H168" s="21">
        <f>$B$8</f>
        <v>7</v>
      </c>
    </row>
    <row r="169" spans="1:15" customHeight="1" ht="16.5" s="19" customFormat="1">
      <c r="A169" s="25"/>
      <c r="B169" s="26"/>
      <c r="C169" s="20"/>
      <c r="D169" s="21">
        <f>D168+$B$4</f>
        <v>167</v>
      </c>
      <c r="E169" s="22">
        <f>IF(D169&lt;$B$6,$B$5,0)</f>
        <v>0</v>
      </c>
      <c r="F169" s="21">
        <f>F168+(E168-$B$11*F168)*$B$4/$B$10</f>
        <v>5.3367711500407</v>
      </c>
      <c r="G169" s="21">
        <f>$B$7</f>
        <v>4</v>
      </c>
      <c r="H169" s="21">
        <f>$B$8</f>
        <v>7</v>
      </c>
    </row>
    <row r="170" spans="1:15" customHeight="1" ht="16.5" s="19" customFormat="1">
      <c r="A170" s="25"/>
      <c r="B170" s="26"/>
      <c r="C170" s="20"/>
      <c r="D170" s="21">
        <f>D169+$B$4</f>
        <v>168</v>
      </c>
      <c r="E170" s="22">
        <f>IF(D170&lt;$B$6,$B$5,0)</f>
        <v>0</v>
      </c>
      <c r="F170" s="21">
        <f>F169+(E169-$B$11*F169)*$B$4/$B$10</f>
        <v>5.3265045024261</v>
      </c>
      <c r="G170" s="21">
        <f>$B$7</f>
        <v>4</v>
      </c>
      <c r="H170" s="21">
        <f>$B$8</f>
        <v>7</v>
      </c>
    </row>
    <row r="171" spans="1:15" customHeight="1" ht="16.5" s="19" customFormat="1">
      <c r="A171" s="25"/>
      <c r="B171" s="26"/>
      <c r="C171" s="20"/>
      <c r="D171" s="21">
        <f>D170+$B$4</f>
        <v>169</v>
      </c>
      <c r="E171" s="22">
        <f>IF(D171&lt;$B$6,$B$5,0)</f>
        <v>0</v>
      </c>
      <c r="F171" s="21">
        <f>F170+(E170-$B$11*F170)*$B$4/$B$10</f>
        <v>5.3162576053406</v>
      </c>
      <c r="G171" s="21">
        <f>$B$7</f>
        <v>4</v>
      </c>
      <c r="H171" s="21">
        <f>$B$8</f>
        <v>7</v>
      </c>
    </row>
    <row r="172" spans="1:15" customHeight="1" ht="16.5" s="19" customFormat="1">
      <c r="A172" s="25"/>
      <c r="B172" s="26"/>
      <c r="C172" s="20"/>
      <c r="D172" s="21">
        <f>D171+$B$4</f>
        <v>170</v>
      </c>
      <c r="E172" s="22">
        <f>IF(D172&lt;$B$6,$B$5,0)</f>
        <v>0</v>
      </c>
      <c r="F172" s="21">
        <f>F171+(E171-$B$11*F171)*$B$4/$B$10</f>
        <v>5.3060304207888</v>
      </c>
      <c r="G172" s="21">
        <f>$B$7</f>
        <v>4</v>
      </c>
      <c r="H172" s="21">
        <f>$B$8</f>
        <v>7</v>
      </c>
    </row>
    <row r="173" spans="1:15" customHeight="1" ht="16.5" s="19" customFormat="1">
      <c r="A173" s="25"/>
      <c r="B173" s="26"/>
      <c r="C173" s="20"/>
      <c r="D173" s="21">
        <f>D172+$B$4</f>
        <v>171</v>
      </c>
      <c r="E173" s="22">
        <f>IF(D173&lt;$B$6,$B$5,0)</f>
        <v>0</v>
      </c>
      <c r="F173" s="21">
        <f>F172+(E172-$B$11*F172)*$B$4/$B$10</f>
        <v>5.2958229108486</v>
      </c>
      <c r="G173" s="21">
        <f>$B$7</f>
        <v>4</v>
      </c>
      <c r="H173" s="21">
        <f>$B$8</f>
        <v>7</v>
      </c>
    </row>
    <row r="174" spans="1:15" customHeight="1" ht="16.5" s="19" customFormat="1">
      <c r="A174" s="25"/>
      <c r="B174" s="26"/>
      <c r="C174" s="20"/>
      <c r="D174" s="21">
        <f>D173+$B$4</f>
        <v>172</v>
      </c>
      <c r="E174" s="22">
        <f>IF(D174&lt;$B$6,$B$5,0)</f>
        <v>0</v>
      </c>
      <c r="F174" s="21">
        <f>F173+(E173-$B$11*F173)*$B$4/$B$10</f>
        <v>5.285635037671</v>
      </c>
      <c r="G174" s="21">
        <f>$B$7</f>
        <v>4</v>
      </c>
      <c r="H174" s="21">
        <f>$B$8</f>
        <v>7</v>
      </c>
    </row>
    <row r="175" spans="1:15" customHeight="1" ht="16.5" s="19" customFormat="1">
      <c r="A175" s="25"/>
      <c r="B175" s="26"/>
      <c r="C175" s="20"/>
      <c r="D175" s="21">
        <f>D174+$B$4</f>
        <v>173</v>
      </c>
      <c r="E175" s="22">
        <f>IF(D175&lt;$B$6,$B$5,0)</f>
        <v>0</v>
      </c>
      <c r="F175" s="21">
        <f>F174+(E174-$B$11*F174)*$B$4/$B$10</f>
        <v>5.2754667634795</v>
      </c>
      <c r="G175" s="21">
        <f>$B$7</f>
        <v>4</v>
      </c>
      <c r="H175" s="21">
        <f>$B$8</f>
        <v>7</v>
      </c>
    </row>
    <row r="176" spans="1:15" customHeight="1" ht="16.5" s="19" customFormat="1">
      <c r="A176" s="25"/>
      <c r="B176" s="26"/>
      <c r="C176" s="20"/>
      <c r="D176" s="21">
        <f>D175+$B$4</f>
        <v>174</v>
      </c>
      <c r="E176" s="22">
        <f>IF(D176&lt;$B$6,$B$5,0)</f>
        <v>0</v>
      </c>
      <c r="F176" s="21">
        <f>F175+(E175-$B$11*F175)*$B$4/$B$10</f>
        <v>5.2653180505705</v>
      </c>
      <c r="G176" s="21">
        <f>$B$7</f>
        <v>4</v>
      </c>
      <c r="H176" s="21">
        <f>$B$8</f>
        <v>7</v>
      </c>
    </row>
    <row r="177" spans="1:15" customHeight="1" ht="16.5" s="19" customFormat="1">
      <c r="A177" s="25"/>
      <c r="B177" s="26"/>
      <c r="C177" s="20"/>
      <c r="D177" s="21">
        <f>D176+$B$4</f>
        <v>175</v>
      </c>
      <c r="E177" s="22">
        <f>IF(D177&lt;$B$6,$B$5,0)</f>
        <v>0</v>
      </c>
      <c r="F177" s="21">
        <f>F176+(E176-$B$11*F176)*$B$4/$B$10</f>
        <v>5.2551888613128</v>
      </c>
      <c r="G177" s="21">
        <f>$B$7</f>
        <v>4</v>
      </c>
      <c r="H177" s="21">
        <f>$B$8</f>
        <v>7</v>
      </c>
    </row>
    <row r="178" spans="1:15" customHeight="1" ht="16.5" s="19" customFormat="1">
      <c r="A178" s="25"/>
      <c r="B178" s="26"/>
      <c r="C178" s="20"/>
      <c r="D178" s="21">
        <f>D177+$B$4</f>
        <v>176</v>
      </c>
      <c r="E178" s="22">
        <f>IF(D178&lt;$B$6,$B$5,0)</f>
        <v>0</v>
      </c>
      <c r="F178" s="21">
        <f>F177+(E177-$B$11*F177)*$B$4/$B$10</f>
        <v>5.2450791581477</v>
      </c>
      <c r="G178" s="21">
        <f>$B$7</f>
        <v>4</v>
      </c>
      <c r="H178" s="21">
        <f>$B$8</f>
        <v>7</v>
      </c>
    </row>
    <row r="179" spans="1:15" customHeight="1" ht="16.5" s="19" customFormat="1">
      <c r="A179" s="25"/>
      <c r="B179" s="26"/>
      <c r="C179" s="20"/>
      <c r="D179" s="21">
        <f>D178+$B$4</f>
        <v>177</v>
      </c>
      <c r="E179" s="22">
        <f>IF(D179&lt;$B$6,$B$5,0)</f>
        <v>0</v>
      </c>
      <c r="F179" s="21">
        <f>F178+(E178-$B$11*F178)*$B$4/$B$10</f>
        <v>5.2349889035887</v>
      </c>
      <c r="G179" s="21">
        <f>$B$7</f>
        <v>4</v>
      </c>
      <c r="H179" s="21">
        <f>$B$8</f>
        <v>7</v>
      </c>
    </row>
    <row r="180" spans="1:15" customHeight="1" ht="16.5" s="19" customFormat="1">
      <c r="A180" s="25"/>
      <c r="B180" s="26"/>
      <c r="C180" s="20"/>
      <c r="D180" s="21">
        <f>D179+$B$4</f>
        <v>178</v>
      </c>
      <c r="E180" s="22">
        <f>IF(D180&lt;$B$6,$B$5,0)</f>
        <v>0</v>
      </c>
      <c r="F180" s="21">
        <f>F179+(E179-$B$11*F179)*$B$4/$B$10</f>
        <v>5.2249180602214</v>
      </c>
      <c r="G180" s="21">
        <f>$B$7</f>
        <v>4</v>
      </c>
      <c r="H180" s="21">
        <f>$B$8</f>
        <v>7</v>
      </c>
    </row>
    <row r="181" spans="1:15" customHeight="1" ht="16.5" s="19" customFormat="1">
      <c r="A181" s="25"/>
      <c r="B181" s="26"/>
      <c r="C181" s="20"/>
      <c r="D181" s="21">
        <f>D180+$B$4</f>
        <v>179</v>
      </c>
      <c r="E181" s="22">
        <f>IF(D181&lt;$B$6,$B$5,0)</f>
        <v>0</v>
      </c>
      <c r="F181" s="21">
        <f>F180+(E180-$B$11*F180)*$B$4/$B$10</f>
        <v>5.2148665907035</v>
      </c>
      <c r="G181" s="21">
        <f>$B$7</f>
        <v>4</v>
      </c>
      <c r="H181" s="21">
        <f>$B$8</f>
        <v>7</v>
      </c>
    </row>
    <row r="182" spans="1:15" customHeight="1" ht="16.5" s="19" customFormat="1">
      <c r="A182" s="25"/>
      <c r="B182" s="26"/>
      <c r="C182" s="20"/>
      <c r="D182" s="21">
        <f>D181+$B$4</f>
        <v>180</v>
      </c>
      <c r="E182" s="22">
        <f>IF(D182&lt;$B$6,$B$5,0)</f>
        <v>0</v>
      </c>
      <c r="F182" s="21">
        <f>F181+(E181-$B$11*F181)*$B$4/$B$10</f>
        <v>5.2048344577642</v>
      </c>
      <c r="G182" s="21">
        <f>$B$7</f>
        <v>4</v>
      </c>
      <c r="H182" s="21">
        <f>$B$8</f>
        <v>7</v>
      </c>
    </row>
    <row r="183" spans="1:15" customHeight="1" ht="16.5" s="19" customFormat="1">
      <c r="A183" s="25"/>
      <c r="B183" s="26"/>
      <c r="C183" s="20"/>
      <c r="D183" s="21">
        <f>D182+$B$4</f>
        <v>181</v>
      </c>
      <c r="E183" s="22">
        <f>IF(D183&lt;$B$6,$B$5,0)</f>
        <v>0</v>
      </c>
      <c r="F183" s="21">
        <f>F182+(E182-$B$11*F182)*$B$4/$B$10</f>
        <v>5.1948216242048</v>
      </c>
      <c r="G183" s="21">
        <f>$B$7</f>
        <v>4</v>
      </c>
      <c r="H183" s="21">
        <f>$B$8</f>
        <v>7</v>
      </c>
    </row>
    <row r="184" spans="1:15" customHeight="1" ht="16.5" s="19" customFormat="1">
      <c r="A184" s="25"/>
      <c r="B184" s="26"/>
      <c r="C184" s="20"/>
      <c r="D184" s="21">
        <f>D183+$B$4</f>
        <v>182</v>
      </c>
      <c r="E184" s="22">
        <f>IF(D184&lt;$B$6,$B$5,0)</f>
        <v>0</v>
      </c>
      <c r="F184" s="21">
        <f>F183+(E183-$B$11*F183)*$B$4/$B$10</f>
        <v>5.184828052898</v>
      </c>
      <c r="G184" s="21">
        <f>$B$7</f>
        <v>4</v>
      </c>
      <c r="H184" s="21">
        <f>$B$8</f>
        <v>7</v>
      </c>
    </row>
    <row r="185" spans="1:15" customHeight="1" ht="16.5" s="19" customFormat="1">
      <c r="A185" s="25"/>
      <c r="B185" s="26"/>
      <c r="C185" s="20"/>
      <c r="D185" s="21">
        <f>D184+$B$4</f>
        <v>183</v>
      </c>
      <c r="E185" s="22">
        <f>IF(D185&lt;$B$6,$B$5,0)</f>
        <v>0</v>
      </c>
      <c r="F185" s="21">
        <f>F184+(E184-$B$11*F184)*$B$4/$B$10</f>
        <v>5.1748537067879</v>
      </c>
      <c r="G185" s="21">
        <f>$B$7</f>
        <v>4</v>
      </c>
      <c r="H185" s="21">
        <f>$B$8</f>
        <v>7</v>
      </c>
    </row>
    <row r="186" spans="1:15" customHeight="1" ht="16.5" s="19" customFormat="1">
      <c r="A186" s="25"/>
      <c r="B186" s="26"/>
      <c r="C186" s="20"/>
      <c r="D186" s="21">
        <f>D185+$B$4</f>
        <v>184</v>
      </c>
      <c r="E186" s="22">
        <f>IF(D186&lt;$B$6,$B$5,0)</f>
        <v>0</v>
      </c>
      <c r="F186" s="21">
        <f>F185+(E185-$B$11*F185)*$B$4/$B$10</f>
        <v>5.1648985488898</v>
      </c>
      <c r="G186" s="21">
        <f>$B$7</f>
        <v>4</v>
      </c>
      <c r="H186" s="21">
        <f>$B$8</f>
        <v>7</v>
      </c>
    </row>
    <row r="187" spans="1:15" customHeight="1" ht="16.5" s="19" customFormat="1">
      <c r="A187" s="25"/>
      <c r="B187" s="26"/>
      <c r="C187" s="20"/>
      <c r="D187" s="21">
        <f>D186+$B$4</f>
        <v>185</v>
      </c>
      <c r="E187" s="22">
        <f>IF(D187&lt;$B$6,$B$5,0)</f>
        <v>0</v>
      </c>
      <c r="F187" s="21">
        <f>F186+(E186-$B$11*F186)*$B$4/$B$10</f>
        <v>5.1549625422904</v>
      </c>
      <c r="G187" s="21">
        <f>$B$7</f>
        <v>4</v>
      </c>
      <c r="H187" s="21">
        <f>$B$8</f>
        <v>7</v>
      </c>
    </row>
    <row r="188" spans="1:15" customHeight="1" ht="16.5" s="19" customFormat="1">
      <c r="A188" s="25"/>
      <c r="B188" s="26"/>
      <c r="C188" s="20"/>
      <c r="D188" s="21">
        <f>D187+$B$4</f>
        <v>186</v>
      </c>
      <c r="E188" s="22">
        <f>IF(D188&lt;$B$6,$B$5,0)</f>
        <v>0</v>
      </c>
      <c r="F188" s="21">
        <f>F187+(E187-$B$11*F187)*$B$4/$B$10</f>
        <v>5.1450456501472</v>
      </c>
      <c r="G188" s="21">
        <f>$B$7</f>
        <v>4</v>
      </c>
      <c r="H188" s="21">
        <f>$B$8</f>
        <v>7</v>
      </c>
    </row>
    <row r="189" spans="1:15" customHeight="1" ht="16.5" s="19" customFormat="1">
      <c r="A189" s="25"/>
      <c r="B189" s="26"/>
      <c r="C189" s="20"/>
      <c r="D189" s="21">
        <f>D188+$B$4</f>
        <v>187</v>
      </c>
      <c r="E189" s="22">
        <f>IF(D189&lt;$B$6,$B$5,0)</f>
        <v>0</v>
      </c>
      <c r="F189" s="21">
        <f>F188+(E188-$B$11*F188)*$B$4/$B$10</f>
        <v>5.1351478356887</v>
      </c>
      <c r="G189" s="21">
        <f>$B$7</f>
        <v>4</v>
      </c>
      <c r="H189" s="21">
        <f>$B$8</f>
        <v>7</v>
      </c>
    </row>
    <row r="190" spans="1:15" customHeight="1" ht="16.5" s="19" customFormat="1">
      <c r="A190" s="25"/>
      <c r="B190" s="26"/>
      <c r="C190" s="20"/>
      <c r="D190" s="21">
        <f>D189+$B$4</f>
        <v>188</v>
      </c>
      <c r="E190" s="22">
        <f>IF(D190&lt;$B$6,$B$5,0)</f>
        <v>0</v>
      </c>
      <c r="F190" s="21">
        <f>F189+(E189-$B$11*F189)*$B$4/$B$10</f>
        <v>5.125269062214</v>
      </c>
      <c r="G190" s="21">
        <f>$B$7</f>
        <v>4</v>
      </c>
      <c r="H190" s="21">
        <f>$B$8</f>
        <v>7</v>
      </c>
    </row>
    <row r="191" spans="1:15" customHeight="1" ht="16.5" s="19" customFormat="1">
      <c r="A191" s="25"/>
      <c r="B191" s="26"/>
      <c r="C191" s="20"/>
      <c r="D191" s="21">
        <f>D190+$B$4</f>
        <v>189</v>
      </c>
      <c r="E191" s="22">
        <f>IF(D191&lt;$B$6,$B$5,0)</f>
        <v>0</v>
      </c>
      <c r="F191" s="21">
        <f>F190+(E190-$B$11*F190)*$B$4/$B$10</f>
        <v>5.1154092930929</v>
      </c>
      <c r="G191" s="21">
        <f>$B$7</f>
        <v>4</v>
      </c>
      <c r="H191" s="21">
        <f>$B$8</f>
        <v>7</v>
      </c>
    </row>
    <row r="192" spans="1:15" customHeight="1" ht="16.5" s="19" customFormat="1">
      <c r="A192" s="25"/>
      <c r="B192" s="26"/>
      <c r="C192" s="20"/>
      <c r="D192" s="21">
        <f>D191+$B$4</f>
        <v>190</v>
      </c>
      <c r="E192" s="22">
        <f>IF(D192&lt;$B$6,$B$5,0)</f>
        <v>0</v>
      </c>
      <c r="F192" s="21">
        <f>F191+(E191-$B$11*F191)*$B$4/$B$10</f>
        <v>5.1055684917657</v>
      </c>
      <c r="G192" s="21">
        <f>$B$7</f>
        <v>4</v>
      </c>
      <c r="H192" s="21">
        <f>$B$8</f>
        <v>7</v>
      </c>
    </row>
    <row r="193" spans="1:15" customHeight="1" ht="16.5" s="19" customFormat="1">
      <c r="A193" s="25"/>
      <c r="B193" s="26"/>
      <c r="C193" s="20"/>
      <c r="D193" s="21">
        <f>D192+$B$4</f>
        <v>191</v>
      </c>
      <c r="E193" s="22">
        <f>IF(D193&lt;$B$6,$B$5,0)</f>
        <v>0</v>
      </c>
      <c r="F193" s="21">
        <f>F192+(E192-$B$11*F192)*$B$4/$B$10</f>
        <v>5.095746621743</v>
      </c>
      <c r="G193" s="21">
        <f>$B$7</f>
        <v>4</v>
      </c>
      <c r="H193" s="21">
        <f>$B$8</f>
        <v>7</v>
      </c>
    </row>
    <row r="194" spans="1:15" customHeight="1" ht="16.5" s="19" customFormat="1">
      <c r="A194" s="25"/>
      <c r="B194" s="26"/>
      <c r="C194" s="20"/>
      <c r="D194" s="21">
        <f>D193+$B$4</f>
        <v>192</v>
      </c>
      <c r="E194" s="22">
        <f>IF(D194&lt;$B$6,$B$5,0)</f>
        <v>0</v>
      </c>
      <c r="F194" s="21">
        <f>F193+(E193-$B$11*F193)*$B$4/$B$10</f>
        <v>5.0859436466055</v>
      </c>
      <c r="G194" s="21">
        <f>$B$7</f>
        <v>4</v>
      </c>
      <c r="H194" s="21">
        <f>$B$8</f>
        <v>7</v>
      </c>
    </row>
    <row r="195" spans="1:15" customHeight="1" ht="16.5" s="19" customFormat="1">
      <c r="A195" s="25"/>
      <c r="B195" s="26"/>
      <c r="C195" s="20"/>
      <c r="D195" s="21">
        <f>D194+$B$4</f>
        <v>193</v>
      </c>
      <c r="E195" s="22">
        <f>IF(D195&lt;$B$6,$B$5,0)</f>
        <v>0</v>
      </c>
      <c r="F195" s="21">
        <f>F194+(E194-$B$11*F194)*$B$4/$B$10</f>
        <v>5.0761595300041</v>
      </c>
      <c r="G195" s="21">
        <f>$B$7</f>
        <v>4</v>
      </c>
      <c r="H195" s="21">
        <f>$B$8</f>
        <v>7</v>
      </c>
    </row>
    <row r="196" spans="1:15" customHeight="1" ht="16.5" s="19" customFormat="1">
      <c r="A196" s="25"/>
      <c r="B196" s="26"/>
      <c r="C196" s="20"/>
      <c r="D196" s="21">
        <f>D195+$B$4</f>
        <v>194</v>
      </c>
      <c r="E196" s="22">
        <f>IF(D196&lt;$B$6,$B$5,0)</f>
        <v>0</v>
      </c>
      <c r="F196" s="21">
        <f>F195+(E195-$B$11*F195)*$B$4/$B$10</f>
        <v>5.0663942356595</v>
      </c>
      <c r="G196" s="21">
        <f>$B$7</f>
        <v>4</v>
      </c>
      <c r="H196" s="21">
        <f>$B$8</f>
        <v>7</v>
      </c>
    </row>
    <row r="197" spans="1:15" customHeight="1" ht="16.5" s="19" customFormat="1">
      <c r="A197" s="25"/>
      <c r="B197" s="26"/>
      <c r="C197" s="20"/>
      <c r="D197" s="21">
        <f>D196+$B$4</f>
        <v>195</v>
      </c>
      <c r="E197" s="22">
        <f>IF(D197&lt;$B$6,$B$5,0)</f>
        <v>0</v>
      </c>
      <c r="F197" s="21">
        <f>F196+(E196-$B$11*F196)*$B$4/$B$10</f>
        <v>5.0566477273623</v>
      </c>
      <c r="G197" s="21">
        <f>$B$7</f>
        <v>4</v>
      </c>
      <c r="H197" s="21">
        <f>$B$8</f>
        <v>7</v>
      </c>
    </row>
    <row r="198" spans="1:15" customHeight="1" ht="16.5" s="19" customFormat="1">
      <c r="A198" s="25"/>
      <c r="B198" s="26"/>
      <c r="C198" s="20"/>
      <c r="D198" s="21">
        <f>D197+$B$4</f>
        <v>196</v>
      </c>
      <c r="E198" s="22">
        <f>IF(D198&lt;$B$6,$B$5,0)</f>
        <v>0</v>
      </c>
      <c r="F198" s="21">
        <f>F197+(E197-$B$11*F197)*$B$4/$B$10</f>
        <v>5.0469199689728</v>
      </c>
      <c r="G198" s="21">
        <f>$B$7</f>
        <v>4</v>
      </c>
      <c r="H198" s="21">
        <f>$B$8</f>
        <v>7</v>
      </c>
    </row>
    <row r="199" spans="1:15" customHeight="1" ht="16.5" s="19" customFormat="1">
      <c r="A199" s="25"/>
      <c r="B199" s="26"/>
      <c r="C199" s="20"/>
      <c r="D199" s="21">
        <f>D198+$B$4</f>
        <v>197</v>
      </c>
      <c r="E199" s="22">
        <f>IF(D199&lt;$B$6,$B$5,0)</f>
        <v>0</v>
      </c>
      <c r="F199" s="21">
        <f>F198+(E198-$B$11*F198)*$B$4/$B$10</f>
        <v>5.0372109244207</v>
      </c>
      <c r="G199" s="21">
        <f>$B$7</f>
        <v>4</v>
      </c>
      <c r="H199" s="21">
        <f>$B$8</f>
        <v>7</v>
      </c>
    </row>
    <row r="200" spans="1:15" customHeight="1" ht="16.5" s="19" customFormat="1">
      <c r="A200" s="25"/>
      <c r="B200" s="26"/>
      <c r="C200" s="20"/>
      <c r="D200" s="21">
        <f>D199+$B$4</f>
        <v>198</v>
      </c>
      <c r="E200" s="22">
        <f>IF(D200&lt;$B$6,$B$5,0)</f>
        <v>0</v>
      </c>
      <c r="F200" s="21">
        <f>F199+(E199-$B$11*F199)*$B$4/$B$10</f>
        <v>5.0275205577051</v>
      </c>
      <c r="G200" s="21">
        <f>$B$7</f>
        <v>4</v>
      </c>
      <c r="H200" s="21">
        <f>$B$8</f>
        <v>7</v>
      </c>
    </row>
    <row r="201" spans="1:15" customHeight="1" ht="16.5" s="19" customFormat="1">
      <c r="A201" s="25"/>
      <c r="B201" s="26"/>
      <c r="C201" s="20"/>
      <c r="D201" s="21">
        <f>D200+$B$4</f>
        <v>199</v>
      </c>
      <c r="E201" s="22">
        <f>IF(D201&lt;$B$6,$B$5,0)</f>
        <v>0</v>
      </c>
      <c r="F201" s="21">
        <f>F200+(E200-$B$11*F200)*$B$4/$B$10</f>
        <v>5.0178488328944</v>
      </c>
      <c r="G201" s="21">
        <f>$B$7</f>
        <v>4</v>
      </c>
      <c r="H201" s="21">
        <f>$B$8</f>
        <v>7</v>
      </c>
    </row>
    <row r="202" spans="1:15" customHeight="1" ht="16.5" s="19" customFormat="1">
      <c r="A202" s="25"/>
      <c r="B202" s="26"/>
      <c r="C202" s="20"/>
      <c r="D202" s="21">
        <f>D201+$B$4</f>
        <v>200</v>
      </c>
      <c r="E202" s="22">
        <f>IF(D202&lt;$B$6,$B$5,0)</f>
        <v>0</v>
      </c>
      <c r="F202" s="21">
        <f>F201+(E201-$B$11*F201)*$B$4/$B$10</f>
        <v>5.0081957141262</v>
      </c>
      <c r="G202" s="21">
        <f>$B$7</f>
        <v>4</v>
      </c>
      <c r="H202" s="21">
        <f>$B$8</f>
        <v>7</v>
      </c>
    </row>
    <row r="203" spans="1:15" customHeight="1" ht="16.5" s="19" customFormat="1">
      <c r="A203" s="25"/>
      <c r="B203" s="26"/>
      <c r="C203" s="20"/>
      <c r="D203" s="21">
        <f>D202+$B$4</f>
        <v>201</v>
      </c>
      <c r="E203" s="22">
        <f>IF(D203&lt;$B$6,$B$5,0)</f>
        <v>0</v>
      </c>
      <c r="F203" s="21">
        <f>F202+(E202-$B$11*F202)*$B$4/$B$10</f>
        <v>4.9985611656069</v>
      </c>
      <c r="G203" s="21">
        <f>$B$7</f>
        <v>4</v>
      </c>
      <c r="H203" s="21">
        <f>$B$8</f>
        <v>7</v>
      </c>
    </row>
    <row r="204" spans="1:15" customHeight="1" ht="16.5" s="19" customFormat="1">
      <c r="A204" s="25"/>
      <c r="B204" s="26"/>
      <c r="C204" s="20"/>
      <c r="D204" s="21">
        <f>D203+$B$4</f>
        <v>202</v>
      </c>
      <c r="E204" s="22">
        <f>IF(D204&lt;$B$6,$B$5,0)</f>
        <v>0</v>
      </c>
      <c r="F204" s="21">
        <f>F203+(E203-$B$11*F203)*$B$4/$B$10</f>
        <v>4.9889451516118</v>
      </c>
      <c r="G204" s="21">
        <f>$B$7</f>
        <v>4</v>
      </c>
      <c r="H204" s="21">
        <f>$B$8</f>
        <v>7</v>
      </c>
    </row>
    <row r="205" spans="1:15" customHeight="1" ht="16.5" s="19" customFormat="1">
      <c r="A205" s="25"/>
      <c r="B205" s="26"/>
      <c r="C205" s="20"/>
      <c r="D205" s="21">
        <f>D204+$B$4</f>
        <v>203</v>
      </c>
      <c r="E205" s="22">
        <f>IF(D205&lt;$B$6,$B$5,0)</f>
        <v>0</v>
      </c>
      <c r="F205" s="21">
        <f>F204+(E204-$B$11*F204)*$B$4/$B$10</f>
        <v>4.9793476364852</v>
      </c>
      <c r="G205" s="21">
        <f>$B$7</f>
        <v>4</v>
      </c>
      <c r="H205" s="21">
        <f>$B$8</f>
        <v>7</v>
      </c>
    </row>
    <row r="206" spans="1:15" customHeight="1" ht="16.5" s="19" customFormat="1">
      <c r="A206" s="25"/>
      <c r="B206" s="26"/>
      <c r="C206" s="20"/>
      <c r="D206" s="21">
        <f>D205+$B$4</f>
        <v>204</v>
      </c>
      <c r="E206" s="22">
        <f>IF(D206&lt;$B$6,$B$5,0)</f>
        <v>0</v>
      </c>
      <c r="F206" s="21">
        <f>F205+(E205-$B$11*F205)*$B$4/$B$10</f>
        <v>4.9697685846397</v>
      </c>
      <c r="G206" s="21">
        <f>$B$7</f>
        <v>4</v>
      </c>
      <c r="H206" s="21">
        <f>$B$8</f>
        <v>7</v>
      </c>
    </row>
    <row r="207" spans="1:15" customHeight="1" ht="16.5" s="19" customFormat="1">
      <c r="A207" s="25"/>
      <c r="B207" s="26"/>
      <c r="C207" s="20"/>
      <c r="D207" s="21">
        <f>D206+$B$4</f>
        <v>205</v>
      </c>
      <c r="E207" s="22">
        <f>IF(D207&lt;$B$6,$B$5,0)</f>
        <v>0</v>
      </c>
      <c r="F207" s="21">
        <f>F206+(E206-$B$11*F206)*$B$4/$B$10</f>
        <v>4.9602079605563</v>
      </c>
      <c r="G207" s="21">
        <f>$B$7</f>
        <v>4</v>
      </c>
      <c r="H207" s="21">
        <f>$B$8</f>
        <v>7</v>
      </c>
    </row>
    <row r="208" spans="1:15" customHeight="1" ht="16.5" s="19" customFormat="1">
      <c r="A208" s="25"/>
      <c r="B208" s="26"/>
      <c r="C208" s="20"/>
      <c r="D208" s="21">
        <f>D207+$B$4</f>
        <v>206</v>
      </c>
      <c r="E208" s="22">
        <f>IF(D208&lt;$B$6,$B$5,0)</f>
        <v>0</v>
      </c>
      <c r="F208" s="21">
        <f>F207+(E207-$B$11*F207)*$B$4/$B$10</f>
        <v>4.9506657287847</v>
      </c>
      <c r="G208" s="21">
        <f>$B$7</f>
        <v>4</v>
      </c>
      <c r="H208" s="21">
        <f>$B$8</f>
        <v>7</v>
      </c>
    </row>
    <row r="209" spans="1:15" customHeight="1" ht="16.5" s="19" customFormat="1">
      <c r="A209" s="25"/>
      <c r="B209" s="26"/>
      <c r="C209" s="20"/>
      <c r="D209" s="21">
        <f>D208+$B$4</f>
        <v>207</v>
      </c>
      <c r="E209" s="22">
        <f>IF(D209&lt;$B$6,$B$5,0)</f>
        <v>0</v>
      </c>
      <c r="F209" s="21">
        <f>F208+(E208-$B$11*F208)*$B$4/$B$10</f>
        <v>4.9411418539425</v>
      </c>
      <c r="G209" s="21">
        <f>$B$7</f>
        <v>4</v>
      </c>
      <c r="H209" s="21">
        <f>$B$8</f>
        <v>7</v>
      </c>
    </row>
    <row r="210" spans="1:15" customHeight="1" ht="16.5" s="19" customFormat="1">
      <c r="A210" s="25"/>
      <c r="B210" s="26"/>
      <c r="C210" s="20"/>
      <c r="D210" s="21">
        <f>D209+$B$4</f>
        <v>208</v>
      </c>
      <c r="E210" s="22">
        <f>IF(D210&lt;$B$6,$B$5,0)</f>
        <v>0</v>
      </c>
      <c r="F210" s="21">
        <f>F209+(E209-$B$11*F209)*$B$4/$B$10</f>
        <v>4.9316363007153</v>
      </c>
      <c r="G210" s="21">
        <f>$B$7</f>
        <v>4</v>
      </c>
      <c r="H210" s="21">
        <f>$B$8</f>
        <v>7</v>
      </c>
    </row>
    <row r="211" spans="1:15" customHeight="1" ht="16.5" s="19" customFormat="1">
      <c r="A211" s="25"/>
      <c r="B211" s="26"/>
      <c r="C211" s="20"/>
      <c r="D211" s="21">
        <f>D210+$B$4</f>
        <v>209</v>
      </c>
      <c r="E211" s="22">
        <f>IF(D211&lt;$B$6,$B$5,0)</f>
        <v>0</v>
      </c>
      <c r="F211" s="21">
        <f>F210+(E210-$B$11*F210)*$B$4/$B$10</f>
        <v>4.9221490338569</v>
      </c>
      <c r="G211" s="21">
        <f>$B$7</f>
        <v>4</v>
      </c>
      <c r="H211" s="21">
        <f>$B$8</f>
        <v>7</v>
      </c>
    </row>
    <row r="212" spans="1:15" customHeight="1" ht="16.5" s="19" customFormat="1">
      <c r="A212" s="25"/>
      <c r="B212" s="26"/>
      <c r="C212" s="20"/>
      <c r="D212" s="21">
        <f>D211+$B$4</f>
        <v>210</v>
      </c>
      <c r="E212" s="22">
        <f>IF(D212&lt;$B$6,$B$5,0)</f>
        <v>0</v>
      </c>
      <c r="F212" s="21">
        <f>F211+(E211-$B$11*F211)*$B$4/$B$10</f>
        <v>4.9126800181888</v>
      </c>
      <c r="G212" s="21">
        <f>$B$7</f>
        <v>4</v>
      </c>
      <c r="H212" s="21">
        <f>$B$8</f>
        <v>7</v>
      </c>
    </row>
    <row r="213" spans="1:15" customHeight="1" ht="16.5" s="19" customFormat="1">
      <c r="A213" s="25"/>
      <c r="B213" s="26"/>
      <c r="C213" s="20"/>
      <c r="D213" s="21">
        <f>D212+$B$4</f>
        <v>211</v>
      </c>
      <c r="E213" s="22">
        <f>IF(D213&lt;$B$6,$B$5,0)</f>
        <v>0</v>
      </c>
      <c r="F213" s="21">
        <f>F212+(E212-$B$11*F212)*$B$4/$B$10</f>
        <v>4.9032292186001</v>
      </c>
      <c r="G213" s="21">
        <f>$B$7</f>
        <v>4</v>
      </c>
      <c r="H213" s="21">
        <f>$B$8</f>
        <v>7</v>
      </c>
    </row>
    <row r="214" spans="1:15" customHeight="1" ht="16.5" s="19" customFormat="1">
      <c r="A214" s="25"/>
      <c r="B214" s="26"/>
      <c r="C214" s="20"/>
      <c r="D214" s="21">
        <f>D213+$B$4</f>
        <v>212</v>
      </c>
      <c r="E214" s="22">
        <f>IF(D214&lt;$B$6,$B$5,0)</f>
        <v>0</v>
      </c>
      <c r="F214" s="21">
        <f>F213+(E213-$B$11*F213)*$B$4/$B$10</f>
        <v>4.8937966000476</v>
      </c>
      <c r="G214" s="21">
        <f>$B$7</f>
        <v>4</v>
      </c>
      <c r="H214" s="21">
        <f>$B$8</f>
        <v>7</v>
      </c>
    </row>
    <row r="215" spans="1:15" customHeight="1" ht="16.5" s="19" customFormat="1">
      <c r="A215" s="25"/>
      <c r="B215" s="26"/>
      <c r="C215" s="20"/>
      <c r="D215" s="21">
        <f>D214+$B$4</f>
        <v>213</v>
      </c>
      <c r="E215" s="22">
        <f>IF(D215&lt;$B$6,$B$5,0)</f>
        <v>0</v>
      </c>
      <c r="F215" s="21">
        <f>F214+(E214-$B$11*F214)*$B$4/$B$10</f>
        <v>4.8843821275552</v>
      </c>
      <c r="G215" s="21">
        <f>$B$7</f>
        <v>4</v>
      </c>
      <c r="H215" s="21">
        <f>$B$8</f>
        <v>7</v>
      </c>
    </row>
    <row r="216" spans="1:15" customHeight="1" ht="16.5" s="19" customFormat="1">
      <c r="A216" s="25"/>
      <c r="B216" s="26"/>
      <c r="C216" s="20"/>
      <c r="D216" s="21">
        <f>D215+$B$4</f>
        <v>214</v>
      </c>
      <c r="E216" s="22">
        <f>IF(D216&lt;$B$6,$B$5,0)</f>
        <v>0</v>
      </c>
      <c r="F216" s="21">
        <f>F215+(E215-$B$11*F215)*$B$4/$B$10</f>
        <v>4.8749857662145</v>
      </c>
      <c r="G216" s="21">
        <f>$B$7</f>
        <v>4</v>
      </c>
      <c r="H216" s="21">
        <f>$B$8</f>
        <v>7</v>
      </c>
    </row>
    <row r="217" spans="1:15" customHeight="1" ht="16.5" s="19" customFormat="1">
      <c r="A217" s="25"/>
      <c r="B217" s="26"/>
      <c r="C217" s="20"/>
      <c r="D217" s="21">
        <f>D216+$B$4</f>
        <v>215</v>
      </c>
      <c r="E217" s="22">
        <f>IF(D217&lt;$B$6,$B$5,0)</f>
        <v>0</v>
      </c>
      <c r="F217" s="21">
        <f>F216+(E216-$B$11*F216)*$B$4/$B$10</f>
        <v>4.865607481184</v>
      </c>
      <c r="G217" s="21">
        <f>$B$7</f>
        <v>4</v>
      </c>
      <c r="H217" s="21">
        <f>$B$8</f>
        <v>7</v>
      </c>
    </row>
    <row r="218" spans="1:15" customHeight="1" ht="16.5" s="19" customFormat="1">
      <c r="A218" s="25"/>
      <c r="B218" s="26"/>
      <c r="C218" s="20"/>
      <c r="D218" s="21">
        <f>D217+$B$4</f>
        <v>216</v>
      </c>
      <c r="E218" s="22">
        <f>IF(D218&lt;$B$6,$B$5,0)</f>
        <v>0</v>
      </c>
      <c r="F218" s="21">
        <f>F217+(E217-$B$11*F217)*$B$4/$B$10</f>
        <v>4.8562472376893</v>
      </c>
      <c r="G218" s="21">
        <f>$B$7</f>
        <v>4</v>
      </c>
      <c r="H218" s="21">
        <f>$B$8</f>
        <v>7</v>
      </c>
    </row>
    <row r="219" spans="1:15" customHeight="1" ht="16.5" s="19" customFormat="1">
      <c r="A219" s="25"/>
      <c r="B219" s="26"/>
      <c r="C219" s="20"/>
      <c r="D219" s="21">
        <f>D218+$B$4</f>
        <v>217</v>
      </c>
      <c r="E219" s="22">
        <f>IF(D219&lt;$B$6,$B$5,0)</f>
        <v>0</v>
      </c>
      <c r="F219" s="21">
        <f>F218+(E218-$B$11*F218)*$B$4/$B$10</f>
        <v>4.8469050010229</v>
      </c>
      <c r="G219" s="21">
        <f>$B$7</f>
        <v>4</v>
      </c>
      <c r="H219" s="21">
        <f>$B$8</f>
        <v>7</v>
      </c>
    </row>
    <row r="220" spans="1:15" customHeight="1" ht="16.5" s="19" customFormat="1">
      <c r="A220" s="25"/>
      <c r="B220" s="26"/>
      <c r="C220" s="20"/>
      <c r="D220" s="21">
        <f>D219+$B$4</f>
        <v>218</v>
      </c>
      <c r="E220" s="22">
        <f>IF(D220&lt;$B$6,$B$5,0)</f>
        <v>0</v>
      </c>
      <c r="F220" s="21">
        <f>F219+(E219-$B$11*F219)*$B$4/$B$10</f>
        <v>4.8375807365439</v>
      </c>
      <c r="G220" s="21">
        <f>$B$7</f>
        <v>4</v>
      </c>
      <c r="H220" s="21">
        <f>$B$8</f>
        <v>7</v>
      </c>
    </row>
    <row r="221" spans="1:15" customHeight="1" ht="16.5" s="19" customFormat="1">
      <c r="A221" s="25"/>
      <c r="B221" s="26"/>
      <c r="C221" s="20"/>
      <c r="D221" s="21">
        <f>D220+$B$4</f>
        <v>219</v>
      </c>
      <c r="E221" s="22">
        <f>IF(D221&lt;$B$6,$B$5,0)</f>
        <v>0</v>
      </c>
      <c r="F221" s="21">
        <f>F220+(E220-$B$11*F220)*$B$4/$B$10</f>
        <v>4.8282744096784</v>
      </c>
      <c r="G221" s="21">
        <f>$B$7</f>
        <v>4</v>
      </c>
      <c r="H221" s="21">
        <f>$B$8</f>
        <v>7</v>
      </c>
    </row>
    <row r="222" spans="1:15" customHeight="1" ht="16.5" s="19" customFormat="1">
      <c r="A222" s="25"/>
      <c r="B222" s="26"/>
      <c r="C222" s="20"/>
      <c r="D222" s="21">
        <f>D221+$B$4</f>
        <v>220</v>
      </c>
      <c r="E222" s="22">
        <f>IF(D222&lt;$B$6,$B$5,0)</f>
        <v>0</v>
      </c>
      <c r="F222" s="21">
        <f>F221+(E221-$B$11*F221)*$B$4/$B$10</f>
        <v>4.8189859859186</v>
      </c>
      <c r="G222" s="21">
        <f>$B$7</f>
        <v>4</v>
      </c>
      <c r="H222" s="21">
        <f>$B$8</f>
        <v>7</v>
      </c>
    </row>
    <row r="223" spans="1:15" customHeight="1" ht="16.5" s="19" customFormat="1">
      <c r="A223" s="25"/>
      <c r="B223" s="26"/>
      <c r="C223" s="20"/>
      <c r="D223" s="21">
        <f>D222+$B$4</f>
        <v>221</v>
      </c>
      <c r="E223" s="22">
        <f>IF(D223&lt;$B$6,$B$5,0)</f>
        <v>0</v>
      </c>
      <c r="F223" s="21">
        <f>F222+(E222-$B$11*F222)*$B$4/$B$10</f>
        <v>4.8097154308234</v>
      </c>
      <c r="G223" s="21">
        <f>$B$7</f>
        <v>4</v>
      </c>
      <c r="H223" s="21">
        <f>$B$8</f>
        <v>7</v>
      </c>
    </row>
    <row r="224" spans="1:15" customHeight="1" ht="16.5" s="19" customFormat="1">
      <c r="A224" s="25"/>
      <c r="B224" s="26"/>
      <c r="C224" s="20"/>
      <c r="D224" s="21">
        <f>D223+$B$4</f>
        <v>222</v>
      </c>
      <c r="E224" s="22">
        <f>IF(D224&lt;$B$6,$B$5,0)</f>
        <v>0</v>
      </c>
      <c r="F224" s="21">
        <f>F223+(E223-$B$11*F223)*$B$4/$B$10</f>
        <v>4.8004627100179</v>
      </c>
      <c r="G224" s="21">
        <f>$B$7</f>
        <v>4</v>
      </c>
      <c r="H224" s="21">
        <f>$B$8</f>
        <v>7</v>
      </c>
    </row>
    <row r="225" spans="1:15" customHeight="1" ht="16.5" s="19" customFormat="1">
      <c r="A225" s="25"/>
      <c r="B225" s="26"/>
      <c r="C225" s="20"/>
      <c r="D225" s="21">
        <f>D224+$B$4</f>
        <v>223</v>
      </c>
      <c r="E225" s="22">
        <f>IF(D225&lt;$B$6,$B$5,0)</f>
        <v>0</v>
      </c>
      <c r="F225" s="21">
        <f>F224+(E224-$B$11*F224)*$B$4/$B$10</f>
        <v>4.7912277891931</v>
      </c>
      <c r="G225" s="21">
        <f>$B$7</f>
        <v>4</v>
      </c>
      <c r="H225" s="21">
        <f>$B$8</f>
        <v>7</v>
      </c>
    </row>
    <row r="226" spans="1:15" customHeight="1" ht="16.5" s="19" customFormat="1">
      <c r="A226" s="25"/>
      <c r="B226" s="26"/>
      <c r="C226" s="20"/>
      <c r="D226" s="21">
        <f>D225+$B$4</f>
        <v>224</v>
      </c>
      <c r="E226" s="22">
        <f>IF(D226&lt;$B$6,$B$5,0)</f>
        <v>0</v>
      </c>
      <c r="F226" s="21">
        <f>F225+(E225-$B$11*F225)*$B$4/$B$10</f>
        <v>4.7820106341063</v>
      </c>
      <c r="G226" s="21">
        <f>$B$7</f>
        <v>4</v>
      </c>
      <c r="H226" s="21">
        <f>$B$8</f>
        <v>7</v>
      </c>
    </row>
    <row r="227" spans="1:15" customHeight="1" ht="16.5" s="19" customFormat="1">
      <c r="A227" s="25"/>
      <c r="B227" s="26"/>
      <c r="C227" s="20"/>
      <c r="D227" s="21">
        <f>D226+$B$4</f>
        <v>225</v>
      </c>
      <c r="E227" s="22">
        <f>IF(D227&lt;$B$6,$B$5,0)</f>
        <v>0</v>
      </c>
      <c r="F227" s="21">
        <f>F226+(E226-$B$11*F226)*$B$4/$B$10</f>
        <v>4.7728112105805</v>
      </c>
      <c r="G227" s="21">
        <f>$B$7</f>
        <v>4</v>
      </c>
      <c r="H227" s="21">
        <f>$B$8</f>
        <v>7</v>
      </c>
    </row>
    <row r="228" spans="1:15" customHeight="1" ht="16.5" s="19" customFormat="1">
      <c r="A228" s="25"/>
      <c r="B228" s="26"/>
      <c r="C228" s="20"/>
      <c r="D228" s="21">
        <f>D227+$B$4</f>
        <v>226</v>
      </c>
      <c r="E228" s="22">
        <f>IF(D228&lt;$B$6,$B$5,0)</f>
        <v>0</v>
      </c>
      <c r="F228" s="21">
        <f>F227+(E227-$B$11*F227)*$B$4/$B$10</f>
        <v>4.7636294845046</v>
      </c>
      <c r="G228" s="21">
        <f>$B$7</f>
        <v>4</v>
      </c>
      <c r="H228" s="21">
        <f>$B$8</f>
        <v>7</v>
      </c>
    </row>
    <row r="229" spans="1:15" customHeight="1" ht="16.5" s="19" customFormat="1">
      <c r="A229" s="25"/>
      <c r="B229" s="26"/>
      <c r="C229" s="20"/>
      <c r="D229" s="21">
        <f>D228+$B$4</f>
        <v>227</v>
      </c>
      <c r="E229" s="22">
        <f>IF(D229&lt;$B$6,$B$5,0)</f>
        <v>0</v>
      </c>
      <c r="F229" s="21">
        <f>F228+(E228-$B$11*F228)*$B$4/$B$10</f>
        <v>4.7544654218329</v>
      </c>
      <c r="G229" s="21">
        <f>$B$7</f>
        <v>4</v>
      </c>
      <c r="H229" s="21">
        <f>$B$8</f>
        <v>7</v>
      </c>
    </row>
    <row r="230" spans="1:15" customHeight="1" ht="16.5" s="19" customFormat="1">
      <c r="A230" s="25"/>
      <c r="B230" s="26"/>
      <c r="C230" s="20"/>
      <c r="D230" s="21">
        <f>D229+$B$4</f>
        <v>228</v>
      </c>
      <c r="E230" s="22">
        <f>IF(D230&lt;$B$6,$B$5,0)</f>
        <v>0</v>
      </c>
      <c r="F230" s="21">
        <f>F229+(E229-$B$11*F229)*$B$4/$B$10</f>
        <v>4.7453189885853</v>
      </c>
      <c r="G230" s="21">
        <f>$B$7</f>
        <v>4</v>
      </c>
      <c r="H230" s="21">
        <f>$B$8</f>
        <v>7</v>
      </c>
    </row>
    <row r="231" spans="1:15" customHeight="1" ht="16.5" s="19" customFormat="1">
      <c r="A231" s="25"/>
      <c r="B231" s="26"/>
      <c r="C231" s="20"/>
      <c r="D231" s="21">
        <f>D230+$B$4</f>
        <v>229</v>
      </c>
      <c r="E231" s="22">
        <f>IF(D231&lt;$B$6,$B$5,0)</f>
        <v>0</v>
      </c>
      <c r="F231" s="21">
        <f>F230+(E230-$B$11*F230)*$B$4/$B$10</f>
        <v>4.7361901508471</v>
      </c>
      <c r="G231" s="21">
        <f>$B$7</f>
        <v>4</v>
      </c>
      <c r="H231" s="21">
        <f>$B$8</f>
        <v>7</v>
      </c>
    </row>
    <row r="232" spans="1:15" customHeight="1" ht="16.5" s="19" customFormat="1">
      <c r="A232" s="25"/>
      <c r="B232" s="26"/>
      <c r="C232" s="20"/>
      <c r="D232" s="21">
        <f>D231+$B$4</f>
        <v>230</v>
      </c>
      <c r="E232" s="22">
        <f>IF(D232&lt;$B$6,$B$5,0)</f>
        <v>0</v>
      </c>
      <c r="F232" s="21">
        <f>F231+(E231-$B$11*F231)*$B$4/$B$10</f>
        <v>4.7270788747689</v>
      </c>
      <c r="G232" s="21">
        <f>$B$7</f>
        <v>4</v>
      </c>
      <c r="H232" s="21">
        <f>$B$8</f>
        <v>7</v>
      </c>
    </row>
    <row r="233" spans="1:15" customHeight="1" ht="16.5" s="19" customFormat="1">
      <c r="A233" s="25"/>
      <c r="B233" s="26"/>
      <c r="C233" s="20"/>
      <c r="D233" s="21">
        <f>D232+$B$4</f>
        <v>231</v>
      </c>
      <c r="E233" s="22">
        <f>IF(D233&lt;$B$6,$B$5,0)</f>
        <v>0</v>
      </c>
      <c r="F233" s="21">
        <f>F232+(E232-$B$11*F232)*$B$4/$B$10</f>
        <v>4.7179851265663</v>
      </c>
      <c r="G233" s="21">
        <f>$B$7</f>
        <v>4</v>
      </c>
      <c r="H233" s="21">
        <f>$B$8</f>
        <v>7</v>
      </c>
    </row>
    <row r="234" spans="1:15" customHeight="1" ht="16.5" s="19" customFormat="1">
      <c r="A234" s="25"/>
      <c r="B234" s="26"/>
      <c r="C234" s="20"/>
      <c r="D234" s="21">
        <f>D233+$B$4</f>
        <v>232</v>
      </c>
      <c r="E234" s="22">
        <f>IF(D234&lt;$B$6,$B$5,0)</f>
        <v>0</v>
      </c>
      <c r="F234" s="21">
        <f>F233+(E233-$B$11*F233)*$B$4/$B$10</f>
        <v>4.70890887252</v>
      </c>
      <c r="G234" s="21">
        <f>$B$7</f>
        <v>4</v>
      </c>
      <c r="H234" s="21">
        <f>$B$8</f>
        <v>7</v>
      </c>
    </row>
    <row r="235" spans="1:15" customHeight="1" ht="16.5" s="19" customFormat="1">
      <c r="A235" s="25"/>
      <c r="B235" s="26"/>
      <c r="C235" s="20"/>
      <c r="D235" s="21">
        <f>D234+$B$4</f>
        <v>233</v>
      </c>
      <c r="E235" s="22">
        <f>IF(D235&lt;$B$6,$B$5,0)</f>
        <v>0</v>
      </c>
      <c r="F235" s="21">
        <f>F234+(E234-$B$11*F234)*$B$4/$B$10</f>
        <v>4.6998500789753</v>
      </c>
      <c r="G235" s="21">
        <f>$B$7</f>
        <v>4</v>
      </c>
      <c r="H235" s="21">
        <f>$B$8</f>
        <v>7</v>
      </c>
    </row>
    <row r="236" spans="1:15" customHeight="1" ht="16.5" s="19" customFormat="1">
      <c r="A236" s="25"/>
      <c r="B236" s="26"/>
      <c r="C236" s="20"/>
      <c r="D236" s="21">
        <f>D235+$B$4</f>
        <v>234</v>
      </c>
      <c r="E236" s="22">
        <f>IF(D236&lt;$B$6,$B$5,0)</f>
        <v>0</v>
      </c>
      <c r="F236" s="21">
        <f>F235+(E235-$B$11*F235)*$B$4/$B$10</f>
        <v>4.6908087123427</v>
      </c>
      <c r="G236" s="21">
        <f>$B$7</f>
        <v>4</v>
      </c>
      <c r="H236" s="21">
        <f>$B$8</f>
        <v>7</v>
      </c>
    </row>
    <row r="237" spans="1:15" customHeight="1" ht="16.5" s="19" customFormat="1">
      <c r="A237" s="25"/>
      <c r="B237" s="26"/>
      <c r="C237" s="20"/>
      <c r="D237" s="21">
        <f>D236+$B$4</f>
        <v>235</v>
      </c>
      <c r="E237" s="22">
        <f>IF(D237&lt;$B$6,$B$5,0)</f>
        <v>0</v>
      </c>
      <c r="F237" s="21">
        <f>F236+(E236-$B$11*F236)*$B$4/$B$10</f>
        <v>4.6817847390969</v>
      </c>
      <c r="G237" s="21">
        <f>$B$7</f>
        <v>4</v>
      </c>
      <c r="H237" s="21">
        <f>$B$8</f>
        <v>7</v>
      </c>
    </row>
    <row r="238" spans="1:15" customHeight="1" ht="16.5" s="19" customFormat="1">
      <c r="A238" s="25"/>
      <c r="B238" s="26"/>
      <c r="C238" s="20"/>
      <c r="D238" s="21">
        <f>D237+$B$4</f>
        <v>236</v>
      </c>
      <c r="E238" s="22">
        <f>IF(D238&lt;$B$6,$B$5,0)</f>
        <v>0</v>
      </c>
      <c r="F238" s="21">
        <f>F237+(E237-$B$11*F237)*$B$4/$B$10</f>
        <v>4.6727781257774</v>
      </c>
      <c r="G238" s="21">
        <f>$B$7</f>
        <v>4</v>
      </c>
      <c r="H238" s="21">
        <f>$B$8</f>
        <v>7</v>
      </c>
    </row>
    <row r="239" spans="1:15" customHeight="1" ht="16.5" s="19" customFormat="1">
      <c r="A239" s="25"/>
      <c r="B239" s="26"/>
      <c r="C239" s="20"/>
      <c r="D239" s="21">
        <f>D238+$B$4</f>
        <v>237</v>
      </c>
      <c r="E239" s="22">
        <f>IF(D239&lt;$B$6,$B$5,0)</f>
        <v>0</v>
      </c>
      <c r="F239" s="21">
        <f>F238+(E238-$B$11*F238)*$B$4/$B$10</f>
        <v>4.6637888389877</v>
      </c>
      <c r="G239" s="21">
        <f>$B$7</f>
        <v>4</v>
      </c>
      <c r="H239" s="21">
        <f>$B$8</f>
        <v>7</v>
      </c>
    </row>
    <row r="240" spans="1:15" customHeight="1" ht="16.5" s="19" customFormat="1">
      <c r="A240" s="25"/>
      <c r="B240" s="26"/>
      <c r="C240" s="20"/>
      <c r="D240" s="21">
        <f>D239+$B$4</f>
        <v>238</v>
      </c>
      <c r="E240" s="22">
        <f>IF(D240&lt;$B$6,$B$5,0)</f>
        <v>0</v>
      </c>
      <c r="F240" s="21">
        <f>F239+(E239-$B$11*F239)*$B$4/$B$10</f>
        <v>4.654816845396</v>
      </c>
      <c r="G240" s="21">
        <f>$B$7</f>
        <v>4</v>
      </c>
      <c r="H240" s="21">
        <f>$B$8</f>
        <v>7</v>
      </c>
    </row>
    <row r="241" spans="1:15" customHeight="1" ht="16.5" s="19" customFormat="1">
      <c r="A241" s="25"/>
      <c r="B241" s="26"/>
      <c r="C241" s="20"/>
      <c r="D241" s="21">
        <f>D240+$B$4</f>
        <v>239</v>
      </c>
      <c r="E241" s="22">
        <f>IF(D241&lt;$B$6,$B$5,0)</f>
        <v>0</v>
      </c>
      <c r="F241" s="21">
        <f>F240+(E240-$B$11*F240)*$B$4/$B$10</f>
        <v>4.6458621117344</v>
      </c>
      <c r="G241" s="21">
        <f>$B$7</f>
        <v>4</v>
      </c>
      <c r="H241" s="21">
        <f>$B$8</f>
        <v>7</v>
      </c>
    </row>
    <row r="242" spans="1:15" customHeight="1" ht="16.5" s="19" customFormat="1">
      <c r="A242" s="25"/>
      <c r="B242" s="26"/>
      <c r="C242" s="20"/>
      <c r="D242" s="21">
        <f>D241+$B$4</f>
        <v>240</v>
      </c>
      <c r="E242" s="22">
        <f>IF(D242&lt;$B$6,$B$5,0)</f>
        <v>0</v>
      </c>
      <c r="F242" s="21">
        <f>F241+(E241-$B$11*F241)*$B$4/$B$10</f>
        <v>4.6369246047988</v>
      </c>
      <c r="G242" s="21">
        <f>$B$7</f>
        <v>4</v>
      </c>
      <c r="H242" s="21">
        <f>$B$8</f>
        <v>7</v>
      </c>
    </row>
    <row r="243" spans="1:15" customHeight="1" ht="16.5" s="19" customFormat="1">
      <c r="A243" s="25"/>
      <c r="B243" s="26"/>
      <c r="C243" s="20"/>
      <c r="D243" s="21">
        <f>D242+$B$4</f>
        <v>241</v>
      </c>
      <c r="E243" s="22">
        <f>IF(D243&lt;$B$6,$B$5,0)</f>
        <v>0</v>
      </c>
      <c r="F243" s="21">
        <f>F242+(E242-$B$11*F242)*$B$4/$B$10</f>
        <v>4.6280042914494</v>
      </c>
      <c r="G243" s="21">
        <f>$B$7</f>
        <v>4</v>
      </c>
      <c r="H243" s="21">
        <f>$B$8</f>
        <v>7</v>
      </c>
    </row>
    <row r="244" spans="1:15" customHeight="1" ht="16.5" s="19" customFormat="1">
      <c r="A244" s="25"/>
      <c r="B244" s="26"/>
      <c r="C244" s="20"/>
      <c r="D244" s="21">
        <f>D243+$B$4</f>
        <v>242</v>
      </c>
      <c r="E244" s="22">
        <f>IF(D244&lt;$B$6,$B$5,0)</f>
        <v>0</v>
      </c>
      <c r="F244" s="21">
        <f>F243+(E243-$B$11*F243)*$B$4/$B$10</f>
        <v>4.6191011386098</v>
      </c>
      <c r="G244" s="21">
        <f>$B$7</f>
        <v>4</v>
      </c>
      <c r="H244" s="21">
        <f>$B$8</f>
        <v>7</v>
      </c>
    </row>
    <row r="245" spans="1:15" customHeight="1" ht="16.5" s="19" customFormat="1">
      <c r="A245" s="25"/>
      <c r="B245" s="26"/>
      <c r="C245" s="20"/>
      <c r="D245" s="21">
        <f>D244+$B$4</f>
        <v>243</v>
      </c>
      <c r="E245" s="22">
        <f>IF(D245&lt;$B$6,$B$5,0)</f>
        <v>0</v>
      </c>
      <c r="F245" s="21">
        <f>F244+(E244-$B$11*F244)*$B$4/$B$10</f>
        <v>4.6102151132673</v>
      </c>
      <c r="G245" s="21">
        <f>$B$7</f>
        <v>4</v>
      </c>
      <c r="H245" s="21">
        <f>$B$8</f>
        <v>7</v>
      </c>
    </row>
    <row r="246" spans="1:15" customHeight="1" ht="16.5" s="19" customFormat="1">
      <c r="A246" s="25"/>
      <c r="B246" s="26"/>
      <c r="C246" s="20"/>
      <c r="D246" s="21">
        <f>D245+$B$4</f>
        <v>244</v>
      </c>
      <c r="E246" s="22">
        <f>IF(D246&lt;$B$6,$B$5,0)</f>
        <v>0</v>
      </c>
      <c r="F246" s="21">
        <f>F245+(E245-$B$11*F245)*$B$4/$B$10</f>
        <v>4.601346182473</v>
      </c>
      <c r="G246" s="21">
        <f>$B$7</f>
        <v>4</v>
      </c>
      <c r="H246" s="21">
        <f>$B$8</f>
        <v>7</v>
      </c>
    </row>
    <row r="247" spans="1:15" customHeight="1" ht="16.5" s="19" customFormat="1">
      <c r="A247" s="25"/>
      <c r="B247" s="26"/>
      <c r="C247" s="20"/>
      <c r="D247" s="21">
        <f>D246+$B$4</f>
        <v>245</v>
      </c>
      <c r="E247" s="22">
        <f>IF(D247&lt;$B$6,$B$5,0)</f>
        <v>0</v>
      </c>
      <c r="F247" s="21">
        <f>F246+(E246-$B$11*F246)*$B$4/$B$10</f>
        <v>4.5924943133409</v>
      </c>
      <c r="G247" s="21">
        <f>$B$7</f>
        <v>4</v>
      </c>
      <c r="H247" s="21">
        <f>$B$8</f>
        <v>7</v>
      </c>
    </row>
    <row r="248" spans="1:15" customHeight="1" ht="16.5" s="19" customFormat="1">
      <c r="A248" s="25"/>
      <c r="B248" s="26"/>
      <c r="C248" s="20"/>
      <c r="D248" s="21">
        <f>D247+$B$4</f>
        <v>246</v>
      </c>
      <c r="E248" s="22">
        <f>IF(D248&lt;$B$6,$B$5,0)</f>
        <v>0</v>
      </c>
      <c r="F248" s="21">
        <f>F247+(E247-$B$11*F247)*$B$4/$B$10</f>
        <v>4.5836594730487</v>
      </c>
      <c r="G248" s="21">
        <f>$B$7</f>
        <v>4</v>
      </c>
      <c r="H248" s="21">
        <f>$B$8</f>
        <v>7</v>
      </c>
    </row>
    <row r="249" spans="1:15" customHeight="1" ht="16.5" s="19" customFormat="1">
      <c r="A249" s="25"/>
      <c r="B249" s="26"/>
      <c r="C249" s="20"/>
      <c r="D249" s="21">
        <f>D248+$B$4</f>
        <v>247</v>
      </c>
      <c r="E249" s="22">
        <f>IF(D249&lt;$B$6,$B$5,0)</f>
        <v>0</v>
      </c>
      <c r="F249" s="21">
        <f>F248+(E248-$B$11*F248)*$B$4/$B$10</f>
        <v>4.5748416288369</v>
      </c>
      <c r="G249" s="21">
        <f>$B$7</f>
        <v>4</v>
      </c>
      <c r="H249" s="21">
        <f>$B$8</f>
        <v>7</v>
      </c>
    </row>
    <row r="250" spans="1:15" customHeight="1" ht="16.5" s="19" customFormat="1">
      <c r="A250" s="25"/>
      <c r="B250" s="26"/>
      <c r="C250" s="20"/>
      <c r="D250" s="21">
        <f>D249+$B$4</f>
        <v>248</v>
      </c>
      <c r="E250" s="22">
        <f>IF(D250&lt;$B$6,$B$5,0)</f>
        <v>0</v>
      </c>
      <c r="F250" s="21">
        <f>F249+(E249-$B$11*F249)*$B$4/$B$10</f>
        <v>4.5660407480093</v>
      </c>
      <c r="G250" s="21">
        <f>$B$7</f>
        <v>4</v>
      </c>
      <c r="H250" s="21">
        <f>$B$8</f>
        <v>7</v>
      </c>
    </row>
    <row r="251" spans="1:15" customHeight="1" ht="16.5" s="19" customFormat="1">
      <c r="A251" s="25"/>
      <c r="B251" s="26"/>
      <c r="C251" s="20"/>
      <c r="D251" s="21">
        <f>D250+$B$4</f>
        <v>249</v>
      </c>
      <c r="E251" s="22">
        <f>IF(D251&lt;$B$6,$B$5,0)</f>
        <v>0</v>
      </c>
      <c r="F251" s="21">
        <f>F250+(E250-$B$11*F250)*$B$4/$B$10</f>
        <v>4.5572567979325</v>
      </c>
      <c r="G251" s="21">
        <f>$B$7</f>
        <v>4</v>
      </c>
      <c r="H251" s="21">
        <f>$B$8</f>
        <v>7</v>
      </c>
    </row>
    <row r="252" spans="1:15" customHeight="1" ht="16.5" s="19" customFormat="1">
      <c r="A252" s="25"/>
      <c r="B252" s="26"/>
      <c r="C252" s="20"/>
      <c r="D252" s="21">
        <f>D251+$B$4</f>
        <v>250</v>
      </c>
      <c r="E252" s="22">
        <f>IF(D252&lt;$B$6,$B$5,0)</f>
        <v>0</v>
      </c>
      <c r="F252" s="21">
        <f>F251+(E251-$B$11*F251)*$B$4/$B$10</f>
        <v>4.5484897460358</v>
      </c>
      <c r="G252" s="21">
        <f>$B$7</f>
        <v>4</v>
      </c>
      <c r="H252" s="21">
        <f>$B$8</f>
        <v>7</v>
      </c>
    </row>
    <row r="253" spans="1:15" customHeight="1" ht="16.5" s="19" customFormat="1">
      <c r="A253" s="25"/>
      <c r="B253" s="26"/>
      <c r="C253" s="20"/>
      <c r="D253" s="21">
        <f>D252+$B$4</f>
        <v>251</v>
      </c>
      <c r="E253" s="22">
        <f>IF(D253&lt;$B$6,$B$5,0)</f>
        <v>0</v>
      </c>
      <c r="F253" s="21">
        <f>F252+(E252-$B$11*F252)*$B$4/$B$10</f>
        <v>4.5397395598112</v>
      </c>
      <c r="G253" s="21">
        <f>$B$7</f>
        <v>4</v>
      </c>
      <c r="H253" s="21">
        <f>$B$8</f>
        <v>7</v>
      </c>
    </row>
    <row r="254" spans="1:15" customHeight="1" ht="16.5" s="19" customFormat="1">
      <c r="A254" s="25"/>
      <c r="B254" s="26"/>
      <c r="C254" s="20"/>
      <c r="D254" s="21">
        <f>D253+$B$4</f>
        <v>252</v>
      </c>
      <c r="E254" s="22">
        <f>IF(D254&lt;$B$6,$B$5,0)</f>
        <v>0</v>
      </c>
      <c r="F254" s="21">
        <f>F253+(E253-$B$11*F253)*$B$4/$B$10</f>
        <v>4.5310062068133</v>
      </c>
      <c r="G254" s="21">
        <f>$B$7</f>
        <v>4</v>
      </c>
      <c r="H254" s="21">
        <f>$B$8</f>
        <v>7</v>
      </c>
    </row>
    <row r="255" spans="1:15" customHeight="1" ht="16.5" s="19" customFormat="1">
      <c r="A255" s="25"/>
      <c r="B255" s="26"/>
      <c r="C255" s="20"/>
      <c r="D255" s="21">
        <f>D254+$B$4</f>
        <v>253</v>
      </c>
      <c r="E255" s="22">
        <f>IF(D255&lt;$B$6,$B$5,0)</f>
        <v>0</v>
      </c>
      <c r="F255" s="21">
        <f>F254+(E254-$B$11*F254)*$B$4/$B$10</f>
        <v>4.522289654659</v>
      </c>
      <c r="G255" s="21">
        <f>$B$7</f>
        <v>4</v>
      </c>
      <c r="H255" s="21">
        <f>$B$8</f>
        <v>7</v>
      </c>
    </row>
    <row r="256" spans="1:15" customHeight="1" ht="16.5" s="19" customFormat="1">
      <c r="A256" s="25"/>
      <c r="B256" s="26"/>
      <c r="C256" s="20"/>
      <c r="D256" s="21">
        <f>D255+$B$4</f>
        <v>254</v>
      </c>
      <c r="E256" s="22">
        <f>IF(D256&lt;$B$6,$B$5,0)</f>
        <v>0</v>
      </c>
      <c r="F256" s="21">
        <f>F255+(E255-$B$11*F255)*$B$4/$B$10</f>
        <v>4.5135898710277</v>
      </c>
      <c r="G256" s="21">
        <f>$B$7</f>
        <v>4</v>
      </c>
      <c r="H256" s="21">
        <f>$B$8</f>
        <v>7</v>
      </c>
    </row>
    <row r="257" spans="1:15" customHeight="1" ht="16.5" s="19" customFormat="1">
      <c r="A257" s="25"/>
      <c r="B257" s="26"/>
      <c r="C257" s="20"/>
      <c r="D257" s="21">
        <f>D256+$B$4</f>
        <v>255</v>
      </c>
      <c r="E257" s="22">
        <f>IF(D257&lt;$B$6,$B$5,0)</f>
        <v>0</v>
      </c>
      <c r="F257" s="21">
        <f>F256+(E256-$B$11*F256)*$B$4/$B$10</f>
        <v>4.5049068236608</v>
      </c>
      <c r="G257" s="21">
        <f>$B$7</f>
        <v>4</v>
      </c>
      <c r="H257" s="21">
        <f>$B$8</f>
        <v>7</v>
      </c>
    </row>
    <row r="258" spans="1:15" customHeight="1" ht="16.5" s="19" customFormat="1">
      <c r="A258" s="25"/>
      <c r="B258" s="26"/>
      <c r="C258" s="20"/>
      <c r="D258" s="21">
        <f>D257+$B$4</f>
        <v>256</v>
      </c>
      <c r="E258" s="22">
        <f>IF(D258&lt;$B$6,$B$5,0)</f>
        <v>0</v>
      </c>
      <c r="F258" s="21">
        <f>F257+(E257-$B$11*F257)*$B$4/$B$10</f>
        <v>4.4962404803617</v>
      </c>
      <c r="G258" s="21">
        <f>$B$7</f>
        <v>4</v>
      </c>
      <c r="H258" s="21">
        <f>$B$8</f>
        <v>7</v>
      </c>
    </row>
    <row r="259" spans="1:15" customHeight="1" ht="16.5" s="19" customFormat="1">
      <c r="A259" s="25"/>
      <c r="B259" s="26"/>
      <c r="C259" s="20"/>
      <c r="D259" s="21">
        <f>D258+$B$4</f>
        <v>257</v>
      </c>
      <c r="E259" s="22">
        <f>IF(D259&lt;$B$6,$B$5,0)</f>
        <v>0</v>
      </c>
      <c r="F259" s="21">
        <f>F258+(E258-$B$11*F258)*$B$4/$B$10</f>
        <v>4.4875908089959</v>
      </c>
      <c r="G259" s="21">
        <f>$B$7</f>
        <v>4</v>
      </c>
      <c r="H259" s="21">
        <f>$B$8</f>
        <v>7</v>
      </c>
    </row>
    <row r="260" spans="1:15" customHeight="1" ht="16.5" s="19" customFormat="1">
      <c r="A260" s="25"/>
      <c r="B260" s="26"/>
      <c r="C260" s="20"/>
      <c r="D260" s="21">
        <f>D259+$B$4</f>
        <v>258</v>
      </c>
      <c r="E260" s="22">
        <f>IF(D260&lt;$B$6,$B$5,0)</f>
        <v>0</v>
      </c>
      <c r="F260" s="21">
        <f>F259+(E259-$B$11*F259)*$B$4/$B$10</f>
        <v>4.4789577774908</v>
      </c>
      <c r="G260" s="21">
        <f>$B$7</f>
        <v>4</v>
      </c>
      <c r="H260" s="21">
        <f>$B$8</f>
        <v>7</v>
      </c>
    </row>
    <row r="261" spans="1:15" customHeight="1" ht="16.5" s="19" customFormat="1">
      <c r="A261" s="25"/>
      <c r="B261" s="26"/>
      <c r="C261" s="20"/>
      <c r="D261" s="21">
        <f>D260+$B$4</f>
        <v>259</v>
      </c>
      <c r="E261" s="22">
        <f>IF(D261&lt;$B$6,$B$5,0)</f>
        <v>0</v>
      </c>
      <c r="F261" s="21">
        <f>F260+(E260-$B$11*F260)*$B$4/$B$10</f>
        <v>4.4703413538351</v>
      </c>
      <c r="G261" s="21">
        <f>$B$7</f>
        <v>4</v>
      </c>
      <c r="H261" s="21">
        <f>$B$8</f>
        <v>7</v>
      </c>
    </row>
    <row r="262" spans="1:15" customHeight="1" ht="16.5" s="19" customFormat="1">
      <c r="A262" s="25"/>
      <c r="B262" s="26"/>
      <c r="C262" s="20"/>
      <c r="D262" s="21">
        <f>D261+$B$4</f>
        <v>260</v>
      </c>
      <c r="E262" s="22">
        <f>IF(D262&lt;$B$6,$B$5,0)</f>
        <v>0</v>
      </c>
      <c r="F262" s="21">
        <f>F261+(E261-$B$11*F261)*$B$4/$B$10</f>
        <v>4.4617415060796</v>
      </c>
      <c r="G262" s="21">
        <f>$B$7</f>
        <v>4</v>
      </c>
      <c r="H262" s="21">
        <f>$B$8</f>
        <v>7</v>
      </c>
    </row>
    <row r="263" spans="1:15" customHeight="1" ht="16.5" s="19" customFormat="1">
      <c r="A263" s="25"/>
      <c r="B263" s="26"/>
      <c r="C263" s="20"/>
      <c r="D263" s="21">
        <f>D262+$B$4</f>
        <v>261</v>
      </c>
      <c r="E263" s="22">
        <f>IF(D263&lt;$B$6,$B$5,0)</f>
        <v>0</v>
      </c>
      <c r="F263" s="21">
        <f>F262+(E262-$B$11*F262)*$B$4/$B$10</f>
        <v>4.4531582023361</v>
      </c>
      <c r="G263" s="21">
        <f>$B$7</f>
        <v>4</v>
      </c>
      <c r="H263" s="21">
        <f>$B$8</f>
        <v>7</v>
      </c>
    </row>
    <row r="264" spans="1:15" customHeight="1" ht="16.5" s="19" customFormat="1">
      <c r="A264" s="25"/>
      <c r="B264" s="26"/>
      <c r="C264" s="20"/>
      <c r="D264" s="21">
        <f>D263+$B$4</f>
        <v>262</v>
      </c>
      <c r="E264" s="22">
        <f>IF(D264&lt;$B$6,$B$5,0)</f>
        <v>0</v>
      </c>
      <c r="F264" s="21">
        <f>F263+(E263-$B$11*F263)*$B$4/$B$10</f>
        <v>4.4445914107781</v>
      </c>
      <c r="G264" s="21">
        <f>$B$7</f>
        <v>4</v>
      </c>
      <c r="H264" s="21">
        <f>$B$8</f>
        <v>7</v>
      </c>
    </row>
    <row r="265" spans="1:15" customHeight="1" ht="16.5" s="19" customFormat="1">
      <c r="A265" s="25"/>
      <c r="B265" s="26"/>
      <c r="C265" s="20"/>
      <c r="D265" s="21">
        <f>D264+$B$4</f>
        <v>263</v>
      </c>
      <c r="E265" s="22">
        <f>IF(D265&lt;$B$6,$B$5,0)</f>
        <v>0</v>
      </c>
      <c r="F265" s="21">
        <f>F264+(E264-$B$11*F264)*$B$4/$B$10</f>
        <v>4.4360410996401</v>
      </c>
      <c r="G265" s="21">
        <f>$B$7</f>
        <v>4</v>
      </c>
      <c r="H265" s="21">
        <f>$B$8</f>
        <v>7</v>
      </c>
    </row>
    <row r="266" spans="1:15" customHeight="1" ht="16.5" s="19" customFormat="1">
      <c r="A266" s="25"/>
      <c r="B266" s="26"/>
      <c r="C266" s="20"/>
      <c r="D266" s="21">
        <f>D265+$B$4</f>
        <v>264</v>
      </c>
      <c r="E266" s="22">
        <f>IF(D266&lt;$B$6,$B$5,0)</f>
        <v>0</v>
      </c>
      <c r="F266" s="21">
        <f>F265+(E265-$B$11*F265)*$B$4/$B$10</f>
        <v>4.4275072372179</v>
      </c>
      <c r="G266" s="21">
        <f>$B$7</f>
        <v>4</v>
      </c>
      <c r="H266" s="21">
        <f>$B$8</f>
        <v>7</v>
      </c>
    </row>
    <row r="267" spans="1:15" customHeight="1" ht="16.5" s="19" customFormat="1">
      <c r="A267" s="25"/>
      <c r="B267" s="26"/>
      <c r="C267" s="20"/>
      <c r="D267" s="21">
        <f>D266+$B$4</f>
        <v>265</v>
      </c>
      <c r="E267" s="22">
        <f>IF(D267&lt;$B$6,$B$5,0)</f>
        <v>0</v>
      </c>
      <c r="F267" s="21">
        <f>F266+(E266-$B$11*F266)*$B$4/$B$10</f>
        <v>4.418989791868</v>
      </c>
      <c r="G267" s="21">
        <f>$B$7</f>
        <v>4</v>
      </c>
      <c r="H267" s="21">
        <f>$B$8</f>
        <v>7</v>
      </c>
    </row>
    <row r="268" spans="1:15" customHeight="1" ht="16.5" s="19" customFormat="1">
      <c r="A268" s="25"/>
      <c r="B268" s="26"/>
      <c r="C268" s="20"/>
      <c r="D268" s="21">
        <f>D267+$B$4</f>
        <v>266</v>
      </c>
      <c r="E268" s="22">
        <f>IF(D268&lt;$B$6,$B$5,0)</f>
        <v>0</v>
      </c>
      <c r="F268" s="21">
        <f>F267+(E267-$B$11*F267)*$B$4/$B$10</f>
        <v>4.410488732008</v>
      </c>
      <c r="G268" s="21">
        <f>$B$7</f>
        <v>4</v>
      </c>
      <c r="H268" s="21">
        <f>$B$8</f>
        <v>7</v>
      </c>
    </row>
    <row r="269" spans="1:15" customHeight="1" ht="16.5" s="19" customFormat="1">
      <c r="A269" s="25"/>
      <c r="B269" s="26"/>
      <c r="C269" s="20"/>
      <c r="D269" s="21">
        <f>D268+$B$4</f>
        <v>267</v>
      </c>
      <c r="E269" s="22">
        <f>IF(D269&lt;$B$6,$B$5,0)</f>
        <v>0</v>
      </c>
      <c r="F269" s="21">
        <f>F268+(E268-$B$11*F268)*$B$4/$B$10</f>
        <v>4.4020040261163</v>
      </c>
      <c r="G269" s="21">
        <f>$B$7</f>
        <v>4</v>
      </c>
      <c r="H269" s="21">
        <f>$B$8</f>
        <v>7</v>
      </c>
    </row>
    <row r="270" spans="1:15" customHeight="1" ht="16.5" s="19" customFormat="1">
      <c r="A270" s="25"/>
      <c r="B270" s="26"/>
      <c r="C270" s="20"/>
      <c r="D270" s="21">
        <f>D269+$B$4</f>
        <v>268</v>
      </c>
      <c r="E270" s="22">
        <f>IF(D270&lt;$B$6,$B$5,0)</f>
        <v>0</v>
      </c>
      <c r="F270" s="21">
        <f>F269+(E269-$B$11*F269)*$B$4/$B$10</f>
        <v>4.3935356427318</v>
      </c>
      <c r="G270" s="21">
        <f>$B$7</f>
        <v>4</v>
      </c>
      <c r="H270" s="21">
        <f>$B$8</f>
        <v>7</v>
      </c>
    </row>
    <row r="271" spans="1:15" customHeight="1" ht="16.5" s="19" customFormat="1">
      <c r="A271" s="25"/>
      <c r="B271" s="26"/>
      <c r="C271" s="20"/>
      <c r="D271" s="21">
        <f>D270+$B$4</f>
        <v>269</v>
      </c>
      <c r="E271" s="22">
        <f>IF(D271&lt;$B$6,$B$5,0)</f>
        <v>0</v>
      </c>
      <c r="F271" s="21">
        <f>F270+(E270-$B$11*F270)*$B$4/$B$10</f>
        <v>4.385083550454</v>
      </c>
      <c r="G271" s="21">
        <f>$B$7</f>
        <v>4</v>
      </c>
      <c r="H271" s="21">
        <f>$B$8</f>
        <v>7</v>
      </c>
    </row>
    <row r="272" spans="1:15" customHeight="1" ht="16.5" s="19" customFormat="1">
      <c r="A272" s="25"/>
      <c r="B272" s="26"/>
      <c r="C272" s="20"/>
      <c r="D272" s="21">
        <f>D271+$B$4</f>
        <v>270</v>
      </c>
      <c r="E272" s="22">
        <f>IF(D272&lt;$B$6,$B$5,0)</f>
        <v>0</v>
      </c>
      <c r="F272" s="21">
        <f>F271+(E271-$B$11*F271)*$B$4/$B$10</f>
        <v>4.3766477179427</v>
      </c>
      <c r="G272" s="21">
        <f>$B$7</f>
        <v>4</v>
      </c>
      <c r="H272" s="21">
        <f>$B$8</f>
        <v>7</v>
      </c>
    </row>
    <row r="273" spans="1:15" customHeight="1" ht="16.5" s="19" customFormat="1">
      <c r="A273" s="25"/>
      <c r="B273" s="26"/>
      <c r="C273" s="20"/>
      <c r="D273" s="21">
        <f>D272+$B$4</f>
        <v>271</v>
      </c>
      <c r="E273" s="22">
        <f>IF(D273&lt;$B$6,$B$5,0)</f>
        <v>0</v>
      </c>
      <c r="F273" s="21">
        <f>F272+(E272-$B$11*F272)*$B$4/$B$10</f>
        <v>4.3682281139181</v>
      </c>
      <c r="G273" s="21">
        <f>$B$7</f>
        <v>4</v>
      </c>
      <c r="H273" s="21">
        <f>$B$8</f>
        <v>7</v>
      </c>
    </row>
    <row r="274" spans="1:15" customHeight="1" ht="16.5" s="19" customFormat="1">
      <c r="A274" s="25"/>
      <c r="B274" s="26"/>
      <c r="C274" s="20"/>
      <c r="D274" s="21">
        <f>D273+$B$4</f>
        <v>272</v>
      </c>
      <c r="E274" s="22">
        <f>IF(D274&lt;$B$6,$B$5,0)</f>
        <v>0</v>
      </c>
      <c r="F274" s="21">
        <f>F273+(E273-$B$11*F273)*$B$4/$B$10</f>
        <v>4.3598247071606</v>
      </c>
      <c r="G274" s="21">
        <f>$B$7</f>
        <v>4</v>
      </c>
      <c r="H274" s="21">
        <f>$B$8</f>
        <v>7</v>
      </c>
    </row>
    <row r="275" spans="1:15" customHeight="1" ht="16.5" s="19" customFormat="1">
      <c r="A275" s="25"/>
      <c r="B275" s="26"/>
      <c r="C275" s="20"/>
      <c r="D275" s="21">
        <f>D274+$B$4</f>
        <v>273</v>
      </c>
      <c r="E275" s="22">
        <f>IF(D275&lt;$B$6,$B$5,0)</f>
        <v>0</v>
      </c>
      <c r="F275" s="21">
        <f>F274+(E274-$B$11*F274)*$B$4/$B$10</f>
        <v>4.3514374665106</v>
      </c>
      <c r="G275" s="21">
        <f>$B$7</f>
        <v>4</v>
      </c>
      <c r="H275" s="21">
        <f>$B$8</f>
        <v>7</v>
      </c>
    </row>
    <row r="276" spans="1:15" customHeight="1" ht="16.5" s="19" customFormat="1">
      <c r="A276" s="25"/>
      <c r="B276" s="26"/>
      <c r="C276" s="20"/>
      <c r="D276" s="21">
        <f>D275+$B$4</f>
        <v>274</v>
      </c>
      <c r="E276" s="22">
        <f>IF(D276&lt;$B$6,$B$5,0)</f>
        <v>0</v>
      </c>
      <c r="F276" s="21">
        <f>F275+(E275-$B$11*F275)*$B$4/$B$10</f>
        <v>4.3430663608684</v>
      </c>
      <c r="G276" s="21">
        <f>$B$7</f>
        <v>4</v>
      </c>
      <c r="H276" s="21">
        <f>$B$8</f>
        <v>7</v>
      </c>
    </row>
    <row r="277" spans="1:15" customHeight="1" ht="16.5" s="19" customFormat="1">
      <c r="A277" s="25"/>
      <c r="B277" s="26"/>
      <c r="C277" s="20"/>
      <c r="D277" s="21">
        <f>D276+$B$4</f>
        <v>275</v>
      </c>
      <c r="E277" s="22">
        <f>IF(D277&lt;$B$6,$B$5,0)</f>
        <v>0</v>
      </c>
      <c r="F277" s="21">
        <f>F276+(E276-$B$11*F276)*$B$4/$B$10</f>
        <v>4.3347113591941</v>
      </c>
      <c r="G277" s="21">
        <f>$B$7</f>
        <v>4</v>
      </c>
      <c r="H277" s="21">
        <f>$B$8</f>
        <v>7</v>
      </c>
    </row>
    <row r="278" spans="1:15" customHeight="1" ht="16.5" s="19" customFormat="1">
      <c r="A278" s="25"/>
      <c r="B278" s="26"/>
      <c r="C278" s="20"/>
      <c r="D278" s="21">
        <f>D277+$B$4</f>
        <v>276</v>
      </c>
      <c r="E278" s="22">
        <f>IF(D278&lt;$B$6,$B$5,0)</f>
        <v>0</v>
      </c>
      <c r="F278" s="21">
        <f>F277+(E277-$B$11*F277)*$B$4/$B$10</f>
        <v>4.3263724305078</v>
      </c>
      <c r="G278" s="21">
        <f>$B$7</f>
        <v>4</v>
      </c>
      <c r="H278" s="21">
        <f>$B$8</f>
        <v>7</v>
      </c>
    </row>
    <row r="279" spans="1:15" customHeight="1" ht="16.5" s="19" customFormat="1">
      <c r="A279" s="25"/>
      <c r="B279" s="26"/>
      <c r="C279" s="20"/>
      <c r="D279" s="21">
        <f>D278+$B$4</f>
        <v>277</v>
      </c>
      <c r="E279" s="22">
        <f>IF(D279&lt;$B$6,$B$5,0)</f>
        <v>0</v>
      </c>
      <c r="F279" s="21">
        <f>F278+(E278-$B$11*F278)*$B$4/$B$10</f>
        <v>4.3180495438888</v>
      </c>
      <c r="G279" s="21">
        <f>$B$7</f>
        <v>4</v>
      </c>
      <c r="H279" s="21">
        <f>$B$8</f>
        <v>7</v>
      </c>
    </row>
    <row r="280" spans="1:15" customHeight="1" ht="16.5" s="19" customFormat="1">
      <c r="A280" s="25"/>
      <c r="B280" s="26"/>
      <c r="C280" s="20"/>
      <c r="D280" s="21">
        <f>D279+$B$4</f>
        <v>278</v>
      </c>
      <c r="E280" s="22">
        <f>IF(D280&lt;$B$6,$B$5,0)</f>
        <v>0</v>
      </c>
      <c r="F280" s="21">
        <f>F279+(E279-$B$11*F279)*$B$4/$B$10</f>
        <v>4.3097426684762</v>
      </c>
      <c r="G280" s="21">
        <f>$B$7</f>
        <v>4</v>
      </c>
      <c r="H280" s="21">
        <f>$B$8</f>
        <v>7</v>
      </c>
    </row>
    <row r="281" spans="1:15" customHeight="1" ht="16.5" s="19" customFormat="1">
      <c r="A281" s="25"/>
      <c r="B281" s="26"/>
      <c r="C281" s="20"/>
      <c r="D281" s="21">
        <f>D280+$B$4</f>
        <v>279</v>
      </c>
      <c r="E281" s="22">
        <f>IF(D281&lt;$B$6,$B$5,0)</f>
        <v>0</v>
      </c>
      <c r="F281" s="21">
        <f>F280+(E280-$B$11*F280)*$B$4/$B$10</f>
        <v>4.3014517734682</v>
      </c>
      <c r="G281" s="21">
        <f>$B$7</f>
        <v>4</v>
      </c>
      <c r="H281" s="21">
        <f>$B$8</f>
        <v>7</v>
      </c>
    </row>
    <row r="282" spans="1:15" customHeight="1" ht="16.5" s="19" customFormat="1">
      <c r="A282" s="25"/>
      <c r="B282" s="26"/>
      <c r="C282" s="20"/>
      <c r="D282" s="21">
        <f>D281+$B$4</f>
        <v>280</v>
      </c>
      <c r="E282" s="22">
        <f>IF(D282&lt;$B$6,$B$5,0)</f>
        <v>0</v>
      </c>
      <c r="F282" s="21">
        <f>F281+(E281-$B$11*F281)*$B$4/$B$10</f>
        <v>4.2931768281225</v>
      </c>
      <c r="G282" s="21">
        <f>$B$7</f>
        <v>4</v>
      </c>
      <c r="H282" s="21">
        <f>$B$8</f>
        <v>7</v>
      </c>
    </row>
    <row r="283" spans="1:15" customHeight="1" ht="16.5" s="19" customFormat="1">
      <c r="A283" s="25"/>
      <c r="B283" s="26"/>
      <c r="C283" s="20"/>
      <c r="D283" s="21">
        <f>D282+$B$4</f>
        <v>281</v>
      </c>
      <c r="E283" s="22">
        <f>IF(D283&lt;$B$6,$B$5,0)</f>
        <v>0</v>
      </c>
      <c r="F283" s="21">
        <f>F282+(E282-$B$11*F282)*$B$4/$B$10</f>
        <v>4.2849178017558</v>
      </c>
      <c r="G283" s="21">
        <f>$B$7</f>
        <v>4</v>
      </c>
      <c r="H283" s="21">
        <f>$B$8</f>
        <v>7</v>
      </c>
    </row>
    <row r="284" spans="1:15" customHeight="1" ht="16.5" s="19" customFormat="1">
      <c r="A284" s="25"/>
      <c r="B284" s="26"/>
      <c r="C284" s="20"/>
      <c r="D284" s="21">
        <f>D283+$B$4</f>
        <v>282</v>
      </c>
      <c r="E284" s="22">
        <f>IF(D284&lt;$B$6,$B$5,0)</f>
        <v>0</v>
      </c>
      <c r="F284" s="21">
        <f>F283+(E283-$B$11*F283)*$B$4/$B$10</f>
        <v>4.2766746637438</v>
      </c>
      <c r="G284" s="21">
        <f>$B$7</f>
        <v>4</v>
      </c>
      <c r="H284" s="21">
        <f>$B$8</f>
        <v>7</v>
      </c>
    </row>
    <row r="285" spans="1:15" customHeight="1" ht="16.5" s="19" customFormat="1">
      <c r="A285" s="25"/>
      <c r="B285" s="26"/>
      <c r="C285" s="20"/>
      <c r="D285" s="21">
        <f>D284+$B$4</f>
        <v>283</v>
      </c>
      <c r="E285" s="22">
        <f>IF(D285&lt;$B$6,$B$5,0)</f>
        <v>0</v>
      </c>
      <c r="F285" s="21">
        <f>F284+(E284-$B$11*F284)*$B$4/$B$10</f>
        <v>4.2684473835214</v>
      </c>
      <c r="G285" s="21">
        <f>$B$7</f>
        <v>4</v>
      </c>
      <c r="H285" s="21">
        <f>$B$8</f>
        <v>7</v>
      </c>
    </row>
    <row r="286" spans="1:15" customHeight="1" ht="16.5" s="19" customFormat="1">
      <c r="A286" s="25"/>
      <c r="B286" s="26"/>
      <c r="C286" s="20"/>
      <c r="D286" s="21">
        <f>D285+$B$4</f>
        <v>284</v>
      </c>
      <c r="E286" s="22">
        <f>IF(D286&lt;$B$6,$B$5,0)</f>
        <v>0</v>
      </c>
      <c r="F286" s="21">
        <f>F285+(E285-$B$11*F285)*$B$4/$B$10</f>
        <v>4.2602359305818</v>
      </c>
      <c r="G286" s="21">
        <f>$B$7</f>
        <v>4</v>
      </c>
      <c r="H286" s="21">
        <f>$B$8</f>
        <v>7</v>
      </c>
    </row>
    <row r="287" spans="1:15" customHeight="1" ht="16.5" s="19" customFormat="1">
      <c r="A287" s="25"/>
      <c r="B287" s="26"/>
      <c r="C287" s="20"/>
      <c r="D287" s="21">
        <f>D286+$B$4</f>
        <v>285</v>
      </c>
      <c r="E287" s="22">
        <f>IF(D287&lt;$B$6,$B$5,0)</f>
        <v>0</v>
      </c>
      <c r="F287" s="21">
        <f>F286+(E286-$B$11*F286)*$B$4/$B$10</f>
        <v>4.2520402744773</v>
      </c>
      <c r="G287" s="21">
        <f>$B$7</f>
        <v>4</v>
      </c>
      <c r="H287" s="21">
        <f>$B$8</f>
        <v>7</v>
      </c>
    </row>
    <row r="288" spans="1:15" customHeight="1" ht="16.5" s="19" customFormat="1">
      <c r="A288" s="25"/>
      <c r="B288" s="26"/>
      <c r="C288" s="20"/>
      <c r="D288" s="21">
        <f>D287+$B$4</f>
        <v>286</v>
      </c>
      <c r="E288" s="22">
        <f>IF(D288&lt;$B$6,$B$5,0)</f>
        <v>0</v>
      </c>
      <c r="F288" s="21">
        <f>F287+(E287-$B$11*F287)*$B$4/$B$10</f>
        <v>4.2438603848186</v>
      </c>
      <c r="G288" s="21">
        <f>$B$7</f>
        <v>4</v>
      </c>
      <c r="H288" s="21">
        <f>$B$8</f>
        <v>7</v>
      </c>
    </row>
    <row r="289" spans="1:15" customHeight="1" ht="16.5" s="19" customFormat="1">
      <c r="A289" s="25"/>
      <c r="B289" s="26"/>
      <c r="C289" s="20"/>
      <c r="D289" s="21">
        <f>D288+$B$4</f>
        <v>287</v>
      </c>
      <c r="E289" s="22">
        <f>IF(D289&lt;$B$6,$B$5,0)</f>
        <v>0</v>
      </c>
      <c r="F289" s="21">
        <f>F288+(E288-$B$11*F288)*$B$4/$B$10</f>
        <v>4.235696231275</v>
      </c>
      <c r="G289" s="21">
        <f>$B$7</f>
        <v>4</v>
      </c>
      <c r="H289" s="21">
        <f>$B$8</f>
        <v>7</v>
      </c>
    </row>
    <row r="290" spans="1:15" customHeight="1" ht="16.5" s="19" customFormat="1">
      <c r="A290" s="25"/>
      <c r="B290" s="26"/>
      <c r="C290" s="20"/>
      <c r="D290" s="21">
        <f>D289+$B$4</f>
        <v>288</v>
      </c>
      <c r="E290" s="22">
        <f>IF(D290&lt;$B$6,$B$5,0)</f>
        <v>0</v>
      </c>
      <c r="F290" s="21">
        <f>F289+(E289-$B$11*F289)*$B$4/$B$10</f>
        <v>4.2275477835739</v>
      </c>
      <c r="G290" s="21">
        <f>$B$7</f>
        <v>4</v>
      </c>
      <c r="H290" s="21">
        <f>$B$8</f>
        <v>7</v>
      </c>
    </row>
    <row r="291" spans="1:15" customHeight="1" ht="16.5" s="19" customFormat="1">
      <c r="A291" s="25"/>
      <c r="B291" s="26"/>
      <c r="C291" s="20"/>
      <c r="D291" s="21">
        <f>D290+$B$4</f>
        <v>289</v>
      </c>
      <c r="E291" s="22">
        <f>IF(D291&lt;$B$6,$B$5,0)</f>
        <v>0</v>
      </c>
      <c r="F291" s="21">
        <f>F290+(E290-$B$11*F290)*$B$4/$B$10</f>
        <v>4.2194150115012</v>
      </c>
      <c r="G291" s="21">
        <f>$B$7</f>
        <v>4</v>
      </c>
      <c r="H291" s="21">
        <f>$B$8</f>
        <v>7</v>
      </c>
    </row>
    <row r="292" spans="1:15" customHeight="1" ht="16.5" s="19" customFormat="1">
      <c r="A292" s="25"/>
      <c r="B292" s="26"/>
      <c r="C292" s="20"/>
      <c r="D292" s="21">
        <f>D291+$B$4</f>
        <v>290</v>
      </c>
      <c r="E292" s="22">
        <f>IF(D292&lt;$B$6,$B$5,0)</f>
        <v>0</v>
      </c>
      <c r="F292" s="21">
        <f>F291+(E291-$B$11*F291)*$B$4/$B$10</f>
        <v>4.2112978849007</v>
      </c>
      <c r="G292" s="21">
        <f>$B$7</f>
        <v>4</v>
      </c>
      <c r="H292" s="21">
        <f>$B$8</f>
        <v>7</v>
      </c>
    </row>
    <row r="293" spans="1:15" customHeight="1" ht="16.5" s="19" customFormat="1">
      <c r="A293" s="25"/>
      <c r="B293" s="26"/>
      <c r="C293" s="20"/>
      <c r="D293" s="21">
        <f>D292+$B$4</f>
        <v>291</v>
      </c>
      <c r="E293" s="22">
        <f>IF(D293&lt;$B$6,$B$5,0)</f>
        <v>0</v>
      </c>
      <c r="F293" s="21">
        <f>F292+(E292-$B$11*F292)*$B$4/$B$10</f>
        <v>4.2031963736745</v>
      </c>
      <c r="G293" s="21">
        <f>$B$7</f>
        <v>4</v>
      </c>
      <c r="H293" s="21">
        <f>$B$8</f>
        <v>7</v>
      </c>
    </row>
    <row r="294" spans="1:15" customHeight="1" ht="16.5" s="19" customFormat="1">
      <c r="A294" s="25"/>
      <c r="B294" s="26"/>
      <c r="C294" s="20"/>
      <c r="D294" s="21">
        <f>D293+$B$4</f>
        <v>292</v>
      </c>
      <c r="E294" s="22">
        <f>IF(D294&lt;$B$6,$B$5,0)</f>
        <v>0</v>
      </c>
      <c r="F294" s="21">
        <f>F293+(E293-$B$11*F293)*$B$4/$B$10</f>
        <v>4.1951104477822</v>
      </c>
      <c r="G294" s="21">
        <f>$B$7</f>
        <v>4</v>
      </c>
      <c r="H294" s="21">
        <f>$B$8</f>
        <v>7</v>
      </c>
    </row>
    <row r="295" spans="1:15" customHeight="1" ht="16.5" s="19" customFormat="1">
      <c r="A295" s="25"/>
      <c r="B295" s="26"/>
      <c r="C295" s="20"/>
      <c r="D295" s="21">
        <f>D294+$B$4</f>
        <v>293</v>
      </c>
      <c r="E295" s="22">
        <f>IF(D295&lt;$B$6,$B$5,0)</f>
        <v>0</v>
      </c>
      <c r="F295" s="21">
        <f>F294+(E294-$B$11*F294)*$B$4/$B$10</f>
        <v>4.1870400772415</v>
      </c>
      <c r="G295" s="21">
        <f>$B$7</f>
        <v>4</v>
      </c>
      <c r="H295" s="21">
        <f>$B$8</f>
        <v>7</v>
      </c>
    </row>
    <row r="296" spans="1:15" customHeight="1" ht="16.5" s="19" customFormat="1">
      <c r="A296" s="25"/>
      <c r="B296" s="26"/>
      <c r="C296" s="20"/>
      <c r="D296" s="21">
        <f>D295+$B$4</f>
        <v>294</v>
      </c>
      <c r="E296" s="22">
        <f>IF(D296&lt;$B$6,$B$5,0)</f>
        <v>0</v>
      </c>
      <c r="F296" s="21">
        <f>F295+(E295-$B$11*F295)*$B$4/$B$10</f>
        <v>4.1789852321278</v>
      </c>
      <c r="G296" s="21">
        <f>$B$7</f>
        <v>4</v>
      </c>
      <c r="H296" s="21">
        <f>$B$8</f>
        <v>7</v>
      </c>
    </row>
    <row r="297" spans="1:15" customHeight="1" ht="16.5" s="19" customFormat="1">
      <c r="A297" s="25"/>
      <c r="B297" s="26"/>
      <c r="C297" s="20"/>
      <c r="D297" s="21">
        <f>D296+$B$4</f>
        <v>295</v>
      </c>
      <c r="E297" s="22">
        <f>IF(D297&lt;$B$6,$B$5,0)</f>
        <v>0</v>
      </c>
      <c r="F297" s="21">
        <f>F296+(E296-$B$11*F296)*$B$4/$B$10</f>
        <v>4.1709458825739</v>
      </c>
      <c r="G297" s="21">
        <f>$B$7</f>
        <v>4</v>
      </c>
      <c r="H297" s="21">
        <f>$B$8</f>
        <v>7</v>
      </c>
    </row>
    <row r="298" spans="1:15" customHeight="1" ht="16.5" s="19" customFormat="1">
      <c r="A298" s="25"/>
      <c r="B298" s="26"/>
      <c r="C298" s="20"/>
      <c r="D298" s="21">
        <f>D297+$B$4</f>
        <v>296</v>
      </c>
      <c r="E298" s="22">
        <f>IF(D298&lt;$B$6,$B$5,0)</f>
        <v>0</v>
      </c>
      <c r="F298" s="21">
        <f>F297+(E297-$B$11*F297)*$B$4/$B$10</f>
        <v>4.16292199877</v>
      </c>
      <c r="G298" s="21">
        <f>$B$7</f>
        <v>4</v>
      </c>
      <c r="H298" s="21">
        <f>$B$8</f>
        <v>7</v>
      </c>
    </row>
    <row r="299" spans="1:15" customHeight="1" ht="16.5" s="19" customFormat="1">
      <c r="A299" s="25"/>
      <c r="B299" s="26"/>
      <c r="C299" s="20"/>
      <c r="D299" s="21">
        <f>D298+$B$4</f>
        <v>297</v>
      </c>
      <c r="E299" s="22">
        <f>IF(D299&lt;$B$6,$B$5,0)</f>
        <v>0</v>
      </c>
      <c r="F299" s="21">
        <f>F298+(E298-$B$11*F298)*$B$4/$B$10</f>
        <v>4.1549135509639</v>
      </c>
      <c r="G299" s="21">
        <f>$B$7</f>
        <v>4</v>
      </c>
      <c r="H299" s="21">
        <f>$B$8</f>
        <v>7</v>
      </c>
    </row>
    <row r="300" spans="1:15" customHeight="1" ht="16.5" s="19" customFormat="1">
      <c r="A300" s="25"/>
      <c r="B300" s="26"/>
      <c r="C300" s="20"/>
      <c r="D300" s="21">
        <f>D299+$B$4</f>
        <v>298</v>
      </c>
      <c r="E300" s="22">
        <f>IF(D300&lt;$B$6,$B$5,0)</f>
        <v>0</v>
      </c>
      <c r="F300" s="21">
        <f>F299+(E299-$B$11*F299)*$B$4/$B$10</f>
        <v>4.1469205094605</v>
      </c>
      <c r="G300" s="21">
        <f>$B$7</f>
        <v>4</v>
      </c>
      <c r="H300" s="21">
        <f>$B$8</f>
        <v>7</v>
      </c>
    </row>
    <row r="301" spans="1:15" customHeight="1" ht="16.5" s="19" customFormat="1">
      <c r="A301" s="25"/>
      <c r="B301" s="26"/>
      <c r="C301" s="20"/>
      <c r="D301" s="21">
        <f>D300+$B$4</f>
        <v>299</v>
      </c>
      <c r="E301" s="22">
        <f>IF(D301&lt;$B$6,$B$5,0)</f>
        <v>0</v>
      </c>
      <c r="F301" s="21">
        <f>F300+(E300-$B$11*F300)*$B$4/$B$10</f>
        <v>4.1389428446217</v>
      </c>
      <c r="G301" s="21">
        <f>$B$7</f>
        <v>4</v>
      </c>
      <c r="H301" s="21">
        <f>$B$8</f>
        <v>7</v>
      </c>
    </row>
    <row r="302" spans="1:15" customHeight="1" ht="16.5" s="19" customFormat="1">
      <c r="A302" s="25"/>
      <c r="B302" s="26"/>
      <c r="C302" s="20"/>
      <c r="D302" s="21">
        <f>D301+$B$4</f>
        <v>300</v>
      </c>
      <c r="E302" s="22">
        <f>IF(D302&lt;$B$6,$B$5,0)</f>
        <v>0</v>
      </c>
      <c r="F302" s="21">
        <f>F301+(E301-$B$11*F301)*$B$4/$B$10</f>
        <v>4.1309805268667</v>
      </c>
      <c r="G302" s="21">
        <f>$B$7</f>
        <v>4</v>
      </c>
      <c r="H302" s="21">
        <f>$B$8</f>
        <v>7</v>
      </c>
    </row>
    <row r="303" spans="1:15" customHeight="1" ht="16.5" s="19" customFormat="1">
      <c r="A303" s="25"/>
      <c r="B303" s="26"/>
      <c r="C303" s="20"/>
      <c r="D303" s="21">
        <f>D302+$B$4</f>
        <v>301</v>
      </c>
      <c r="E303" s="22">
        <f>IF(D303&lt;$B$6,$B$5,0)</f>
        <v>0</v>
      </c>
      <c r="F303" s="21">
        <f>F302+(E302-$B$11*F302)*$B$4/$B$10</f>
        <v>4.1230335266714</v>
      </c>
      <c r="G303" s="21">
        <f>$B$7</f>
        <v>4</v>
      </c>
      <c r="H303" s="21">
        <f>$B$8</f>
        <v>7</v>
      </c>
    </row>
    <row r="304" spans="1:15" customHeight="1" ht="16.5" s="19" customFormat="1">
      <c r="A304" s="25"/>
      <c r="B304" s="26"/>
      <c r="C304" s="20"/>
      <c r="D304" s="21">
        <f>D303+$B$4</f>
        <v>302</v>
      </c>
      <c r="E304" s="22">
        <f>IF(D304&lt;$B$6,$B$5,0)</f>
        <v>0</v>
      </c>
      <c r="F304" s="21">
        <f>F303+(E303-$B$11*F303)*$B$4/$B$10</f>
        <v>4.1151018145685</v>
      </c>
      <c r="G304" s="21">
        <f>$B$7</f>
        <v>4</v>
      </c>
      <c r="H304" s="21">
        <f>$B$8</f>
        <v>7</v>
      </c>
    </row>
    <row r="305" spans="1:15" customHeight="1" ht="16.5" s="19" customFormat="1">
      <c r="A305" s="25"/>
      <c r="B305" s="26"/>
      <c r="C305" s="20"/>
      <c r="D305" s="21">
        <f>D304+$B$4</f>
        <v>303</v>
      </c>
      <c r="E305" s="22">
        <f>IF(D305&lt;$B$6,$B$5,0)</f>
        <v>0</v>
      </c>
      <c r="F305" s="21">
        <f>F304+(E304-$B$11*F304)*$B$4/$B$10</f>
        <v>4.1071853611474</v>
      </c>
      <c r="G305" s="21">
        <f>$B$7</f>
        <v>4</v>
      </c>
      <c r="H305" s="21">
        <f>$B$8</f>
        <v>7</v>
      </c>
    </row>
    <row r="306" spans="1:15" customHeight="1" ht="16.5" s="19" customFormat="1">
      <c r="A306" s="25"/>
      <c r="B306" s="26"/>
      <c r="C306" s="20"/>
      <c r="D306" s="21">
        <f>D305+$B$4</f>
        <v>304</v>
      </c>
      <c r="E306" s="22">
        <f>IF(D306&lt;$B$6,$B$5,0)</f>
        <v>0</v>
      </c>
      <c r="F306" s="21">
        <f>F305+(E305-$B$11*F305)*$B$4/$B$10</f>
        <v>4.0992841370542</v>
      </c>
      <c r="G306" s="21">
        <f>$B$7</f>
        <v>4</v>
      </c>
      <c r="H306" s="21">
        <f>$B$8</f>
        <v>7</v>
      </c>
    </row>
    <row r="307" spans="1:15" customHeight="1" ht="16.5" s="19" customFormat="1">
      <c r="A307" s="25"/>
      <c r="B307" s="26"/>
      <c r="C307" s="20"/>
      <c r="D307" s="21">
        <f>D306+$B$4</f>
        <v>305</v>
      </c>
      <c r="E307" s="22">
        <f>IF(D307&lt;$B$6,$B$5,0)</f>
        <v>0</v>
      </c>
      <c r="F307" s="21">
        <f>F306+(E306-$B$11*F306)*$B$4/$B$10</f>
        <v>4.0913981129914</v>
      </c>
      <c r="G307" s="21">
        <f>$B$7</f>
        <v>4</v>
      </c>
      <c r="H307" s="21">
        <f>$B$8</f>
        <v>7</v>
      </c>
    </row>
    <row r="308" spans="1:15" customHeight="1" ht="16.5" s="19" customFormat="1">
      <c r="A308" s="25"/>
      <c r="B308" s="26"/>
      <c r="C308" s="20"/>
      <c r="D308" s="21">
        <f>D307+$B$4</f>
        <v>306</v>
      </c>
      <c r="E308" s="22">
        <f>IF(D308&lt;$B$6,$B$5,0)</f>
        <v>0</v>
      </c>
      <c r="F308" s="21">
        <f>F307+(E307-$B$11*F307)*$B$4/$B$10</f>
        <v>4.0835272597178</v>
      </c>
      <c r="G308" s="21">
        <f>$B$7</f>
        <v>4</v>
      </c>
      <c r="H308" s="21">
        <f>$B$8</f>
        <v>7</v>
      </c>
    </row>
    <row r="309" spans="1:15" customHeight="1" ht="16.5" s="19" customFormat="1">
      <c r="A309" s="25"/>
      <c r="B309" s="26"/>
      <c r="C309" s="20"/>
      <c r="D309" s="21">
        <f>D308+$B$4</f>
        <v>307</v>
      </c>
      <c r="E309" s="22">
        <f>IF(D309&lt;$B$6,$B$5,0)</f>
        <v>0</v>
      </c>
      <c r="F309" s="21">
        <f>F308+(E308-$B$11*F308)*$B$4/$B$10</f>
        <v>4.0756715480485</v>
      </c>
      <c r="G309" s="21">
        <f>$B$7</f>
        <v>4</v>
      </c>
      <c r="H309" s="21">
        <f>$B$8</f>
        <v>7</v>
      </c>
    </row>
    <row r="310" spans="1:15" customHeight="1" ht="16.5" s="19" customFormat="1">
      <c r="A310" s="25"/>
      <c r="B310" s="26"/>
      <c r="C310" s="20"/>
      <c r="D310" s="21">
        <f>D309+$B$4</f>
        <v>308</v>
      </c>
      <c r="E310" s="22">
        <f>IF(D310&lt;$B$6,$B$5,0)</f>
        <v>0</v>
      </c>
      <c r="F310" s="21">
        <f>F309+(E309-$B$11*F309)*$B$4/$B$10</f>
        <v>4.0678309488547</v>
      </c>
      <c r="G310" s="21">
        <f>$B$7</f>
        <v>4</v>
      </c>
      <c r="H310" s="21">
        <f>$B$8</f>
        <v>7</v>
      </c>
    </row>
    <row r="311" spans="1:15" customHeight="1" ht="16.5" s="19" customFormat="1">
      <c r="A311" s="25"/>
      <c r="B311" s="26"/>
      <c r="C311" s="20"/>
      <c r="D311" s="21">
        <f>D310+$B$4</f>
        <v>309</v>
      </c>
      <c r="E311" s="22">
        <f>IF(D311&lt;$B$6,$B$5,0)</f>
        <v>0</v>
      </c>
      <c r="F311" s="21">
        <f>F310+(E310-$B$11*F310)*$B$4/$B$10</f>
        <v>4.0600054330637</v>
      </c>
      <c r="G311" s="21">
        <f>$B$7</f>
        <v>4</v>
      </c>
      <c r="H311" s="21">
        <f>$B$8</f>
        <v>7</v>
      </c>
    </row>
    <row r="312" spans="1:15" customHeight="1" ht="16.5" s="19" customFormat="1">
      <c r="A312" s="25"/>
      <c r="B312" s="26"/>
      <c r="C312" s="20"/>
      <c r="D312" s="21">
        <f>D311+$B$4</f>
        <v>310</v>
      </c>
      <c r="E312" s="22">
        <f>IF(D312&lt;$B$6,$B$5,0)</f>
        <v>0</v>
      </c>
      <c r="F312" s="21">
        <f>F311+(E311-$B$11*F311)*$B$4/$B$10</f>
        <v>4.0521949716588</v>
      </c>
      <c r="G312" s="21">
        <f>$B$7</f>
        <v>4</v>
      </c>
      <c r="H312" s="21">
        <f>$B$8</f>
        <v>7</v>
      </c>
    </row>
    <row r="313" spans="1:15" customHeight="1" ht="16.5" s="19" customFormat="1">
      <c r="A313" s="25"/>
      <c r="B313" s="26"/>
      <c r="C313" s="20"/>
      <c r="D313" s="21">
        <f>D312+$B$4</f>
        <v>311</v>
      </c>
      <c r="E313" s="22">
        <f>IF(D313&lt;$B$6,$B$5,0)</f>
        <v>0</v>
      </c>
      <c r="F313" s="21">
        <f>F312+(E312-$B$11*F312)*$B$4/$B$10</f>
        <v>4.0443995356789</v>
      </c>
      <c r="G313" s="21">
        <f>$B$7</f>
        <v>4</v>
      </c>
      <c r="H313" s="21">
        <f>$B$8</f>
        <v>7</v>
      </c>
    </row>
    <row r="314" spans="1:15" customHeight="1" ht="16.5" s="19" customFormat="1">
      <c r="A314" s="25"/>
      <c r="B314" s="26"/>
      <c r="C314" s="20"/>
      <c r="D314" s="21">
        <f>D313+$B$4</f>
        <v>312</v>
      </c>
      <c r="E314" s="22">
        <f>IF(D314&lt;$B$6,$B$5,0)</f>
        <v>0</v>
      </c>
      <c r="F314" s="21">
        <f>F313+(E313-$B$11*F313)*$B$4/$B$10</f>
        <v>4.0366190962188</v>
      </c>
      <c r="G314" s="21">
        <f>$B$7</f>
        <v>4</v>
      </c>
      <c r="H314" s="21">
        <f>$B$8</f>
        <v>7</v>
      </c>
    </row>
    <row r="315" spans="1:15" customHeight="1" ht="16.5" s="19" customFormat="1">
      <c r="A315" s="25"/>
      <c r="B315" s="26"/>
      <c r="C315" s="20"/>
      <c r="D315" s="21">
        <f>D314+$B$4</f>
        <v>313</v>
      </c>
      <c r="E315" s="22">
        <f>IF(D315&lt;$B$6,$B$5,0)</f>
        <v>0</v>
      </c>
      <c r="F315" s="21">
        <f>F314+(E314-$B$11*F314)*$B$4/$B$10</f>
        <v>4.0288536244289</v>
      </c>
      <c r="G315" s="21">
        <f>$B$7</f>
        <v>4</v>
      </c>
      <c r="H315" s="21">
        <f>$B$8</f>
        <v>7</v>
      </c>
    </row>
    <row r="316" spans="1:15" customHeight="1" ht="16.5" s="19" customFormat="1">
      <c r="A316" s="25"/>
      <c r="B316" s="26"/>
      <c r="C316" s="20"/>
      <c r="D316" s="21">
        <f>D315+$B$4</f>
        <v>314</v>
      </c>
      <c r="E316" s="22">
        <f>IF(D316&lt;$B$6,$B$5,0)</f>
        <v>0</v>
      </c>
      <c r="F316" s="21">
        <f>F315+(E315-$B$11*F315)*$B$4/$B$10</f>
        <v>4.0211030915149</v>
      </c>
      <c r="G316" s="21">
        <f>$B$7</f>
        <v>4</v>
      </c>
      <c r="H316" s="21">
        <f>$B$8</f>
        <v>7</v>
      </c>
    </row>
    <row r="317" spans="1:15" customHeight="1" ht="16.5" s="19" customFormat="1">
      <c r="A317" s="25"/>
      <c r="B317" s="26"/>
      <c r="C317" s="20"/>
      <c r="D317" s="21">
        <f>D316+$B$4</f>
        <v>315</v>
      </c>
      <c r="E317" s="22">
        <f>IF(D317&lt;$B$6,$B$5,0)</f>
        <v>0</v>
      </c>
      <c r="F317" s="21">
        <f>F316+(E316-$B$11*F316)*$B$4/$B$10</f>
        <v>4.0133674687382</v>
      </c>
      <c r="G317" s="21">
        <f>$B$7</f>
        <v>4</v>
      </c>
      <c r="H317" s="21">
        <f>$B$8</f>
        <v>7</v>
      </c>
    </row>
    <row r="318" spans="1:15" customHeight="1" ht="16.5" s="19" customFormat="1">
      <c r="A318" s="25"/>
      <c r="B318" s="26"/>
      <c r="C318" s="20"/>
      <c r="D318" s="21">
        <f>D317+$B$4</f>
        <v>316</v>
      </c>
      <c r="E318" s="22">
        <f>IF(D318&lt;$B$6,$B$5,0)</f>
        <v>0</v>
      </c>
      <c r="F318" s="21">
        <f>F317+(E317-$B$11*F317)*$B$4/$B$10</f>
        <v>4.0056467274153</v>
      </c>
      <c r="G318" s="21">
        <f>$B$7</f>
        <v>4</v>
      </c>
      <c r="H318" s="21">
        <f>$B$8</f>
        <v>7</v>
      </c>
    </row>
    <row r="319" spans="1:15" customHeight="1" ht="16.5" s="19" customFormat="1">
      <c r="A319" s="25"/>
      <c r="B319" s="26"/>
      <c r="C319" s="20"/>
      <c r="D319" s="21">
        <f>D318+$B$4</f>
        <v>317</v>
      </c>
      <c r="E319" s="22">
        <f>IF(D319&lt;$B$6,$B$5,0)</f>
        <v>0</v>
      </c>
      <c r="F319" s="21">
        <f>F318+(E318-$B$11*F318)*$B$4/$B$10</f>
        <v>3.9979408389178</v>
      </c>
      <c r="G319" s="21">
        <f>$B$7</f>
        <v>4</v>
      </c>
      <c r="H319" s="21">
        <f>$B$8</f>
        <v>7</v>
      </c>
    </row>
    <row r="320" spans="1:15" customHeight="1" ht="16.5" s="19" customFormat="1">
      <c r="A320" s="25"/>
      <c r="B320" s="26"/>
      <c r="C320" s="20"/>
      <c r="D320" s="21">
        <f>D319+$B$4</f>
        <v>318</v>
      </c>
      <c r="E320" s="22">
        <f>IF(D320&lt;$B$6,$B$5,0)</f>
        <v>0</v>
      </c>
      <c r="F320" s="21">
        <f>F319+(E319-$B$11*F319)*$B$4/$B$10</f>
        <v>3.9902497746726</v>
      </c>
      <c r="G320" s="21">
        <f>$B$7</f>
        <v>4</v>
      </c>
      <c r="H320" s="21">
        <f>$B$8</f>
        <v>7</v>
      </c>
    </row>
    <row r="321" spans="1:15" customHeight="1" ht="16.5" s="19" customFormat="1">
      <c r="A321" s="25"/>
      <c r="B321" s="26"/>
      <c r="C321" s="20"/>
      <c r="D321" s="21">
        <f>D320+$B$4</f>
        <v>319</v>
      </c>
      <c r="E321" s="22">
        <f>IF(D321&lt;$B$6,$B$5,0)</f>
        <v>0</v>
      </c>
      <c r="F321" s="21">
        <f>F320+(E320-$B$11*F320)*$B$4/$B$10</f>
        <v>3.9825735061614</v>
      </c>
      <c r="G321" s="21">
        <f>$B$7</f>
        <v>4</v>
      </c>
      <c r="H321" s="21">
        <f>$B$8</f>
        <v>7</v>
      </c>
    </row>
    <row r="322" spans="1:15" customHeight="1" ht="16.5" s="19" customFormat="1">
      <c r="A322" s="25"/>
      <c r="B322" s="26"/>
      <c r="C322" s="20"/>
      <c r="D322" s="21">
        <f>D321+$B$4</f>
        <v>320</v>
      </c>
      <c r="E322" s="22">
        <f>IF(D322&lt;$B$6,$B$5,0)</f>
        <v>0</v>
      </c>
      <c r="F322" s="21">
        <f>F321+(E321-$B$11*F321)*$B$4/$B$10</f>
        <v>3.9749120049208</v>
      </c>
      <c r="G322" s="21">
        <f>$B$7</f>
        <v>4</v>
      </c>
      <c r="H322" s="21">
        <f>$B$8</f>
        <v>7</v>
      </c>
    </row>
    <row r="323" spans="1:15" customHeight="1" ht="16.5" s="19" customFormat="1">
      <c r="A323" s="25"/>
      <c r="B323" s="26"/>
      <c r="C323" s="20"/>
      <c r="D323" s="21">
        <f>D322+$B$4</f>
        <v>321</v>
      </c>
      <c r="E323" s="22">
        <f>IF(D323&lt;$B$6,$B$5,0)</f>
        <v>0</v>
      </c>
      <c r="F323" s="21">
        <f>F322+(E322-$B$11*F322)*$B$4/$B$10</f>
        <v>3.9672652425423</v>
      </c>
      <c r="G323" s="21">
        <f>$B$7</f>
        <v>4</v>
      </c>
      <c r="H323" s="21">
        <f>$B$8</f>
        <v>7</v>
      </c>
    </row>
    <row r="324" spans="1:15" customHeight="1" ht="16.5" s="19" customFormat="1">
      <c r="A324" s="25"/>
      <c r="B324" s="26"/>
      <c r="C324" s="20"/>
      <c r="D324" s="21">
        <f>D323+$B$4</f>
        <v>322</v>
      </c>
      <c r="E324" s="22">
        <f>IF(D324&lt;$B$6,$B$5,0)</f>
        <v>0</v>
      </c>
      <c r="F324" s="21">
        <f>F323+(E323-$B$11*F323)*$B$4/$B$10</f>
        <v>3.9596331906717</v>
      </c>
      <c r="G324" s="21">
        <f>$B$7</f>
        <v>4</v>
      </c>
      <c r="H324" s="21">
        <f>$B$8</f>
        <v>7</v>
      </c>
    </row>
    <row r="325" spans="1:15" customHeight="1" ht="16.5" s="19" customFormat="1">
      <c r="A325" s="25"/>
      <c r="B325" s="26"/>
      <c r="C325" s="20"/>
      <c r="D325" s="21">
        <f>D324+$B$4</f>
        <v>323</v>
      </c>
      <c r="E325" s="22">
        <f>IF(D325&lt;$B$6,$B$5,0)</f>
        <v>0</v>
      </c>
      <c r="F325" s="21">
        <f>F324+(E324-$B$11*F324)*$B$4/$B$10</f>
        <v>3.9520158210096</v>
      </c>
      <c r="G325" s="21">
        <f>$B$7</f>
        <v>4</v>
      </c>
      <c r="H325" s="21">
        <f>$B$8</f>
        <v>7</v>
      </c>
    </row>
    <row r="326" spans="1:15" customHeight="1" ht="16.5" s="19" customFormat="1">
      <c r="A326" s="25"/>
      <c r="B326" s="26"/>
      <c r="C326" s="20"/>
      <c r="D326" s="21">
        <f>D325+$B$4</f>
        <v>324</v>
      </c>
      <c r="E326" s="22">
        <f>IF(D326&lt;$B$6,$B$5,0)</f>
        <v>0</v>
      </c>
      <c r="F326" s="21">
        <f>F325+(E325-$B$11*F325)*$B$4/$B$10</f>
        <v>3.9444131053112</v>
      </c>
      <c r="G326" s="21">
        <f>$B$7</f>
        <v>4</v>
      </c>
      <c r="H326" s="21">
        <f>$B$8</f>
        <v>7</v>
      </c>
    </row>
    <row r="327" spans="1:15" customHeight="1" ht="16.5" s="19" customFormat="1">
      <c r="A327" s="25"/>
      <c r="B327" s="26"/>
      <c r="C327" s="20"/>
      <c r="D327" s="21">
        <f>D326+$B$4</f>
        <v>325</v>
      </c>
      <c r="E327" s="22">
        <f>IF(D327&lt;$B$6,$B$5,0)</f>
        <v>0</v>
      </c>
      <c r="F327" s="21">
        <f>F326+(E326-$B$11*F326)*$B$4/$B$10</f>
        <v>3.9368250153857</v>
      </c>
      <c r="G327" s="21">
        <f>$B$7</f>
        <v>4</v>
      </c>
      <c r="H327" s="21">
        <f>$B$8</f>
        <v>7</v>
      </c>
    </row>
    <row r="328" spans="1:15" customHeight="1" ht="16.5" s="19" customFormat="1">
      <c r="A328" s="25"/>
      <c r="B328" s="26"/>
      <c r="C328" s="20"/>
      <c r="D328" s="21">
        <f>D327+$B$4</f>
        <v>326</v>
      </c>
      <c r="E328" s="22">
        <f>IF(D328&lt;$B$6,$B$5,0)</f>
        <v>0</v>
      </c>
      <c r="F328" s="21">
        <f>F327+(E327-$B$11*F327)*$B$4/$B$10</f>
        <v>3.9292515230967</v>
      </c>
      <c r="G328" s="21">
        <f>$B$7</f>
        <v>4</v>
      </c>
      <c r="H328" s="21">
        <f>$B$8</f>
        <v>7</v>
      </c>
    </row>
    <row r="329" spans="1:15" customHeight="1" ht="16.5" s="19" customFormat="1">
      <c r="A329" s="25"/>
      <c r="B329" s="26"/>
      <c r="C329" s="20"/>
      <c r="D329" s="21">
        <f>D328+$B$4</f>
        <v>327</v>
      </c>
      <c r="E329" s="22">
        <f>IF(D329&lt;$B$6,$B$5,0)</f>
        <v>0</v>
      </c>
      <c r="F329" s="21">
        <f>F328+(E328-$B$11*F328)*$B$4/$B$10</f>
        <v>3.9216926003619</v>
      </c>
      <c r="G329" s="21">
        <f>$B$7</f>
        <v>4</v>
      </c>
      <c r="H329" s="21">
        <f>$B$8</f>
        <v>7</v>
      </c>
    </row>
    <row r="330" spans="1:15" customHeight="1" ht="16.5" s="19" customFormat="1">
      <c r="A330" s="25"/>
      <c r="B330" s="26"/>
      <c r="C330" s="20"/>
      <c r="D330" s="21">
        <f>D329+$B$4</f>
        <v>328</v>
      </c>
      <c r="E330" s="22">
        <f>IF(D330&lt;$B$6,$B$5,0)</f>
        <v>0</v>
      </c>
      <c r="F330" s="21">
        <f>F329+(E329-$B$11*F329)*$B$4/$B$10</f>
        <v>3.914148219153</v>
      </c>
      <c r="G330" s="21">
        <f>$B$7</f>
        <v>4</v>
      </c>
      <c r="H330" s="21">
        <f>$B$8</f>
        <v>7</v>
      </c>
    </row>
    <row r="331" spans="1:15" customHeight="1" ht="16.5" s="19" customFormat="1">
      <c r="A331" s="25"/>
      <c r="B331" s="26"/>
      <c r="C331" s="20"/>
      <c r="D331" s="21">
        <f>D330+$B$4</f>
        <v>329</v>
      </c>
      <c r="E331" s="22">
        <f>IF(D331&lt;$B$6,$B$5,0)</f>
        <v>0</v>
      </c>
      <c r="F331" s="21">
        <f>F330+(E330-$B$11*F330)*$B$4/$B$10</f>
        <v>3.9066183514957</v>
      </c>
      <c r="G331" s="21">
        <f>$B$7</f>
        <v>4</v>
      </c>
      <c r="H331" s="21">
        <f>$B$8</f>
        <v>7</v>
      </c>
    </row>
    <row r="332" spans="1:15" customHeight="1" ht="16.5" s="19" customFormat="1">
      <c r="A332" s="25"/>
      <c r="B332" s="26"/>
      <c r="C332" s="20"/>
      <c r="D332" s="21">
        <f>D331+$B$4</f>
        <v>330</v>
      </c>
      <c r="E332" s="22">
        <f>IF(D332&lt;$B$6,$B$5,0)</f>
        <v>0</v>
      </c>
      <c r="F332" s="21">
        <f>F331+(E331-$B$11*F331)*$B$4/$B$10</f>
        <v>3.8991029694694</v>
      </c>
      <c r="G332" s="21">
        <f>$B$7</f>
        <v>4</v>
      </c>
      <c r="H332" s="21">
        <f>$B$8</f>
        <v>7</v>
      </c>
    </row>
    <row r="333" spans="1:15" customHeight="1" ht="16.5" s="19" customFormat="1">
      <c r="A333" s="25"/>
      <c r="B333" s="26"/>
      <c r="C333" s="20"/>
      <c r="D333" s="21">
        <f>D332+$B$4</f>
        <v>331</v>
      </c>
      <c r="E333" s="22">
        <f>IF(D333&lt;$B$6,$B$5,0)</f>
        <v>0</v>
      </c>
      <c r="F333" s="21">
        <f>F332+(E332-$B$11*F332)*$B$4/$B$10</f>
        <v>3.8916020452074</v>
      </c>
      <c r="G333" s="21">
        <f>$B$7</f>
        <v>4</v>
      </c>
      <c r="H333" s="21">
        <f>$B$8</f>
        <v>7</v>
      </c>
    </row>
    <row r="334" spans="1:15" customHeight="1" ht="16.5" s="19" customFormat="1">
      <c r="A334" s="25"/>
      <c r="B334" s="26"/>
      <c r="C334" s="20"/>
      <c r="D334" s="21">
        <f>D333+$B$4</f>
        <v>332</v>
      </c>
      <c r="E334" s="22">
        <f>IF(D334&lt;$B$6,$B$5,0)</f>
        <v>0</v>
      </c>
      <c r="F334" s="21">
        <f>F333+(E333-$B$11*F333)*$B$4/$B$10</f>
        <v>3.8841155508963</v>
      </c>
      <c r="G334" s="21">
        <f>$B$7</f>
        <v>4</v>
      </c>
      <c r="H334" s="21">
        <f>$B$8</f>
        <v>7</v>
      </c>
    </row>
    <row r="335" spans="1:15" customHeight="1" ht="16.5" s="19" customFormat="1">
      <c r="A335" s="25"/>
      <c r="B335" s="26"/>
      <c r="C335" s="20"/>
      <c r="D335" s="21">
        <f>D334+$B$4</f>
        <v>333</v>
      </c>
      <c r="E335" s="22">
        <f>IF(D335&lt;$B$6,$B$5,0)</f>
        <v>0</v>
      </c>
      <c r="F335" s="21">
        <f>F334+(E334-$B$11*F334)*$B$4/$B$10</f>
        <v>3.8766434587766</v>
      </c>
      <c r="G335" s="21">
        <f>$B$7</f>
        <v>4</v>
      </c>
      <c r="H335" s="21">
        <f>$B$8</f>
        <v>7</v>
      </c>
    </row>
    <row r="336" spans="1:15" customHeight="1" ht="16.5" s="19" customFormat="1">
      <c r="A336" s="25"/>
      <c r="B336" s="26"/>
      <c r="C336" s="20"/>
      <c r="D336" s="21">
        <f>D335+$B$4</f>
        <v>334</v>
      </c>
      <c r="E336" s="22">
        <f>IF(D336&lt;$B$6,$B$5,0)</f>
        <v>0</v>
      </c>
      <c r="F336" s="21">
        <f>F335+(E335-$B$11*F335)*$B$4/$B$10</f>
        <v>3.8691857411418</v>
      </c>
      <c r="G336" s="21">
        <f>$B$7</f>
        <v>4</v>
      </c>
      <c r="H336" s="21">
        <f>$B$8</f>
        <v>7</v>
      </c>
    </row>
    <row r="337" spans="1:15" customHeight="1" ht="16.5" s="19" customFormat="1">
      <c r="A337" s="25"/>
      <c r="B337" s="26"/>
      <c r="C337" s="20"/>
      <c r="D337" s="21">
        <f>D336+$B$4</f>
        <v>335</v>
      </c>
      <c r="E337" s="22">
        <f>IF(D337&lt;$B$6,$B$5,0)</f>
        <v>0</v>
      </c>
      <c r="F337" s="21">
        <f>F336+(E336-$B$11*F336)*$B$4/$B$10</f>
        <v>3.861742370339</v>
      </c>
      <c r="G337" s="21">
        <f>$B$7</f>
        <v>4</v>
      </c>
      <c r="H337" s="21">
        <f>$B$8</f>
        <v>7</v>
      </c>
    </row>
    <row r="338" spans="1:15" customHeight="1" ht="16.5" s="19" customFormat="1">
      <c r="A338" s="25"/>
      <c r="B338" s="26"/>
      <c r="C338" s="20"/>
      <c r="D338" s="21">
        <f>D337+$B$4</f>
        <v>336</v>
      </c>
      <c r="E338" s="22">
        <f>IF(D338&lt;$B$6,$B$5,0)</f>
        <v>0</v>
      </c>
      <c r="F338" s="21">
        <f>F337+(E337-$B$11*F337)*$B$4/$B$10</f>
        <v>3.8543133187683</v>
      </c>
      <c r="G338" s="21">
        <f>$B$7</f>
        <v>4</v>
      </c>
      <c r="H338" s="21">
        <f>$B$8</f>
        <v>7</v>
      </c>
    </row>
    <row r="339" spans="1:15" customHeight="1" ht="16.5" s="19" customFormat="1">
      <c r="A339" s="25"/>
      <c r="B339" s="26"/>
      <c r="C339" s="20"/>
      <c r="D339" s="21">
        <f>D338+$B$4</f>
        <v>337</v>
      </c>
      <c r="E339" s="22">
        <f>IF(D339&lt;$B$6,$B$5,0)</f>
        <v>0</v>
      </c>
      <c r="F339" s="21">
        <f>F338+(E338-$B$11*F338)*$B$4/$B$10</f>
        <v>3.8468985588831</v>
      </c>
      <c r="G339" s="21">
        <f>$B$7</f>
        <v>4</v>
      </c>
      <c r="H339" s="21">
        <f>$B$8</f>
        <v>7</v>
      </c>
    </row>
    <row r="340" spans="1:15" customHeight="1" ht="16.5" s="19" customFormat="1">
      <c r="A340" s="25"/>
      <c r="B340" s="26"/>
      <c r="C340" s="20"/>
      <c r="D340" s="21">
        <f>D339+$B$4</f>
        <v>338</v>
      </c>
      <c r="E340" s="22">
        <f>IF(D340&lt;$B$6,$B$5,0)</f>
        <v>0</v>
      </c>
      <c r="F340" s="21">
        <f>F339+(E339-$B$11*F339)*$B$4/$B$10</f>
        <v>3.8394980631897</v>
      </c>
      <c r="G340" s="21">
        <f>$B$7</f>
        <v>4</v>
      </c>
      <c r="H340" s="21">
        <f>$B$8</f>
        <v>7</v>
      </c>
    </row>
    <row r="341" spans="1:15" customHeight="1" ht="16.5" s="19" customFormat="1">
      <c r="A341" s="25"/>
      <c r="B341" s="26"/>
      <c r="C341" s="20"/>
      <c r="D341" s="21">
        <f>D340+$B$4</f>
        <v>339</v>
      </c>
      <c r="E341" s="22">
        <f>IF(D341&lt;$B$6,$B$5,0)</f>
        <v>0</v>
      </c>
      <c r="F341" s="21">
        <f>F340+(E340-$B$11*F340)*$B$4/$B$10</f>
        <v>3.8321118042471</v>
      </c>
      <c r="G341" s="21">
        <f>$B$7</f>
        <v>4</v>
      </c>
      <c r="H341" s="21">
        <f>$B$8</f>
        <v>7</v>
      </c>
    </row>
    <row r="342" spans="1:15" customHeight="1" ht="16.5" s="19" customFormat="1">
      <c r="A342" s="25"/>
      <c r="B342" s="26"/>
      <c r="C342" s="20"/>
      <c r="D342" s="21">
        <f>D341+$B$4</f>
        <v>340</v>
      </c>
      <c r="E342" s="22">
        <f>IF(D342&lt;$B$6,$B$5,0)</f>
        <v>0</v>
      </c>
      <c r="F342" s="21">
        <f>F341+(E341-$B$11*F341)*$B$4/$B$10</f>
        <v>3.8247397546674</v>
      </c>
      <c r="G342" s="21">
        <f>$B$7</f>
        <v>4</v>
      </c>
      <c r="H342" s="21">
        <f>$B$8</f>
        <v>7</v>
      </c>
    </row>
    <row r="343" spans="1:15" customHeight="1" ht="16.5" s="19" customFormat="1">
      <c r="A343" s="25"/>
      <c r="B343" s="26"/>
      <c r="C343" s="20"/>
      <c r="D343" s="21">
        <f>D342+$B$4</f>
        <v>341</v>
      </c>
      <c r="E343" s="22">
        <f>IF(D343&lt;$B$6,$B$5,0)</f>
        <v>0</v>
      </c>
      <c r="F343" s="21">
        <f>F342+(E342-$B$11*F342)*$B$4/$B$10</f>
        <v>3.8173818871152</v>
      </c>
      <c r="G343" s="21">
        <f>$B$7</f>
        <v>4</v>
      </c>
      <c r="H343" s="21">
        <f>$B$8</f>
        <v>7</v>
      </c>
    </row>
    <row r="344" spans="1:15" customHeight="1" ht="16.5" s="19" customFormat="1">
      <c r="A344" s="25"/>
      <c r="B344" s="26"/>
      <c r="C344" s="20"/>
      <c r="D344" s="21">
        <f>D343+$B$4</f>
        <v>342</v>
      </c>
      <c r="E344" s="22">
        <f>IF(D344&lt;$B$6,$B$5,0)</f>
        <v>0</v>
      </c>
      <c r="F344" s="21">
        <f>F343+(E343-$B$11*F343)*$B$4/$B$10</f>
        <v>3.8100381743077</v>
      </c>
      <c r="G344" s="21">
        <f>$B$7</f>
        <v>4</v>
      </c>
      <c r="H344" s="21">
        <f>$B$8</f>
        <v>7</v>
      </c>
    </row>
    <row r="345" spans="1:15" customHeight="1" ht="16.5" s="19" customFormat="1">
      <c r="A345" s="25"/>
      <c r="B345" s="26"/>
      <c r="C345" s="20"/>
      <c r="D345" s="21">
        <f>D344+$B$4</f>
        <v>343</v>
      </c>
      <c r="E345" s="22">
        <f>IF(D345&lt;$B$6,$B$5,0)</f>
        <v>0</v>
      </c>
      <c r="F345" s="21">
        <f>F344+(E344-$B$11*F344)*$B$4/$B$10</f>
        <v>3.8027085890147</v>
      </c>
      <c r="G345" s="21">
        <f>$B$7</f>
        <v>4</v>
      </c>
      <c r="H345" s="21">
        <f>$B$8</f>
        <v>7</v>
      </c>
    </row>
    <row r="346" spans="1:15" customHeight="1" ht="16.5" s="19" customFormat="1">
      <c r="A346" s="25"/>
      <c r="B346" s="26"/>
      <c r="C346" s="20"/>
      <c r="D346" s="21">
        <f>D345+$B$4</f>
        <v>344</v>
      </c>
      <c r="E346" s="22">
        <f>IF(D346&lt;$B$6,$B$5,0)</f>
        <v>0</v>
      </c>
      <c r="F346" s="21">
        <f>F345+(E345-$B$11*F345)*$B$4/$B$10</f>
        <v>3.7953931040582</v>
      </c>
      <c r="G346" s="21">
        <f>$B$7</f>
        <v>4</v>
      </c>
      <c r="H346" s="21">
        <f>$B$8</f>
        <v>7</v>
      </c>
    </row>
    <row r="347" spans="1:15" customHeight="1" ht="16.5" s="19" customFormat="1">
      <c r="A347" s="25"/>
      <c r="B347" s="26"/>
      <c r="C347" s="20"/>
      <c r="D347" s="21">
        <f>D346+$B$4</f>
        <v>345</v>
      </c>
      <c r="E347" s="22">
        <f>IF(D347&lt;$B$6,$B$5,0)</f>
        <v>0</v>
      </c>
      <c r="F347" s="21">
        <f>F346+(E346-$B$11*F346)*$B$4/$B$10</f>
        <v>3.7880916923127</v>
      </c>
      <c r="G347" s="21">
        <f>$B$7</f>
        <v>4</v>
      </c>
      <c r="H347" s="21">
        <f>$B$8</f>
        <v>7</v>
      </c>
    </row>
    <row r="348" spans="1:15" customHeight="1" ht="16.5" s="19" customFormat="1">
      <c r="A348" s="25"/>
      <c r="B348" s="26"/>
      <c r="C348" s="20"/>
      <c r="D348" s="21">
        <f>D347+$B$4</f>
        <v>346</v>
      </c>
      <c r="E348" s="22">
        <f>IF(D348&lt;$B$6,$B$5,0)</f>
        <v>0</v>
      </c>
      <c r="F348" s="21">
        <f>F347+(E347-$B$11*F347)*$B$4/$B$10</f>
        <v>3.7808043267047</v>
      </c>
      <c r="G348" s="21">
        <f>$B$7</f>
        <v>4</v>
      </c>
      <c r="H348" s="21">
        <f>$B$8</f>
        <v>7</v>
      </c>
    </row>
    <row r="349" spans="1:15" customHeight="1" ht="16.5" s="19" customFormat="1">
      <c r="A349" s="25"/>
      <c r="B349" s="26"/>
      <c r="C349" s="20"/>
      <c r="D349" s="21">
        <f>D348+$B$4</f>
        <v>347</v>
      </c>
      <c r="E349" s="22">
        <f>IF(D349&lt;$B$6,$B$5,0)</f>
        <v>0</v>
      </c>
      <c r="F349" s="21">
        <f>F348+(E348-$B$11*F348)*$B$4/$B$10</f>
        <v>3.7735309802129</v>
      </c>
      <c r="G349" s="21">
        <f>$B$7</f>
        <v>4</v>
      </c>
      <c r="H349" s="21">
        <f>$B$8</f>
        <v>7</v>
      </c>
    </row>
    <row r="350" spans="1:15" customHeight="1" ht="16.5" s="19" customFormat="1">
      <c r="A350" s="25"/>
      <c r="B350" s="26"/>
      <c r="C350" s="20"/>
      <c r="D350" s="21">
        <f>D349+$B$4</f>
        <v>348</v>
      </c>
      <c r="E350" s="22">
        <f>IF(D350&lt;$B$6,$B$5,0)</f>
        <v>0</v>
      </c>
      <c r="F350" s="21">
        <f>F349+(E349-$B$11*F349)*$B$4/$B$10</f>
        <v>3.7662716258679</v>
      </c>
      <c r="G350" s="21">
        <f>$B$7</f>
        <v>4</v>
      </c>
      <c r="H350" s="21">
        <f>$B$8</f>
        <v>7</v>
      </c>
    </row>
    <row r="351" spans="1:15" customHeight="1" ht="16.5" s="19" customFormat="1">
      <c r="A351" s="25"/>
      <c r="B351" s="26"/>
      <c r="C351" s="20"/>
      <c r="D351" s="21">
        <f>D350+$B$4</f>
        <v>349</v>
      </c>
      <c r="E351" s="22">
        <f>IF(D351&lt;$B$6,$B$5,0)</f>
        <v>0</v>
      </c>
      <c r="F351" s="21">
        <f>F350+(E350-$B$11*F350)*$B$4/$B$10</f>
        <v>3.7590262367522</v>
      </c>
      <c r="G351" s="21">
        <f>$B$7</f>
        <v>4</v>
      </c>
      <c r="H351" s="21">
        <f>$B$8</f>
        <v>7</v>
      </c>
    </row>
    <row r="352" spans="1:15" customHeight="1" ht="16.5" s="19" customFormat="1">
      <c r="A352" s="25"/>
      <c r="B352" s="26"/>
      <c r="C352" s="20"/>
      <c r="D352" s="21">
        <f>D351+$B$4</f>
        <v>350</v>
      </c>
      <c r="E352" s="22">
        <f>IF(D352&lt;$B$6,$B$5,0)</f>
        <v>0</v>
      </c>
      <c r="F352" s="21">
        <f>F351+(E351-$B$11*F351)*$B$4/$B$10</f>
        <v>3.7517947860001</v>
      </c>
      <c r="G352" s="21">
        <f>$B$7</f>
        <v>4</v>
      </c>
      <c r="H352" s="21">
        <f>$B$8</f>
        <v>7</v>
      </c>
    </row>
    <row r="353" spans="1:15" customHeight="1" ht="16.5" s="19" customFormat="1">
      <c r="A353" s="25"/>
      <c r="B353" s="26"/>
      <c r="C353" s="20"/>
      <c r="D353" s="21">
        <f>D352+$B$4</f>
        <v>351</v>
      </c>
      <c r="E353" s="22">
        <f>IF(D353&lt;$B$6,$B$5,0)</f>
        <v>0</v>
      </c>
      <c r="F353" s="21">
        <f>F352+(E352-$B$11*F352)*$B$4/$B$10</f>
        <v>3.7445772467977</v>
      </c>
      <c r="G353" s="21">
        <f>$B$7</f>
        <v>4</v>
      </c>
      <c r="H353" s="21">
        <f>$B$8</f>
        <v>7</v>
      </c>
    </row>
    <row r="354" spans="1:15" customHeight="1" ht="16.5" s="19" customFormat="1">
      <c r="A354" s="25"/>
      <c r="B354" s="26"/>
      <c r="C354" s="20"/>
      <c r="D354" s="21">
        <f>D353+$B$4</f>
        <v>352</v>
      </c>
      <c r="E354" s="22">
        <f>IF(D354&lt;$B$6,$B$5,0)</f>
        <v>0</v>
      </c>
      <c r="F354" s="21">
        <f>F353+(E353-$B$11*F353)*$B$4/$B$10</f>
        <v>3.7373735923824</v>
      </c>
      <c r="G354" s="21">
        <f>$B$7</f>
        <v>4</v>
      </c>
      <c r="H354" s="21">
        <f>$B$8</f>
        <v>7</v>
      </c>
    </row>
    <row r="355" spans="1:15" customHeight="1" ht="16.5" s="19" customFormat="1">
      <c r="A355" s="25"/>
      <c r="B355" s="26"/>
      <c r="C355" s="20"/>
      <c r="D355" s="21">
        <f>D354+$B$4</f>
        <v>353</v>
      </c>
      <c r="E355" s="22">
        <f>IF(D355&lt;$B$6,$B$5,0)</f>
        <v>0</v>
      </c>
      <c r="F355" s="21">
        <f>F354+(E354-$B$11*F354)*$B$4/$B$10</f>
        <v>3.7301837960434</v>
      </c>
      <c r="G355" s="21">
        <f>$B$7</f>
        <v>4</v>
      </c>
      <c r="H355" s="21">
        <f>$B$8</f>
        <v>7</v>
      </c>
    </row>
    <row r="356" spans="1:15" customHeight="1" ht="16.5" s="19" customFormat="1">
      <c r="A356" s="25"/>
      <c r="B356" s="26"/>
      <c r="C356" s="20"/>
      <c r="D356" s="21">
        <f>D355+$B$4</f>
        <v>354</v>
      </c>
      <c r="E356" s="22">
        <f>IF(D356&lt;$B$6,$B$5,0)</f>
        <v>0</v>
      </c>
      <c r="F356" s="21">
        <f>F355+(E355-$B$11*F355)*$B$4/$B$10</f>
        <v>3.723007831121</v>
      </c>
      <c r="G356" s="21">
        <f>$B$7</f>
        <v>4</v>
      </c>
      <c r="H356" s="21">
        <f>$B$8</f>
        <v>7</v>
      </c>
    </row>
    <row r="357" spans="1:15" customHeight="1" ht="16.5" s="19" customFormat="1">
      <c r="A357" s="25"/>
      <c r="B357" s="26"/>
      <c r="C357" s="20"/>
      <c r="D357" s="21">
        <f>D356+$B$4</f>
        <v>355</v>
      </c>
      <c r="E357" s="22">
        <f>IF(D357&lt;$B$6,$B$5,0)</f>
        <v>0</v>
      </c>
      <c r="F357" s="21">
        <f>F356+(E356-$B$11*F356)*$B$4/$B$10</f>
        <v>3.715845671007</v>
      </c>
      <c r="G357" s="21">
        <f>$B$7</f>
        <v>4</v>
      </c>
      <c r="H357" s="21">
        <f>$B$8</f>
        <v>7</v>
      </c>
    </row>
    <row r="358" spans="1:15" customHeight="1" ht="16.5" s="19" customFormat="1">
      <c r="A358" s="25"/>
      <c r="B358" s="26"/>
      <c r="C358" s="20"/>
      <c r="D358" s="21">
        <f>D357+$B$4</f>
        <v>356</v>
      </c>
      <c r="E358" s="22">
        <f>IF(D358&lt;$B$6,$B$5,0)</f>
        <v>0</v>
      </c>
      <c r="F358" s="21">
        <f>F357+(E357-$B$11*F357)*$B$4/$B$10</f>
        <v>3.7086972891443</v>
      </c>
      <c r="G358" s="21">
        <f>$B$7</f>
        <v>4</v>
      </c>
      <c r="H358" s="21">
        <f>$B$8</f>
        <v>7</v>
      </c>
    </row>
    <row r="359" spans="1:15" customHeight="1" ht="16.5" s="19" customFormat="1">
      <c r="A359" s="25"/>
      <c r="B359" s="26"/>
      <c r="C359" s="20"/>
      <c r="D359" s="21">
        <f>D358+$B$4</f>
        <v>357</v>
      </c>
      <c r="E359" s="22">
        <f>IF(D359&lt;$B$6,$B$5,0)</f>
        <v>0</v>
      </c>
      <c r="F359" s="21">
        <f>F358+(E358-$B$11*F358)*$B$4/$B$10</f>
        <v>3.7015626590269</v>
      </c>
      <c r="G359" s="21">
        <f>$B$7</f>
        <v>4</v>
      </c>
      <c r="H359" s="21">
        <f>$B$8</f>
        <v>7</v>
      </c>
    </row>
    <row r="360" spans="1:15" customHeight="1" ht="16.5" s="19" customFormat="1">
      <c r="A360" s="25"/>
      <c r="B360" s="26"/>
      <c r="C360" s="20"/>
      <c r="D360" s="21">
        <f>D359+$B$4</f>
        <v>358</v>
      </c>
      <c r="E360" s="22">
        <f>IF(D360&lt;$B$6,$B$5,0)</f>
        <v>0</v>
      </c>
      <c r="F360" s="21">
        <f>F359+(E359-$B$11*F359)*$B$4/$B$10</f>
        <v>3.6944417541999</v>
      </c>
      <c r="G360" s="21">
        <f>$B$7</f>
        <v>4</v>
      </c>
      <c r="H360" s="21">
        <f>$B$8</f>
        <v>7</v>
      </c>
    </row>
    <row r="361" spans="1:15" customHeight="1" ht="16.5" s="19" customFormat="1">
      <c r="A361" s="25"/>
      <c r="B361" s="26"/>
      <c r="C361" s="20"/>
      <c r="D361" s="21">
        <f>D360+$B$4</f>
        <v>359</v>
      </c>
      <c r="E361" s="22">
        <f>IF(D361&lt;$B$6,$B$5,0)</f>
        <v>0</v>
      </c>
      <c r="F361" s="21">
        <f>F360+(E360-$B$11*F360)*$B$4/$B$10</f>
        <v>3.687334548259</v>
      </c>
      <c r="G361" s="21">
        <f>$B$7</f>
        <v>4</v>
      </c>
      <c r="H361" s="21">
        <f>$B$8</f>
        <v>7</v>
      </c>
    </row>
    <row r="362" spans="1:15" customHeight="1" ht="16.5" s="19" customFormat="1">
      <c r="A362" s="25"/>
      <c r="B362" s="26"/>
      <c r="C362" s="20"/>
      <c r="D362" s="21">
        <f>D361+$B$4</f>
        <v>360</v>
      </c>
      <c r="E362" s="22">
        <f>IF(D362&lt;$B$6,$B$5,0)</f>
        <v>0</v>
      </c>
      <c r="F362" s="21">
        <f>F361+(E361-$B$11*F361)*$B$4/$B$10</f>
        <v>3.6802410148509</v>
      </c>
      <c r="G362" s="21">
        <f>$B$7</f>
        <v>4</v>
      </c>
      <c r="H362" s="21">
        <f>$B$8</f>
        <v>7</v>
      </c>
    </row>
    <row r="363" spans="1:15" customHeight="1" ht="16.5" s="19" customFormat="1">
      <c r="A363" s="25"/>
      <c r="B363" s="26"/>
      <c r="C363" s="20"/>
      <c r="D363" s="21">
        <f>D362+$B$4</f>
        <v>361</v>
      </c>
      <c r="E363" s="22">
        <f>IF(D363&lt;$B$6,$B$5,0)</f>
        <v>0</v>
      </c>
      <c r="F363" s="21">
        <f>F362+(E362-$B$11*F362)*$B$4/$B$10</f>
        <v>3.6731611276731</v>
      </c>
      <c r="G363" s="21">
        <f>$B$7</f>
        <v>4</v>
      </c>
      <c r="H363" s="21">
        <f>$B$8</f>
        <v>7</v>
      </c>
    </row>
    <row r="364" spans="1:15" customHeight="1" ht="16.5" s="19" customFormat="1">
      <c r="A364" s="25"/>
      <c r="B364" s="26"/>
      <c r="C364" s="20"/>
      <c r="D364" s="21">
        <f>D363+$B$4</f>
        <v>362</v>
      </c>
      <c r="E364" s="22">
        <f>IF(D364&lt;$B$6,$B$5,0)</f>
        <v>0</v>
      </c>
      <c r="F364" s="21">
        <f>F363+(E363-$B$11*F363)*$B$4/$B$10</f>
        <v>3.6660948604735</v>
      </c>
      <c r="G364" s="21">
        <f>$B$7</f>
        <v>4</v>
      </c>
      <c r="H364" s="21">
        <f>$B$8</f>
        <v>7</v>
      </c>
    </row>
    <row r="365" spans="1:15" customHeight="1" ht="16.5" s="19" customFormat="1">
      <c r="A365" s="25"/>
      <c r="B365" s="26"/>
      <c r="C365" s="20"/>
      <c r="D365" s="21">
        <f>D364+$B$4</f>
        <v>363</v>
      </c>
      <c r="E365" s="22">
        <f>IF(D365&lt;$B$6,$B$5,0)</f>
        <v>0</v>
      </c>
      <c r="F365" s="21">
        <f>F364+(E364-$B$11*F364)*$B$4/$B$10</f>
        <v>3.6590421870506</v>
      </c>
      <c r="G365" s="21">
        <f>$B$7</f>
        <v>4</v>
      </c>
      <c r="H365" s="21">
        <f>$B$8</f>
        <v>7</v>
      </c>
    </row>
    <row r="366" spans="1:15" customHeight="1" ht="16.5" s="19" customFormat="1">
      <c r="A366" s="25"/>
      <c r="B366" s="26"/>
      <c r="C366" s="20"/>
      <c r="D366" s="21">
        <f>D365+$B$4</f>
        <v>364</v>
      </c>
      <c r="E366" s="22">
        <f>IF(D366&lt;$B$6,$B$5,0)</f>
        <v>0</v>
      </c>
      <c r="F366" s="21">
        <f>F365+(E365-$B$11*F365)*$B$4/$B$10</f>
        <v>3.6520030812533</v>
      </c>
      <c r="G366" s="21">
        <f>$B$7</f>
        <v>4</v>
      </c>
      <c r="H366" s="21">
        <f>$B$8</f>
        <v>7</v>
      </c>
    </row>
    <row r="367" spans="1:15" customHeight="1" ht="16.5" s="19" customFormat="1">
      <c r="A367" s="25"/>
      <c r="B367" s="26"/>
      <c r="C367" s="20"/>
      <c r="D367" s="21">
        <f>D366+$B$4</f>
        <v>365</v>
      </c>
      <c r="E367" s="22">
        <f>IF(D367&lt;$B$6,$B$5,0)</f>
        <v>0</v>
      </c>
      <c r="F367" s="21">
        <f>F366+(E366-$B$11*F366)*$B$4/$B$10</f>
        <v>3.6449775169808</v>
      </c>
      <c r="G367" s="21">
        <f>$B$7</f>
        <v>4</v>
      </c>
      <c r="H367" s="21">
        <f>$B$8</f>
        <v>7</v>
      </c>
    </row>
    <row r="368" spans="1:15" customHeight="1" ht="16.5" s="19" customFormat="1">
      <c r="A368" s="25"/>
      <c r="B368" s="26"/>
      <c r="C368" s="20"/>
      <c r="D368" s="21">
        <f>D367+$B$4</f>
        <v>366</v>
      </c>
      <c r="E368" s="22">
        <f>IF(D368&lt;$B$6,$B$5,0)</f>
        <v>0</v>
      </c>
      <c r="F368" s="21">
        <f>F367+(E367-$B$11*F367)*$B$4/$B$10</f>
        <v>3.6379654681824</v>
      </c>
      <c r="G368" s="21">
        <f>$B$7</f>
        <v>4</v>
      </c>
      <c r="H368" s="21">
        <f>$B$8</f>
        <v>7</v>
      </c>
    </row>
    <row r="369" spans="1:15" customHeight="1" ht="16.5" s="19" customFormat="1">
      <c r="A369" s="25"/>
      <c r="B369" s="26"/>
      <c r="C369" s="20"/>
      <c r="D369" s="21">
        <f>D368+$B$4</f>
        <v>367</v>
      </c>
      <c r="E369" s="22">
        <f>IF(D369&lt;$B$6,$B$5,0)</f>
        <v>0</v>
      </c>
      <c r="F369" s="21">
        <f>F368+(E368-$B$11*F368)*$B$4/$B$10</f>
        <v>3.6309669088578</v>
      </c>
      <c r="G369" s="21">
        <f>$B$7</f>
        <v>4</v>
      </c>
      <c r="H369" s="21">
        <f>$B$8</f>
        <v>7</v>
      </c>
    </row>
    <row r="370" spans="1:15" customHeight="1" ht="16.5" s="19" customFormat="1">
      <c r="A370" s="25"/>
      <c r="B370" s="26"/>
      <c r="C370" s="20"/>
      <c r="D370" s="21">
        <f>D369+$B$4</f>
        <v>368</v>
      </c>
      <c r="E370" s="22">
        <f>IF(D370&lt;$B$6,$B$5,0)</f>
        <v>0</v>
      </c>
      <c r="F370" s="21">
        <f>F369+(E369-$B$11*F369)*$B$4/$B$10</f>
        <v>3.6239818130563</v>
      </c>
      <c r="G370" s="21">
        <f>$B$7</f>
        <v>4</v>
      </c>
      <c r="H370" s="21">
        <f>$B$8</f>
        <v>7</v>
      </c>
    </row>
    <row r="371" spans="1:15" customHeight="1" ht="16.5" s="19" customFormat="1">
      <c r="A371" s="25"/>
      <c r="B371" s="26"/>
      <c r="C371" s="20"/>
      <c r="D371" s="21">
        <f>D370+$B$4</f>
        <v>369</v>
      </c>
      <c r="E371" s="22">
        <f>IF(D371&lt;$B$6,$B$5,0)</f>
        <v>0</v>
      </c>
      <c r="F371" s="21">
        <f>F370+(E370-$B$11*F370)*$B$4/$B$10</f>
        <v>3.6170101548776</v>
      </c>
      <c r="G371" s="21">
        <f>$B$7</f>
        <v>4</v>
      </c>
      <c r="H371" s="21">
        <f>$B$8</f>
        <v>7</v>
      </c>
    </row>
    <row r="372" spans="1:15" customHeight="1" ht="16.5" s="19" customFormat="1">
      <c r="A372" s="25"/>
      <c r="B372" s="26"/>
      <c r="C372" s="20"/>
      <c r="D372" s="21">
        <f>D371+$B$4</f>
        <v>370</v>
      </c>
      <c r="E372" s="22">
        <f>IF(D372&lt;$B$6,$B$5,0)</f>
        <v>0</v>
      </c>
      <c r="F372" s="21">
        <f>F371+(E371-$B$11*F371)*$B$4/$B$10</f>
        <v>3.6100519084709</v>
      </c>
      <c r="G372" s="21">
        <f>$B$7</f>
        <v>4</v>
      </c>
      <c r="H372" s="21">
        <f>$B$8</f>
        <v>7</v>
      </c>
    </row>
    <row r="373" spans="1:15" customHeight="1" ht="16.5" s="19" customFormat="1">
      <c r="A373" s="25"/>
      <c r="B373" s="26"/>
      <c r="C373" s="20"/>
      <c r="D373" s="21">
        <f>D372+$B$4</f>
        <v>371</v>
      </c>
      <c r="E373" s="22">
        <f>IF(D373&lt;$B$6,$B$5,0)</f>
        <v>0</v>
      </c>
      <c r="F373" s="21">
        <f>F372+(E372-$B$11*F372)*$B$4/$B$10</f>
        <v>3.6031070480352</v>
      </c>
      <c r="G373" s="21">
        <f>$B$7</f>
        <v>4</v>
      </c>
      <c r="H373" s="21">
        <f>$B$8</f>
        <v>7</v>
      </c>
    </row>
    <row r="374" spans="1:15" customHeight="1" ht="16.5" s="19" customFormat="1">
      <c r="A374" s="25"/>
      <c r="B374" s="26"/>
      <c r="C374" s="20"/>
      <c r="D374" s="21">
        <f>D373+$B$4</f>
        <v>372</v>
      </c>
      <c r="E374" s="22">
        <f>IF(D374&lt;$B$6,$B$5,0)</f>
        <v>0</v>
      </c>
      <c r="F374" s="21">
        <f>F373+(E373-$B$11*F373)*$B$4/$B$10</f>
        <v>3.5961755478191</v>
      </c>
      <c r="G374" s="21">
        <f>$B$7</f>
        <v>4</v>
      </c>
      <c r="H374" s="21">
        <f>$B$8</f>
        <v>7</v>
      </c>
    </row>
    <row r="375" spans="1:15" customHeight="1" ht="16.5" s="19" customFormat="1">
      <c r="A375" s="25"/>
      <c r="B375" s="26"/>
      <c r="C375" s="20"/>
      <c r="D375" s="21">
        <f>D374+$B$4</f>
        <v>373</v>
      </c>
      <c r="E375" s="22">
        <f>IF(D375&lt;$B$6,$B$5,0)</f>
        <v>0</v>
      </c>
      <c r="F375" s="21">
        <f>F374+(E374-$B$11*F374)*$B$4/$B$10</f>
        <v>3.5892573821209</v>
      </c>
      <c r="G375" s="21">
        <f>$B$7</f>
        <v>4</v>
      </c>
      <c r="H375" s="21">
        <f>$B$8</f>
        <v>7</v>
      </c>
    </row>
    <row r="376" spans="1:15" customHeight="1" ht="16.5" s="19" customFormat="1">
      <c r="A376" s="25"/>
      <c r="B376" s="26"/>
      <c r="C376" s="20"/>
      <c r="D376" s="21">
        <f>D375+$B$4</f>
        <v>374</v>
      </c>
      <c r="E376" s="22">
        <f>IF(D376&lt;$B$6,$B$5,0)</f>
        <v>0</v>
      </c>
      <c r="F376" s="21">
        <f>F375+(E375-$B$11*F375)*$B$4/$B$10</f>
        <v>3.5823525252881</v>
      </c>
      <c r="G376" s="21">
        <f>$B$7</f>
        <v>4</v>
      </c>
      <c r="H376" s="21">
        <f>$B$8</f>
        <v>7</v>
      </c>
    </row>
    <row r="377" spans="1:15" customHeight="1" ht="16.5" s="19" customFormat="1">
      <c r="A377" s="25"/>
      <c r="B377" s="26"/>
      <c r="C377" s="20"/>
      <c r="D377" s="21">
        <f>D376+$B$4</f>
        <v>375</v>
      </c>
      <c r="E377" s="22">
        <f>IF(D377&lt;$B$6,$B$5,0)</f>
        <v>0</v>
      </c>
      <c r="F377" s="21">
        <f>F376+(E376-$B$11*F376)*$B$4/$B$10</f>
        <v>3.5754609517179</v>
      </c>
      <c r="G377" s="21">
        <f>$B$7</f>
        <v>4</v>
      </c>
      <c r="H377" s="21">
        <f>$B$8</f>
        <v>7</v>
      </c>
    </row>
    <row r="378" spans="1:15" customHeight="1" ht="16.5" s="19" customFormat="1">
      <c r="A378" s="25"/>
      <c r="B378" s="26"/>
      <c r="C378" s="20"/>
      <c r="D378" s="21">
        <f>D377+$B$4</f>
        <v>376</v>
      </c>
      <c r="E378" s="22">
        <f>IF(D378&lt;$B$6,$B$5,0)</f>
        <v>0</v>
      </c>
      <c r="F378" s="21">
        <f>F377+(E377-$B$11*F377)*$B$4/$B$10</f>
        <v>3.5685826358563</v>
      </c>
      <c r="G378" s="21">
        <f>$B$7</f>
        <v>4</v>
      </c>
      <c r="H378" s="21">
        <f>$B$8</f>
        <v>7</v>
      </c>
    </row>
    <row r="379" spans="1:15" customHeight="1" ht="16.5" s="19" customFormat="1">
      <c r="A379" s="25"/>
      <c r="B379" s="26"/>
      <c r="C379" s="20"/>
      <c r="D379" s="21">
        <f>D378+$B$4</f>
        <v>377</v>
      </c>
      <c r="E379" s="22">
        <f>IF(D379&lt;$B$6,$B$5,0)</f>
        <v>0</v>
      </c>
      <c r="F379" s="21">
        <f>F378+(E378-$B$11*F378)*$B$4/$B$10</f>
        <v>3.5617175521989</v>
      </c>
      <c r="G379" s="21">
        <f>$B$7</f>
        <v>4</v>
      </c>
      <c r="H379" s="21">
        <f>$B$8</f>
        <v>7</v>
      </c>
    </row>
    <row r="380" spans="1:15" customHeight="1" ht="16.5" s="19" customFormat="1">
      <c r="A380" s="25"/>
      <c r="B380" s="26"/>
      <c r="C380" s="20"/>
      <c r="D380" s="21">
        <f>D379+$B$4</f>
        <v>378</v>
      </c>
      <c r="E380" s="22">
        <f>IF(D380&lt;$B$6,$B$5,0)</f>
        <v>0</v>
      </c>
      <c r="F380" s="21">
        <f>F379+(E379-$B$11*F379)*$B$4/$B$10</f>
        <v>3.55486567529</v>
      </c>
      <c r="G380" s="21">
        <f>$B$7</f>
        <v>4</v>
      </c>
      <c r="H380" s="21">
        <f>$B$8</f>
        <v>7</v>
      </c>
    </row>
    <row r="381" spans="1:15" customHeight="1" ht="16.5" s="19" customFormat="1">
      <c r="A381" s="25"/>
      <c r="B381" s="26"/>
      <c r="C381" s="20"/>
      <c r="D381" s="21">
        <f>D380+$B$4</f>
        <v>379</v>
      </c>
      <c r="E381" s="22">
        <f>IF(D381&lt;$B$6,$B$5,0)</f>
        <v>0</v>
      </c>
      <c r="F381" s="21">
        <f>F380+(E380-$B$11*F380)*$B$4/$B$10</f>
        <v>3.5480269797231</v>
      </c>
      <c r="G381" s="21">
        <f>$B$7</f>
        <v>4</v>
      </c>
      <c r="H381" s="21">
        <f>$B$8</f>
        <v>7</v>
      </c>
    </row>
    <row r="382" spans="1:15" customHeight="1" ht="16.5" s="19" customFormat="1">
      <c r="A382" s="25"/>
      <c r="B382" s="26"/>
      <c r="C382" s="20"/>
      <c r="D382" s="21">
        <f>D381+$B$4</f>
        <v>380</v>
      </c>
      <c r="E382" s="22">
        <f>IF(D382&lt;$B$6,$B$5,0)</f>
        <v>0</v>
      </c>
      <c r="F382" s="21">
        <f>F381+(E381-$B$11*F381)*$B$4/$B$10</f>
        <v>3.5412014401405</v>
      </c>
      <c r="G382" s="21">
        <f>$B$7</f>
        <v>4</v>
      </c>
      <c r="H382" s="21">
        <f>$B$8</f>
        <v>7</v>
      </c>
    </row>
    <row r="383" spans="1:15" customHeight="1" ht="16.5" s="19" customFormat="1">
      <c r="A383" s="25"/>
      <c r="B383" s="26"/>
      <c r="C383" s="20"/>
      <c r="D383" s="21">
        <f>D382+$B$4</f>
        <v>381</v>
      </c>
      <c r="E383" s="22">
        <f>IF(D383&lt;$B$6,$B$5,0)</f>
        <v>0</v>
      </c>
      <c r="F383" s="21">
        <f>F382+(E382-$B$11*F382)*$B$4/$B$10</f>
        <v>3.5343890312334</v>
      </c>
      <c r="G383" s="21">
        <f>$B$7</f>
        <v>4</v>
      </c>
      <c r="H383" s="21">
        <f>$B$8</f>
        <v>7</v>
      </c>
    </row>
    <row r="384" spans="1:15" customHeight="1" ht="16.5" s="19" customFormat="1">
      <c r="A384" s="25"/>
      <c r="B384" s="26"/>
      <c r="C384" s="20"/>
      <c r="D384" s="21">
        <f>D383+$B$4</f>
        <v>382</v>
      </c>
      <c r="E384" s="22">
        <f>IF(D384&lt;$B$6,$B$5,0)</f>
        <v>0</v>
      </c>
      <c r="F384" s="21">
        <f>F383+(E383-$B$11*F383)*$B$4/$B$10</f>
        <v>3.5275897277414</v>
      </c>
      <c r="G384" s="21">
        <f>$B$7</f>
        <v>4</v>
      </c>
      <c r="H384" s="21">
        <f>$B$8</f>
        <v>7</v>
      </c>
    </row>
    <row r="385" spans="1:15" customHeight="1" ht="16.5" s="19" customFormat="1">
      <c r="A385" s="25"/>
      <c r="B385" s="26"/>
      <c r="C385" s="20"/>
      <c r="D385" s="21">
        <f>D384+$B$4</f>
        <v>383</v>
      </c>
      <c r="E385" s="22">
        <f>IF(D385&lt;$B$6,$B$5,0)</f>
        <v>0</v>
      </c>
      <c r="F385" s="21">
        <f>F384+(E384-$B$11*F384)*$B$4/$B$10</f>
        <v>3.520803504453</v>
      </c>
      <c r="G385" s="21">
        <f>$B$7</f>
        <v>4</v>
      </c>
      <c r="H385" s="21">
        <f>$B$8</f>
        <v>7</v>
      </c>
    </row>
    <row r="386" spans="1:15" customHeight="1" ht="16.5" s="19" customFormat="1">
      <c r="A386" s="25"/>
      <c r="B386" s="26"/>
      <c r="C386" s="20"/>
      <c r="D386" s="21">
        <f>D385+$B$4</f>
        <v>384</v>
      </c>
      <c r="E386" s="22">
        <f>IF(D386&lt;$B$6,$B$5,0)</f>
        <v>0</v>
      </c>
      <c r="F386" s="21">
        <f>F385+(E385-$B$11*F385)*$B$4/$B$10</f>
        <v>3.514030336205</v>
      </c>
      <c r="G386" s="21">
        <f>$B$7</f>
        <v>4</v>
      </c>
      <c r="H386" s="21">
        <f>$B$8</f>
        <v>7</v>
      </c>
    </row>
    <row r="387" spans="1:15" customHeight="1" ht="16.5" s="19" customFormat="1">
      <c r="A387" s="25"/>
      <c r="B387" s="26"/>
      <c r="C387" s="20"/>
      <c r="D387" s="21">
        <f>D386+$B$4</f>
        <v>385</v>
      </c>
      <c r="E387" s="22">
        <f>IF(D387&lt;$B$6,$B$5,0)</f>
        <v>0</v>
      </c>
      <c r="F387" s="21">
        <f>F386+(E386-$B$11*F386)*$B$4/$B$10</f>
        <v>3.5072701978827</v>
      </c>
      <c r="G387" s="21">
        <f>$B$7</f>
        <v>4</v>
      </c>
      <c r="H387" s="21">
        <f>$B$8</f>
        <v>7</v>
      </c>
    </row>
    <row r="388" spans="1:15" customHeight="1" ht="16.5" s="19" customFormat="1">
      <c r="A388" s="25"/>
      <c r="B388" s="26"/>
      <c r="C388" s="20"/>
      <c r="D388" s="21">
        <f>D387+$B$4</f>
        <v>386</v>
      </c>
      <c r="E388" s="22">
        <f>IF(D388&lt;$B$6,$B$5,0)</f>
        <v>0</v>
      </c>
      <c r="F388" s="21">
        <f>F387+(E387-$B$11*F387)*$B$4/$B$10</f>
        <v>3.5005230644198</v>
      </c>
      <c r="G388" s="21">
        <f>$B$7</f>
        <v>4</v>
      </c>
      <c r="H388" s="21">
        <f>$B$8</f>
        <v>7</v>
      </c>
    </row>
    <row r="389" spans="1:15" customHeight="1" ht="16.5" s="19" customFormat="1">
      <c r="A389" s="25"/>
      <c r="B389" s="26"/>
      <c r="C389" s="20"/>
      <c r="D389" s="21">
        <f>D388+$B$4</f>
        <v>387</v>
      </c>
      <c r="E389" s="22">
        <f>IF(D389&lt;$B$6,$B$5,0)</f>
        <v>0</v>
      </c>
      <c r="F389" s="21">
        <f>F388+(E388-$B$11*F388)*$B$4/$B$10</f>
        <v>3.4937889107979</v>
      </c>
      <c r="G389" s="21">
        <f>$B$7</f>
        <v>4</v>
      </c>
      <c r="H389" s="21">
        <f>$B$8</f>
        <v>7</v>
      </c>
    </row>
    <row r="390" spans="1:15" customHeight="1" ht="16.5" s="19" customFormat="1">
      <c r="A390" s="25"/>
      <c r="B390" s="26"/>
      <c r="C390" s="20"/>
      <c r="D390" s="21">
        <f>D389+$B$4</f>
        <v>388</v>
      </c>
      <c r="E390" s="22">
        <f>IF(D390&lt;$B$6,$B$5,0)</f>
        <v>0</v>
      </c>
      <c r="F390" s="21">
        <f>F389+(E389-$B$11*F389)*$B$4/$B$10</f>
        <v>3.4870677120472</v>
      </c>
      <c r="G390" s="21">
        <f>$B$7</f>
        <v>4</v>
      </c>
      <c r="H390" s="21">
        <f>$B$8</f>
        <v>7</v>
      </c>
    </row>
    <row r="391" spans="1:15" customHeight="1" ht="16.5" s="19" customFormat="1">
      <c r="A391" s="25"/>
      <c r="B391" s="26"/>
      <c r="C391" s="20"/>
      <c r="D391" s="21">
        <f>D390+$B$4</f>
        <v>389</v>
      </c>
      <c r="E391" s="22">
        <f>IF(D391&lt;$B$6,$B$5,0)</f>
        <v>0</v>
      </c>
      <c r="F391" s="21">
        <f>F390+(E390-$B$11*F390)*$B$4/$B$10</f>
        <v>3.4803594432455</v>
      </c>
      <c r="G391" s="21">
        <f>$B$7</f>
        <v>4</v>
      </c>
      <c r="H391" s="21">
        <f>$B$8</f>
        <v>7</v>
      </c>
    </row>
    <row r="392" spans="1:15" customHeight="1" ht="16.5" s="19" customFormat="1">
      <c r="A392" s="25"/>
      <c r="B392" s="26"/>
      <c r="C392" s="20"/>
      <c r="D392" s="21">
        <f>D391+$B$4</f>
        <v>390</v>
      </c>
      <c r="E392" s="22">
        <f>IF(D392&lt;$B$6,$B$5,0)</f>
        <v>0</v>
      </c>
      <c r="F392" s="21">
        <f>F391+(E391-$B$11*F391)*$B$4/$B$10</f>
        <v>3.4736640795188</v>
      </c>
      <c r="G392" s="21">
        <f>$B$7</f>
        <v>4</v>
      </c>
      <c r="H392" s="21">
        <f>$B$8</f>
        <v>7</v>
      </c>
    </row>
    <row r="393" spans="1:15" customHeight="1" ht="16.5" s="19" customFormat="1">
      <c r="A393" s="25"/>
      <c r="B393" s="26"/>
      <c r="C393" s="20"/>
      <c r="D393" s="21">
        <f>D392+$B$4</f>
        <v>391</v>
      </c>
      <c r="E393" s="22">
        <f>IF(D393&lt;$B$6,$B$5,0)</f>
        <v>0</v>
      </c>
      <c r="F393" s="21">
        <f>F392+(E392-$B$11*F392)*$B$4/$B$10</f>
        <v>3.4669815960408</v>
      </c>
      <c r="G393" s="21">
        <f>$B$7</f>
        <v>4</v>
      </c>
      <c r="H393" s="21">
        <f>$B$8</f>
        <v>7</v>
      </c>
    </row>
    <row r="394" spans="1:15" customHeight="1" ht="16.5" s="19" customFormat="1">
      <c r="A394" s="25"/>
      <c r="B394" s="26"/>
      <c r="C394" s="20"/>
      <c r="D394" s="21">
        <f>D393+$B$4</f>
        <v>392</v>
      </c>
      <c r="E394" s="22">
        <f>IF(D394&lt;$B$6,$B$5,0)</f>
        <v>0</v>
      </c>
      <c r="F394" s="21">
        <f>F393+(E393-$B$11*F393)*$B$4/$B$10</f>
        <v>3.4603119680332</v>
      </c>
      <c r="G394" s="21">
        <f>$B$7</f>
        <v>4</v>
      </c>
      <c r="H394" s="21">
        <f>$B$8</f>
        <v>7</v>
      </c>
    </row>
    <row r="395" spans="1:15" customHeight="1" ht="16.5" s="19" customFormat="1">
      <c r="A395" s="25"/>
      <c r="B395" s="26"/>
      <c r="C395" s="20"/>
      <c r="D395" s="21">
        <f>D394+$B$4</f>
        <v>393</v>
      </c>
      <c r="E395" s="22">
        <f>IF(D395&lt;$B$6,$B$5,0)</f>
        <v>0</v>
      </c>
      <c r="F395" s="21">
        <f>F394+(E394-$B$11*F394)*$B$4/$B$10</f>
        <v>3.4536551707651</v>
      </c>
      <c r="G395" s="21">
        <f>$B$7</f>
        <v>4</v>
      </c>
      <c r="H395" s="21">
        <f>$B$8</f>
        <v>7</v>
      </c>
    </row>
    <row r="396" spans="1:15" customHeight="1" ht="16.5" s="19" customFormat="1">
      <c r="A396" s="25"/>
      <c r="B396" s="26"/>
      <c r="C396" s="20"/>
      <c r="D396" s="21">
        <f>D395+$B$4</f>
        <v>394</v>
      </c>
      <c r="E396" s="22">
        <f>IF(D396&lt;$B$6,$B$5,0)</f>
        <v>0</v>
      </c>
      <c r="F396" s="21">
        <f>F395+(E395-$B$11*F395)*$B$4/$B$10</f>
        <v>3.4470111795532</v>
      </c>
      <c r="G396" s="21">
        <f>$B$7</f>
        <v>4</v>
      </c>
      <c r="H396" s="21">
        <f>$B$8</f>
        <v>7</v>
      </c>
    </row>
    <row r="397" spans="1:15" customHeight="1" ht="16.5" s="19" customFormat="1">
      <c r="A397" s="25"/>
      <c r="B397" s="26"/>
      <c r="C397" s="20"/>
      <c r="D397" s="21">
        <f>D396+$B$4</f>
        <v>395</v>
      </c>
      <c r="E397" s="22">
        <f>IF(D397&lt;$B$6,$B$5,0)</f>
        <v>0</v>
      </c>
      <c r="F397" s="21">
        <f>F396+(E396-$B$11*F396)*$B$4/$B$10</f>
        <v>3.440379969762</v>
      </c>
      <c r="G397" s="21">
        <f>$B$7</f>
        <v>4</v>
      </c>
      <c r="H397" s="21">
        <f>$B$8</f>
        <v>7</v>
      </c>
    </row>
    <row r="398" spans="1:15" customHeight="1" ht="16.5" s="19" customFormat="1">
      <c r="A398" s="25"/>
      <c r="B398" s="26"/>
      <c r="C398" s="20"/>
      <c r="D398" s="21">
        <f>D397+$B$4</f>
        <v>396</v>
      </c>
      <c r="E398" s="22">
        <f>IF(D398&lt;$B$6,$B$5,0)</f>
        <v>0</v>
      </c>
      <c r="F398" s="21">
        <f>F397+(E397-$B$11*F397)*$B$4/$B$10</f>
        <v>3.433761516803</v>
      </c>
      <c r="G398" s="21">
        <f>$B$7</f>
        <v>4</v>
      </c>
      <c r="H398" s="21">
        <f>$B$8</f>
        <v>7</v>
      </c>
    </row>
    <row r="399" spans="1:15" customHeight="1" ht="16.5" s="19" customFormat="1">
      <c r="A399" s="25"/>
      <c r="B399" s="26"/>
      <c r="C399" s="20"/>
      <c r="D399" s="21">
        <f>D398+$B$4</f>
        <v>397</v>
      </c>
      <c r="E399" s="22">
        <f>IF(D399&lt;$B$6,$B$5,0)</f>
        <v>0</v>
      </c>
      <c r="F399" s="21">
        <f>F398+(E398-$B$11*F398)*$B$4/$B$10</f>
        <v>3.4271557961351</v>
      </c>
      <c r="G399" s="21">
        <f>$B$7</f>
        <v>4</v>
      </c>
      <c r="H399" s="21">
        <f>$B$8</f>
        <v>7</v>
      </c>
    </row>
    <row r="400" spans="1:15" customHeight="1" ht="16.5" s="19" customFormat="1">
      <c r="A400" s="25"/>
      <c r="B400" s="26"/>
      <c r="C400" s="20"/>
      <c r="D400" s="21">
        <f>D399+$B$4</f>
        <v>398</v>
      </c>
      <c r="E400" s="22">
        <f>IF(D400&lt;$B$6,$B$5,0)</f>
        <v>0</v>
      </c>
      <c r="F400" s="21">
        <f>F399+(E399-$B$11*F399)*$B$4/$B$10</f>
        <v>3.4205627832646</v>
      </c>
      <c r="G400" s="21">
        <f>$B$7</f>
        <v>4</v>
      </c>
      <c r="H400" s="21">
        <f>$B$8</f>
        <v>7</v>
      </c>
    </row>
    <row r="401" spans="1:15" customHeight="1" ht="16.5" s="19" customFormat="1">
      <c r="A401" s="25"/>
      <c r="B401" s="26"/>
      <c r="C401" s="20"/>
      <c r="D401" s="21">
        <f>D400+$B$4</f>
        <v>399</v>
      </c>
      <c r="E401" s="22">
        <f>IF(D401&lt;$B$6,$B$5,0)</f>
        <v>0</v>
      </c>
      <c r="F401" s="21">
        <f>F400+(E400-$B$11*F400)*$B$4/$B$10</f>
        <v>3.4139824537448</v>
      </c>
      <c r="G401" s="21">
        <f>$B$7</f>
        <v>4</v>
      </c>
      <c r="H401" s="21">
        <f>$B$8</f>
        <v>7</v>
      </c>
    </row>
    <row r="402" spans="1:15" customHeight="1" ht="16.5" s="19" customFormat="1">
      <c r="A402" s="25"/>
      <c r="B402" s="26"/>
      <c r="C402" s="20"/>
      <c r="D402" s="21">
        <f>D401+$B$4</f>
        <v>400</v>
      </c>
      <c r="E402" s="22">
        <f>IF(D402&lt;$B$6,$B$5,0)</f>
        <v>0</v>
      </c>
      <c r="F402" s="21">
        <f>F401+(E401-$B$11*F401)*$B$4/$B$10</f>
        <v>3.407414783176</v>
      </c>
      <c r="G402" s="21">
        <f>$B$7</f>
        <v>4</v>
      </c>
      <c r="H402" s="21">
        <f>$B$8</f>
        <v>7</v>
      </c>
    </row>
    <row r="403" spans="1:15" customHeight="1" ht="16.5" s="19" customFormat="1">
      <c r="A403" s="25"/>
      <c r="B403" s="26"/>
      <c r="C403" s="20"/>
      <c r="D403" s="21">
        <f>D402+$B$4</f>
        <v>401</v>
      </c>
      <c r="E403" s="22">
        <f>IF(D403&lt;$B$6,$B$5,0)</f>
        <v>0</v>
      </c>
      <c r="F403" s="21">
        <f>F402+(E402-$B$11*F402)*$B$4/$B$10</f>
        <v>3.4008597472053</v>
      </c>
      <c r="G403" s="21">
        <f>$B$7</f>
        <v>4</v>
      </c>
      <c r="H403" s="21">
        <f>$B$8</f>
        <v>7</v>
      </c>
    </row>
    <row r="404" spans="1:15" customHeight="1" ht="16.5" s="19" customFormat="1">
      <c r="A404" s="25"/>
      <c r="B404" s="26"/>
      <c r="C404" s="20"/>
      <c r="D404" s="21">
        <f>D403+$B$4</f>
        <v>402</v>
      </c>
      <c r="E404" s="22">
        <f>IF(D404&lt;$B$6,$B$5,0)</f>
        <v>0</v>
      </c>
      <c r="F404" s="21">
        <f>F403+(E403-$B$11*F403)*$B$4/$B$10</f>
        <v>3.3943173215271</v>
      </c>
      <c r="G404" s="21">
        <f>$B$7</f>
        <v>4</v>
      </c>
      <c r="H404" s="21">
        <f>$B$8</f>
        <v>7</v>
      </c>
    </row>
    <row r="405" spans="1:15" customHeight="1" ht="16.5" s="19" customFormat="1">
      <c r="A405" s="25"/>
      <c r="B405" s="26"/>
      <c r="C405" s="20"/>
      <c r="D405" s="21">
        <f>D404+$B$4</f>
        <v>403</v>
      </c>
      <c r="E405" s="22">
        <f>IF(D405&lt;$B$6,$B$5,0)</f>
        <v>0</v>
      </c>
      <c r="F405" s="21">
        <f>F404+(E404-$B$11*F404)*$B$4/$B$10</f>
        <v>3.387787481882</v>
      </c>
      <c r="G405" s="21">
        <f>$B$7</f>
        <v>4</v>
      </c>
      <c r="H405" s="21">
        <f>$B$8</f>
        <v>7</v>
      </c>
    </row>
    <row r="406" spans="1:15" customHeight="1" ht="16.5" s="19" customFormat="1">
      <c r="A406" s="25"/>
      <c r="B406" s="26"/>
      <c r="C406" s="20"/>
      <c r="D406" s="21">
        <f>D405+$B$4</f>
        <v>404</v>
      </c>
      <c r="E406" s="22">
        <f>IF(D406&lt;$B$6,$B$5,0)</f>
        <v>0</v>
      </c>
      <c r="F406" s="21">
        <f>F405+(E405-$B$11*F405)*$B$4/$B$10</f>
        <v>3.3812702040578</v>
      </c>
      <c r="G406" s="21">
        <f>$B$7</f>
        <v>4</v>
      </c>
      <c r="H406" s="21">
        <f>$B$8</f>
        <v>7</v>
      </c>
    </row>
    <row r="407" spans="1:15" customHeight="1" ht="16.5" s="19" customFormat="1">
      <c r="A407" s="25"/>
      <c r="B407" s="26"/>
      <c r="C407" s="20"/>
      <c r="D407" s="21">
        <f>D406+$B$4</f>
        <v>405</v>
      </c>
      <c r="E407" s="22">
        <f>IF(D407&lt;$B$6,$B$5,0)</f>
        <v>0</v>
      </c>
      <c r="F407" s="21">
        <f>F406+(E406-$B$11*F406)*$B$4/$B$10</f>
        <v>3.3747654638884</v>
      </c>
      <c r="G407" s="21">
        <f>$B$7</f>
        <v>4</v>
      </c>
      <c r="H407" s="21">
        <f>$B$8</f>
        <v>7</v>
      </c>
    </row>
    <row r="408" spans="1:15" customHeight="1" ht="16.5" s="19" customFormat="1">
      <c r="A408" s="25"/>
      <c r="B408" s="26"/>
      <c r="C408" s="20"/>
      <c r="D408" s="21">
        <f>D407+$B$4</f>
        <v>406</v>
      </c>
      <c r="E408" s="22">
        <f>IF(D408&lt;$B$6,$B$5,0)</f>
        <v>0</v>
      </c>
      <c r="F408" s="21">
        <f>F407+(E407-$B$11*F407)*$B$4/$B$10</f>
        <v>3.3682732372544</v>
      </c>
      <c r="G408" s="21">
        <f>$B$7</f>
        <v>4</v>
      </c>
      <c r="H408" s="21">
        <f>$B$8</f>
        <v>7</v>
      </c>
    </row>
    <row r="409" spans="1:15" customHeight="1" ht="16.5" s="19" customFormat="1">
      <c r="A409" s="25"/>
      <c r="B409" s="26"/>
      <c r="C409" s="20"/>
      <c r="D409" s="21">
        <f>D408+$B$4</f>
        <v>407</v>
      </c>
      <c r="E409" s="22">
        <f>IF(D409&lt;$B$6,$B$5,0)</f>
        <v>0</v>
      </c>
      <c r="F409" s="21">
        <f>F408+(E408-$B$11*F408)*$B$4/$B$10</f>
        <v>3.361793500083</v>
      </c>
      <c r="G409" s="21">
        <f>$B$7</f>
        <v>4</v>
      </c>
      <c r="H409" s="21">
        <f>$B$8</f>
        <v>7</v>
      </c>
    </row>
    <row r="410" spans="1:15" customHeight="1" ht="16.5" s="19" customFormat="1">
      <c r="A410" s="25"/>
      <c r="B410" s="26"/>
      <c r="C410" s="20"/>
      <c r="D410" s="21">
        <f>D409+$B$4</f>
        <v>408</v>
      </c>
      <c r="E410" s="22">
        <f>IF(D410&lt;$B$6,$B$5,0)</f>
        <v>0</v>
      </c>
      <c r="F410" s="21">
        <f>F409+(E409-$B$11*F409)*$B$4/$B$10</f>
        <v>3.3553262283474</v>
      </c>
      <c r="G410" s="21">
        <f>$B$7</f>
        <v>4</v>
      </c>
      <c r="H410" s="21">
        <f>$B$8</f>
        <v>7</v>
      </c>
    </row>
    <row r="411" spans="1:15" customHeight="1" ht="16.5" s="19" customFormat="1">
      <c r="A411" s="25"/>
      <c r="B411" s="26"/>
      <c r="C411" s="20"/>
      <c r="D411" s="21">
        <f>D410+$B$4</f>
        <v>409</v>
      </c>
      <c r="E411" s="22">
        <f>IF(D411&lt;$B$6,$B$5,0)</f>
        <v>0</v>
      </c>
      <c r="F411" s="21">
        <f>F410+(E410-$B$11*F410)*$B$4/$B$10</f>
        <v>3.3488713980671</v>
      </c>
      <c r="G411" s="21">
        <f>$B$7</f>
        <v>4</v>
      </c>
      <c r="H411" s="21">
        <f>$B$8</f>
        <v>7</v>
      </c>
    </row>
    <row r="412" spans="1:15" customHeight="1" ht="16.5" s="19" customFormat="1">
      <c r="A412" s="25"/>
      <c r="B412" s="26"/>
      <c r="C412" s="20"/>
      <c r="D412" s="21">
        <f>D411+$B$4</f>
        <v>410</v>
      </c>
      <c r="E412" s="22">
        <f>IF(D412&lt;$B$6,$B$5,0)</f>
        <v>0</v>
      </c>
      <c r="F412" s="21">
        <f>F411+(E411-$B$11*F411)*$B$4/$B$10</f>
        <v>3.3424289853078</v>
      </c>
      <c r="G412" s="21">
        <f>$B$7</f>
        <v>4</v>
      </c>
      <c r="H412" s="21">
        <f>$B$8</f>
        <v>7</v>
      </c>
    </row>
    <row r="413" spans="1:15" customHeight="1" ht="16.5" s="19" customFormat="1">
      <c r="A413" s="25"/>
      <c r="B413" s="26"/>
      <c r="C413" s="20"/>
      <c r="D413" s="21">
        <f>D412+$B$4</f>
        <v>411</v>
      </c>
      <c r="E413" s="22">
        <f>IF(D413&lt;$B$6,$B$5,0)</f>
        <v>0</v>
      </c>
      <c r="F413" s="21">
        <f>F412+(E412-$B$11*F412)*$B$4/$B$10</f>
        <v>3.3359989661813</v>
      </c>
      <c r="G413" s="21">
        <f>$B$7</f>
        <v>4</v>
      </c>
      <c r="H413" s="21">
        <f>$B$8</f>
        <v>7</v>
      </c>
    </row>
    <row r="414" spans="1:15" customHeight="1" ht="16.5" s="19" customFormat="1">
      <c r="A414" s="25"/>
      <c r="B414" s="26"/>
      <c r="C414" s="20"/>
      <c r="D414" s="21">
        <f>D413+$B$4</f>
        <v>412</v>
      </c>
      <c r="E414" s="22">
        <f>IF(D414&lt;$B$6,$B$5,0)</f>
        <v>0</v>
      </c>
      <c r="F414" s="21">
        <f>F413+(E413-$B$11*F413)*$B$4/$B$10</f>
        <v>3.3295813168451</v>
      </c>
      <c r="G414" s="21">
        <f>$B$7</f>
        <v>4</v>
      </c>
      <c r="H414" s="21">
        <f>$B$8</f>
        <v>7</v>
      </c>
    </row>
    <row r="415" spans="1:15" customHeight="1" ht="16.5" s="19" customFormat="1">
      <c r="A415" s="25"/>
      <c r="B415" s="26"/>
      <c r="C415" s="20"/>
      <c r="D415" s="21">
        <f>D414+$B$4</f>
        <v>413</v>
      </c>
      <c r="E415" s="22">
        <f>IF(D415&lt;$B$6,$B$5,0)</f>
        <v>0</v>
      </c>
      <c r="F415" s="21">
        <f>F414+(E414-$B$11*F414)*$B$4/$B$10</f>
        <v>3.3231760135029</v>
      </c>
      <c r="G415" s="21">
        <f>$B$7</f>
        <v>4</v>
      </c>
      <c r="H415" s="21">
        <f>$B$8</f>
        <v>7</v>
      </c>
    </row>
    <row r="416" spans="1:15" customHeight="1" ht="16.5" s="19" customFormat="1">
      <c r="A416" s="25"/>
      <c r="B416" s="26"/>
      <c r="C416" s="20"/>
      <c r="D416" s="21">
        <f>D415+$B$4</f>
        <v>414</v>
      </c>
      <c r="E416" s="22">
        <f>IF(D416&lt;$B$6,$B$5,0)</f>
        <v>0</v>
      </c>
      <c r="F416" s="21">
        <f>F415+(E415-$B$11*F415)*$B$4/$B$10</f>
        <v>3.3167830324039</v>
      </c>
      <c r="G416" s="21">
        <f>$B$7</f>
        <v>4</v>
      </c>
      <c r="H416" s="21">
        <f>$B$8</f>
        <v>7</v>
      </c>
    </row>
    <row r="417" spans="1:15" customHeight="1" ht="16.5" s="19" customFormat="1">
      <c r="A417" s="25"/>
      <c r="B417" s="26"/>
      <c r="C417" s="20"/>
      <c r="D417" s="21">
        <f>D416+$B$4</f>
        <v>415</v>
      </c>
      <c r="E417" s="22">
        <f>IF(D417&lt;$B$6,$B$5,0)</f>
        <v>0</v>
      </c>
      <c r="F417" s="21">
        <f>F416+(E416-$B$11*F416)*$B$4/$B$10</f>
        <v>3.3104023498432</v>
      </c>
      <c r="G417" s="21">
        <f>$B$7</f>
        <v>4</v>
      </c>
      <c r="H417" s="21">
        <f>$B$8</f>
        <v>7</v>
      </c>
    </row>
    <row r="418" spans="1:15" customHeight="1" ht="16.5" s="19" customFormat="1">
      <c r="A418" s="25"/>
      <c r="B418" s="26"/>
      <c r="C418" s="20"/>
      <c r="D418" s="21">
        <f>D417+$B$4</f>
        <v>416</v>
      </c>
      <c r="E418" s="22">
        <f>IF(D418&lt;$B$6,$B$5,0)</f>
        <v>0</v>
      </c>
      <c r="F418" s="21">
        <f>F417+(E417-$B$11*F417)*$B$4/$B$10</f>
        <v>3.3040339421614</v>
      </c>
      <c r="G418" s="21">
        <f>$B$7</f>
        <v>4</v>
      </c>
      <c r="H418" s="21">
        <f>$B$8</f>
        <v>7</v>
      </c>
    </row>
    <row r="419" spans="1:15" customHeight="1" ht="16.5" s="19" customFormat="1">
      <c r="A419" s="25"/>
      <c r="B419" s="26"/>
      <c r="C419" s="20"/>
      <c r="D419" s="21">
        <f>D418+$B$4</f>
        <v>417</v>
      </c>
      <c r="E419" s="22">
        <f>IF(D419&lt;$B$6,$B$5,0)</f>
        <v>0</v>
      </c>
      <c r="F419" s="21">
        <f>F418+(E418-$B$11*F418)*$B$4/$B$10</f>
        <v>3.2976777857445</v>
      </c>
      <c r="G419" s="21">
        <f>$B$7</f>
        <v>4</v>
      </c>
      <c r="H419" s="21">
        <f>$B$8</f>
        <v>7</v>
      </c>
    </row>
    <row r="420" spans="1:15" customHeight="1" ht="16.5" s="19" customFormat="1">
      <c r="A420" s="25"/>
      <c r="B420" s="26"/>
      <c r="C420" s="20"/>
      <c r="D420" s="21">
        <f>D419+$B$4</f>
        <v>418</v>
      </c>
      <c r="E420" s="22">
        <f>IF(D420&lt;$B$6,$B$5,0)</f>
        <v>0</v>
      </c>
      <c r="F420" s="21">
        <f>F419+(E419-$B$11*F419)*$B$4/$B$10</f>
        <v>3.2913338570242</v>
      </c>
      <c r="G420" s="21">
        <f>$B$7</f>
        <v>4</v>
      </c>
      <c r="H420" s="21">
        <f>$B$8</f>
        <v>7</v>
      </c>
    </row>
    <row r="421" spans="1:15" customHeight="1" ht="16.5" s="19" customFormat="1">
      <c r="A421" s="25"/>
      <c r="B421" s="26"/>
      <c r="C421" s="20"/>
      <c r="D421" s="21">
        <f>D420+$B$4</f>
        <v>419</v>
      </c>
      <c r="E421" s="22">
        <f>IF(D421&lt;$B$6,$B$5,0)</f>
        <v>0</v>
      </c>
      <c r="F421" s="21">
        <f>F420+(E420-$B$11*F420)*$B$4/$B$10</f>
        <v>3.2850021324773</v>
      </c>
      <c r="G421" s="21">
        <f>$B$7</f>
        <v>4</v>
      </c>
      <c r="H421" s="21">
        <f>$B$8</f>
        <v>7</v>
      </c>
    </row>
    <row r="422" spans="1:15" customHeight="1" ht="16.5" s="19" customFormat="1">
      <c r="A422" s="25"/>
      <c r="B422" s="26"/>
      <c r="C422" s="20"/>
      <c r="D422" s="21">
        <f>D421+$B$4</f>
        <v>420</v>
      </c>
      <c r="E422" s="22">
        <f>IF(D422&lt;$B$6,$B$5,0)</f>
        <v>0</v>
      </c>
      <c r="F422" s="21">
        <f>F421+(E421-$B$11*F421)*$B$4/$B$10</f>
        <v>3.278682588626</v>
      </c>
      <c r="G422" s="21">
        <f>$B$7</f>
        <v>4</v>
      </c>
      <c r="H422" s="21">
        <f>$B$8</f>
        <v>7</v>
      </c>
    </row>
    <row r="423" spans="1:15" customHeight="1" ht="16.5" s="19" customFormat="1">
      <c r="A423" s="25"/>
      <c r="B423" s="26"/>
      <c r="C423" s="20"/>
      <c r="D423" s="21">
        <f>D422+$B$4</f>
        <v>421</v>
      </c>
      <c r="E423" s="22">
        <f>IF(D423&lt;$B$6,$B$5,0)</f>
        <v>0</v>
      </c>
      <c r="F423" s="21">
        <f>F422+(E422-$B$11*F422)*$B$4/$B$10</f>
        <v>3.2723752020375</v>
      </c>
      <c r="G423" s="21">
        <f>$B$7</f>
        <v>4</v>
      </c>
      <c r="H423" s="21">
        <f>$B$8</f>
        <v>7</v>
      </c>
    </row>
    <row r="424" spans="1:15" customHeight="1" ht="16.5" s="19" customFormat="1">
      <c r="A424" s="25"/>
      <c r="B424" s="26"/>
      <c r="C424" s="20"/>
      <c r="D424" s="21">
        <f>D423+$B$4</f>
        <v>422</v>
      </c>
      <c r="E424" s="22">
        <f>IF(D424&lt;$B$6,$B$5,0)</f>
        <v>0</v>
      </c>
      <c r="F424" s="21">
        <f>F423+(E423-$B$11*F423)*$B$4/$B$10</f>
        <v>3.2660799493244</v>
      </c>
      <c r="G424" s="21">
        <f>$B$7</f>
        <v>4</v>
      </c>
      <c r="H424" s="21">
        <f>$B$8</f>
        <v>7</v>
      </c>
    </row>
    <row r="425" spans="1:15" customHeight="1" ht="16.5" s="19" customFormat="1">
      <c r="A425" s="25"/>
      <c r="B425" s="26"/>
      <c r="C425" s="20"/>
      <c r="D425" s="21">
        <f>D424+$B$4</f>
        <v>423</v>
      </c>
      <c r="E425" s="22">
        <f>IF(D425&lt;$B$6,$B$5,0)</f>
        <v>0</v>
      </c>
      <c r="F425" s="21">
        <f>F424+(E424-$B$11*F424)*$B$4/$B$10</f>
        <v>3.2597968071438</v>
      </c>
      <c r="G425" s="21">
        <f>$B$7</f>
        <v>4</v>
      </c>
      <c r="H425" s="21">
        <f>$B$8</f>
        <v>7</v>
      </c>
    </row>
    <row r="426" spans="1:15" customHeight="1" ht="16.5" s="19" customFormat="1">
      <c r="A426" s="25"/>
      <c r="B426" s="26"/>
      <c r="C426" s="20"/>
      <c r="D426" s="21">
        <f>D425+$B$4</f>
        <v>424</v>
      </c>
      <c r="E426" s="22">
        <f>IF(D426&lt;$B$6,$B$5,0)</f>
        <v>0</v>
      </c>
      <c r="F426" s="21">
        <f>F425+(E425-$B$11*F425)*$B$4/$B$10</f>
        <v>3.2535257521983</v>
      </c>
      <c r="G426" s="21">
        <f>$B$7</f>
        <v>4</v>
      </c>
      <c r="H426" s="21">
        <f>$B$8</f>
        <v>7</v>
      </c>
    </row>
    <row r="427" spans="1:15" customHeight="1" ht="16.5" s="19" customFormat="1">
      <c r="A427" s="25"/>
      <c r="B427" s="26"/>
      <c r="C427" s="20"/>
      <c r="D427" s="21">
        <f>D426+$B$4</f>
        <v>425</v>
      </c>
      <c r="E427" s="22">
        <f>IF(D427&lt;$B$6,$B$5,0)</f>
        <v>0</v>
      </c>
      <c r="F427" s="21">
        <f>F426+(E426-$B$11*F426)*$B$4/$B$10</f>
        <v>3.2472667612347</v>
      </c>
      <c r="G427" s="21">
        <f>$B$7</f>
        <v>4</v>
      </c>
      <c r="H427" s="21">
        <f>$B$8</f>
        <v>7</v>
      </c>
    </row>
    <row r="428" spans="1:15" customHeight="1" ht="16.5" s="19" customFormat="1">
      <c r="A428" s="25"/>
      <c r="B428" s="26"/>
      <c r="C428" s="20"/>
      <c r="D428" s="21">
        <f>D427+$B$4</f>
        <v>426</v>
      </c>
      <c r="E428" s="22">
        <f>IF(D428&lt;$B$6,$B$5,0)</f>
        <v>0</v>
      </c>
      <c r="F428" s="21">
        <f>F427+(E427-$B$11*F427)*$B$4/$B$10</f>
        <v>3.241019811045</v>
      </c>
      <c r="G428" s="21">
        <f>$B$7</f>
        <v>4</v>
      </c>
      <c r="H428" s="21">
        <f>$B$8</f>
        <v>7</v>
      </c>
    </row>
    <row r="429" spans="1:15" customHeight="1" ht="16.5" s="19" customFormat="1">
      <c r="A429" s="25"/>
      <c r="B429" s="26"/>
      <c r="C429" s="20"/>
      <c r="D429" s="21">
        <f>D428+$B$4</f>
        <v>427</v>
      </c>
      <c r="E429" s="22">
        <f>IF(D429&lt;$B$6,$B$5,0)</f>
        <v>0</v>
      </c>
      <c r="F429" s="21">
        <f>F428+(E428-$B$11*F428)*$B$4/$B$10</f>
        <v>3.2347848784657</v>
      </c>
      <c r="G429" s="21">
        <f>$B$7</f>
        <v>4</v>
      </c>
      <c r="H429" s="21">
        <f>$B$8</f>
        <v>7</v>
      </c>
    </row>
    <row r="430" spans="1:15" customHeight="1" ht="16.5" s="19" customFormat="1">
      <c r="A430" s="25"/>
      <c r="B430" s="26"/>
      <c r="C430" s="20"/>
      <c r="D430" s="21">
        <f>D429+$B$4</f>
        <v>428</v>
      </c>
      <c r="E430" s="22">
        <f>IF(D430&lt;$B$6,$B$5,0)</f>
        <v>0</v>
      </c>
      <c r="F430" s="21">
        <f>F429+(E429-$B$11*F429)*$B$4/$B$10</f>
        <v>3.2285619403778</v>
      </c>
      <c r="G430" s="21">
        <f>$B$7</f>
        <v>4</v>
      </c>
      <c r="H430" s="21">
        <f>$B$8</f>
        <v>7</v>
      </c>
    </row>
    <row r="431" spans="1:15" customHeight="1" ht="16.5" s="19" customFormat="1">
      <c r="A431" s="25"/>
      <c r="B431" s="26"/>
      <c r="C431" s="20"/>
      <c r="D431" s="21">
        <f>D430+$B$4</f>
        <v>429</v>
      </c>
      <c r="E431" s="22">
        <f>IF(D431&lt;$B$6,$B$5,0)</f>
        <v>0</v>
      </c>
      <c r="F431" s="21">
        <f>F430+(E430-$B$11*F430)*$B$4/$B$10</f>
        <v>3.2223509737068</v>
      </c>
      <c r="G431" s="21">
        <f>$B$7</f>
        <v>4</v>
      </c>
      <c r="H431" s="21">
        <f>$B$8</f>
        <v>7</v>
      </c>
    </row>
    <row r="432" spans="1:15" customHeight="1" ht="16.5" s="19" customFormat="1">
      <c r="A432" s="25"/>
      <c r="B432" s="26"/>
      <c r="C432" s="20"/>
      <c r="D432" s="21">
        <f>D431+$B$4</f>
        <v>430</v>
      </c>
      <c r="E432" s="22">
        <f>IF(D432&lt;$B$6,$B$5,0)</f>
        <v>0</v>
      </c>
      <c r="F432" s="21">
        <f>F431+(E431-$B$11*F431)*$B$4/$B$10</f>
        <v>3.2161519554227</v>
      </c>
      <c r="G432" s="21">
        <f>$B$7</f>
        <v>4</v>
      </c>
      <c r="H432" s="21">
        <f>$B$8</f>
        <v>7</v>
      </c>
    </row>
    <row r="433" spans="1:15" customHeight="1" ht="16.5" s="19" customFormat="1">
      <c r="A433" s="25"/>
      <c r="B433" s="26"/>
      <c r="C433" s="20"/>
      <c r="D433" s="21">
        <f>D432+$B$4</f>
        <v>431</v>
      </c>
      <c r="E433" s="22">
        <f>IF(D433&lt;$B$6,$B$5,0)</f>
        <v>0</v>
      </c>
      <c r="F433" s="21">
        <f>F432+(E432-$B$11*F432)*$B$4/$B$10</f>
        <v>3.2099648625396</v>
      </c>
      <c r="G433" s="21">
        <f>$B$7</f>
        <v>4</v>
      </c>
      <c r="H433" s="21">
        <f>$B$8</f>
        <v>7</v>
      </c>
    </row>
    <row r="434" spans="1:15" customHeight="1" ht="16.5" s="19" customFormat="1">
      <c r="A434" s="25"/>
      <c r="B434" s="26"/>
      <c r="C434" s="20"/>
      <c r="D434" s="21">
        <f>D433+$B$4</f>
        <v>432</v>
      </c>
      <c r="E434" s="22">
        <f>IF(D434&lt;$B$6,$B$5,0)</f>
        <v>0</v>
      </c>
      <c r="F434" s="21">
        <f>F433+(E433-$B$11*F433)*$B$4/$B$10</f>
        <v>3.203789672116</v>
      </c>
      <c r="G434" s="21">
        <f>$B$7</f>
        <v>4</v>
      </c>
      <c r="H434" s="21">
        <f>$B$8</f>
        <v>7</v>
      </c>
    </row>
    <row r="435" spans="1:15" customHeight="1" ht="16.5" s="19" customFormat="1">
      <c r="A435" s="25"/>
      <c r="B435" s="26"/>
      <c r="C435" s="20"/>
      <c r="D435" s="21">
        <f>D434+$B$4</f>
        <v>433</v>
      </c>
      <c r="E435" s="22">
        <f>IF(D435&lt;$B$6,$B$5,0)</f>
        <v>0</v>
      </c>
      <c r="F435" s="21">
        <f>F434+(E434-$B$11*F434)*$B$4/$B$10</f>
        <v>3.1976263612544</v>
      </c>
      <c r="G435" s="21">
        <f>$B$7</f>
        <v>4</v>
      </c>
      <c r="H435" s="21">
        <f>$B$8</f>
        <v>7</v>
      </c>
    </row>
    <row r="436" spans="1:15" customHeight="1" ht="16.5" s="19" customFormat="1">
      <c r="A436" s="25"/>
      <c r="B436" s="26"/>
      <c r="C436" s="20"/>
      <c r="D436" s="21">
        <f>D435+$B$4</f>
        <v>434</v>
      </c>
      <c r="E436" s="22">
        <f>IF(D436&lt;$B$6,$B$5,0)</f>
        <v>0</v>
      </c>
      <c r="F436" s="21">
        <f>F435+(E435-$B$11*F435)*$B$4/$B$10</f>
        <v>3.1914749071015</v>
      </c>
      <c r="G436" s="21">
        <f>$B$7</f>
        <v>4</v>
      </c>
      <c r="H436" s="21">
        <f>$B$8</f>
        <v>7</v>
      </c>
    </row>
    <row r="437" spans="1:15" customHeight="1" ht="16.5" s="19" customFormat="1">
      <c r="A437" s="25"/>
      <c r="B437" s="26"/>
      <c r="C437" s="20"/>
      <c r="D437" s="21">
        <f>D436+$B$4</f>
        <v>435</v>
      </c>
      <c r="E437" s="22">
        <f>IF(D437&lt;$B$6,$B$5,0)</f>
        <v>0</v>
      </c>
      <c r="F437" s="21">
        <f>F436+(E436-$B$11*F436)*$B$4/$B$10</f>
        <v>3.1853352868479</v>
      </c>
      <c r="G437" s="21">
        <f>$B$7</f>
        <v>4</v>
      </c>
      <c r="H437" s="21">
        <f>$B$8</f>
        <v>7</v>
      </c>
    </row>
    <row r="438" spans="1:15" customHeight="1" ht="16.5" s="19" customFormat="1">
      <c r="A438" s="25"/>
      <c r="B438" s="26"/>
      <c r="C438" s="20"/>
      <c r="D438" s="21">
        <f>D437+$B$4</f>
        <v>436</v>
      </c>
      <c r="E438" s="22">
        <f>IF(D438&lt;$B$6,$B$5,0)</f>
        <v>0</v>
      </c>
      <c r="F438" s="21">
        <f>F437+(E437-$B$11*F437)*$B$4/$B$10</f>
        <v>3.1792074777279</v>
      </c>
      <c r="G438" s="21">
        <f>$B$7</f>
        <v>4</v>
      </c>
      <c r="H438" s="21">
        <f>$B$8</f>
        <v>7</v>
      </c>
    </row>
    <row r="439" spans="1:15" customHeight="1" ht="16.5" s="19" customFormat="1">
      <c r="A439" s="25"/>
      <c r="B439" s="26"/>
      <c r="C439" s="20"/>
      <c r="D439" s="21">
        <f>D438+$B$4</f>
        <v>437</v>
      </c>
      <c r="E439" s="22">
        <f>IF(D439&lt;$B$6,$B$5,0)</f>
        <v>0</v>
      </c>
      <c r="F439" s="21">
        <f>F438+(E438-$B$11*F438)*$B$4/$B$10</f>
        <v>3.17309145702</v>
      </c>
      <c r="G439" s="21">
        <f>$B$7</f>
        <v>4</v>
      </c>
      <c r="H439" s="21">
        <f>$B$8</f>
        <v>7</v>
      </c>
    </row>
    <row r="440" spans="1:15" customHeight="1" ht="16.5" s="19" customFormat="1">
      <c r="A440" s="25"/>
      <c r="B440" s="26"/>
      <c r="C440" s="20"/>
      <c r="D440" s="21">
        <f>D439+$B$4</f>
        <v>438</v>
      </c>
      <c r="E440" s="22">
        <f>IF(D440&lt;$B$6,$B$5,0)</f>
        <v>0</v>
      </c>
      <c r="F440" s="21">
        <f>F439+(E439-$B$11*F439)*$B$4/$B$10</f>
        <v>3.1669872020459</v>
      </c>
      <c r="G440" s="21">
        <f>$B$7</f>
        <v>4</v>
      </c>
      <c r="H440" s="21">
        <f>$B$8</f>
        <v>7</v>
      </c>
    </row>
    <row r="441" spans="1:15" customHeight="1" ht="16.5" s="19" customFormat="1">
      <c r="A441" s="25"/>
      <c r="B441" s="26"/>
      <c r="C441" s="20"/>
      <c r="D441" s="21">
        <f>D440+$B$4</f>
        <v>439</v>
      </c>
      <c r="E441" s="22">
        <f>IF(D441&lt;$B$6,$B$5,0)</f>
        <v>0</v>
      </c>
      <c r="F441" s="21">
        <f>F440+(E440-$B$11*F440)*$B$4/$B$10</f>
        <v>3.1608946901714</v>
      </c>
      <c r="G441" s="21">
        <f>$B$7</f>
        <v>4</v>
      </c>
      <c r="H441" s="21">
        <f>$B$8</f>
        <v>7</v>
      </c>
    </row>
    <row r="442" spans="1:15" customHeight="1" ht="16.5" s="19" customFormat="1">
      <c r="A442" s="25"/>
      <c r="B442" s="26"/>
      <c r="C442" s="20"/>
      <c r="D442" s="21">
        <f>D441+$B$4</f>
        <v>440</v>
      </c>
      <c r="E442" s="22">
        <f>IF(D442&lt;$B$6,$B$5,0)</f>
        <v>0</v>
      </c>
      <c r="F442" s="21">
        <f>F441+(E441-$B$11*F441)*$B$4/$B$10</f>
        <v>3.1548138988056</v>
      </c>
      <c r="G442" s="21">
        <f>$B$7</f>
        <v>4</v>
      </c>
      <c r="H442" s="21">
        <f>$B$8</f>
        <v>7</v>
      </c>
    </row>
    <row r="443" spans="1:15" customHeight="1" ht="16.5" s="19" customFormat="1">
      <c r="A443" s="25"/>
      <c r="B443" s="26"/>
      <c r="C443" s="20"/>
      <c r="D443" s="21">
        <f>D442+$B$4</f>
        <v>441</v>
      </c>
      <c r="E443" s="22">
        <f>IF(D443&lt;$B$6,$B$5,0)</f>
        <v>0</v>
      </c>
      <c r="F443" s="21">
        <f>F442+(E442-$B$11*F442)*$B$4/$B$10</f>
        <v>3.148744805401</v>
      </c>
      <c r="G443" s="21">
        <f>$B$7</f>
        <v>4</v>
      </c>
      <c r="H443" s="21">
        <f>$B$8</f>
        <v>7</v>
      </c>
    </row>
    <row r="444" spans="1:15" customHeight="1" ht="16.5" s="19" customFormat="1">
      <c r="A444" s="25"/>
      <c r="B444" s="26"/>
      <c r="C444" s="20"/>
      <c r="D444" s="21">
        <f>D443+$B$4</f>
        <v>442</v>
      </c>
      <c r="E444" s="22">
        <f>IF(D444&lt;$B$6,$B$5,0)</f>
        <v>0</v>
      </c>
      <c r="F444" s="21">
        <f>F443+(E443-$B$11*F443)*$B$4/$B$10</f>
        <v>3.1426873874537</v>
      </c>
      <c r="G444" s="21">
        <f>$B$7</f>
        <v>4</v>
      </c>
      <c r="H444" s="21">
        <f>$B$8</f>
        <v>7</v>
      </c>
    </row>
    <row r="445" spans="1:15" customHeight="1" ht="16.5" s="19" customFormat="1">
      <c r="A445" s="25"/>
      <c r="B445" s="26"/>
      <c r="C445" s="20"/>
      <c r="D445" s="21">
        <f>D444+$B$4</f>
        <v>443</v>
      </c>
      <c r="E445" s="22">
        <f>IF(D445&lt;$B$6,$B$5,0)</f>
        <v>0</v>
      </c>
      <c r="F445" s="21">
        <f>F444+(E444-$B$11*F444)*$B$4/$B$10</f>
        <v>3.1366416225028</v>
      </c>
      <c r="G445" s="21">
        <f>$B$7</f>
        <v>4</v>
      </c>
      <c r="H445" s="21">
        <f>$B$8</f>
        <v>7</v>
      </c>
    </row>
    <row r="446" spans="1:15" customHeight="1" ht="16.5" s="19" customFormat="1">
      <c r="A446" s="25"/>
      <c r="B446" s="26"/>
      <c r="C446" s="20"/>
      <c r="D446" s="21">
        <f>D445+$B$4</f>
        <v>444</v>
      </c>
      <c r="E446" s="22">
        <f>IF(D446&lt;$B$6,$B$5,0)</f>
        <v>0</v>
      </c>
      <c r="F446" s="21">
        <f>F445+(E445-$B$11*F445)*$B$4/$B$10</f>
        <v>3.1306074881309</v>
      </c>
      <c r="G446" s="21">
        <f>$B$7</f>
        <v>4</v>
      </c>
      <c r="H446" s="21">
        <f>$B$8</f>
        <v>7</v>
      </c>
    </row>
    <row r="447" spans="1:15" customHeight="1" ht="16.5" s="19" customFormat="1">
      <c r="A447" s="25"/>
      <c r="B447" s="26"/>
      <c r="C447" s="20"/>
      <c r="D447" s="21">
        <f>D446+$B$4</f>
        <v>445</v>
      </c>
      <c r="E447" s="22">
        <f>IF(D447&lt;$B$6,$B$5,0)</f>
        <v>0</v>
      </c>
      <c r="F447" s="21">
        <f>F446+(E446-$B$11*F446)*$B$4/$B$10</f>
        <v>3.1245849619636</v>
      </c>
      <c r="G447" s="21">
        <f>$B$7</f>
        <v>4</v>
      </c>
      <c r="H447" s="21">
        <f>$B$8</f>
        <v>7</v>
      </c>
    </row>
    <row r="448" spans="1:15" customHeight="1" ht="16.5" s="19" customFormat="1">
      <c r="A448" s="25"/>
      <c r="B448" s="26"/>
      <c r="C448" s="20"/>
      <c r="D448" s="21">
        <f>D447+$B$4</f>
        <v>446</v>
      </c>
      <c r="E448" s="22">
        <f>IF(D448&lt;$B$6,$B$5,0)</f>
        <v>0</v>
      </c>
      <c r="F448" s="21">
        <f>F447+(E447-$B$11*F447)*$B$4/$B$10</f>
        <v>3.1185740216695</v>
      </c>
      <c r="G448" s="21">
        <f>$B$7</f>
        <v>4</v>
      </c>
      <c r="H448" s="21">
        <f>$B$8</f>
        <v>7</v>
      </c>
    </row>
    <row r="449" spans="1:15" customHeight="1" ht="16.5" s="19" customFormat="1">
      <c r="A449" s="25"/>
      <c r="B449" s="26"/>
      <c r="C449" s="20"/>
      <c r="D449" s="21">
        <f>D448+$B$4</f>
        <v>447</v>
      </c>
      <c r="E449" s="22">
        <f>IF(D449&lt;$B$6,$B$5,0)</f>
        <v>0</v>
      </c>
      <c r="F449" s="21">
        <f>F448+(E448-$B$11*F448)*$B$4/$B$10</f>
        <v>3.1125746449602</v>
      </c>
      <c r="G449" s="21">
        <f>$B$7</f>
        <v>4</v>
      </c>
      <c r="H449" s="21">
        <f>$B$8</f>
        <v>7</v>
      </c>
    </row>
    <row r="450" spans="1:15" customHeight="1" ht="16.5" s="19" customFormat="1">
      <c r="A450" s="25"/>
      <c r="B450" s="26"/>
      <c r="C450" s="20"/>
      <c r="D450" s="21">
        <f>D449+$B$4</f>
        <v>448</v>
      </c>
      <c r="E450" s="22">
        <f>IF(D450&lt;$B$6,$B$5,0)</f>
        <v>0</v>
      </c>
      <c r="F450" s="21">
        <f>F449+(E449-$B$11*F449)*$B$4/$B$10</f>
        <v>3.1065868095902</v>
      </c>
      <c r="G450" s="21">
        <f>$B$7</f>
        <v>4</v>
      </c>
      <c r="H450" s="21">
        <f>$B$8</f>
        <v>7</v>
      </c>
    </row>
    <row r="451" spans="1:15" customHeight="1" ht="16.5" s="19" customFormat="1">
      <c r="A451" s="25"/>
      <c r="B451" s="26"/>
      <c r="C451" s="20"/>
      <c r="D451" s="21">
        <f>D450+$B$4</f>
        <v>449</v>
      </c>
      <c r="E451" s="22">
        <f>IF(D451&lt;$B$6,$B$5,0)</f>
        <v>0</v>
      </c>
      <c r="F451" s="21">
        <f>F450+(E450-$B$11*F450)*$B$4/$B$10</f>
        <v>3.1006104933568</v>
      </c>
      <c r="G451" s="21">
        <f>$B$7</f>
        <v>4</v>
      </c>
      <c r="H451" s="21">
        <f>$B$8</f>
        <v>7</v>
      </c>
    </row>
    <row r="452" spans="1:15" customHeight="1" ht="16.5" s="19" customFormat="1">
      <c r="A452" s="25"/>
      <c r="B452" s="26"/>
      <c r="C452" s="20"/>
      <c r="D452" s="21">
        <f>D451+$B$4</f>
        <v>450</v>
      </c>
      <c r="E452" s="22">
        <f>IF(D452&lt;$B$6,$B$5,0)</f>
        <v>0</v>
      </c>
      <c r="F452" s="21">
        <f>F451+(E451-$B$11*F451)*$B$4/$B$10</f>
        <v>3.0946456741</v>
      </c>
      <c r="G452" s="21">
        <f>$B$7</f>
        <v>4</v>
      </c>
      <c r="H452" s="21">
        <f>$B$8</f>
        <v>7</v>
      </c>
    </row>
    <row r="453" spans="1:15" customHeight="1" ht="16.5" s="19" customFormat="1">
      <c r="A453" s="25"/>
      <c r="B453" s="26"/>
      <c r="C453" s="20"/>
      <c r="D453" s="21">
        <f>D452+$B$4</f>
        <v>451</v>
      </c>
      <c r="E453" s="22">
        <f>IF(D453&lt;$B$6,$B$5,0)</f>
        <v>0</v>
      </c>
      <c r="F453" s="21">
        <f>F452+(E452-$B$11*F452)*$B$4/$B$10</f>
        <v>3.0886923297023</v>
      </c>
      <c r="G453" s="21">
        <f>$B$7</f>
        <v>4</v>
      </c>
      <c r="H453" s="21">
        <f>$B$8</f>
        <v>7</v>
      </c>
    </row>
    <row r="454" spans="1:15" customHeight="1" ht="16.5" s="19" customFormat="1">
      <c r="A454" s="25"/>
      <c r="B454" s="26"/>
      <c r="C454" s="20"/>
      <c r="D454" s="21">
        <f>D453+$B$4</f>
        <v>452</v>
      </c>
      <c r="E454" s="22">
        <f>IF(D454&lt;$B$6,$B$5,0)</f>
        <v>0</v>
      </c>
      <c r="F454" s="21">
        <f>F453+(E453-$B$11*F453)*$B$4/$B$10</f>
        <v>3.0827504380889</v>
      </c>
      <c r="G454" s="21">
        <f>$B$7</f>
        <v>4</v>
      </c>
      <c r="H454" s="21">
        <f>$B$8</f>
        <v>7</v>
      </c>
    </row>
    <row r="455" spans="1:15" customHeight="1" ht="16.5" s="19" customFormat="1">
      <c r="A455" s="25"/>
      <c r="B455" s="26"/>
      <c r="C455" s="20"/>
      <c r="D455" s="21">
        <f>D454+$B$4</f>
        <v>453</v>
      </c>
      <c r="E455" s="22">
        <f>IF(D455&lt;$B$6,$B$5,0)</f>
        <v>0</v>
      </c>
      <c r="F455" s="21">
        <f>F454+(E454-$B$11*F454)*$B$4/$B$10</f>
        <v>3.0768199772276</v>
      </c>
      <c r="G455" s="21">
        <f>$B$7</f>
        <v>4</v>
      </c>
      <c r="H455" s="21">
        <f>$B$8</f>
        <v>7</v>
      </c>
    </row>
    <row r="456" spans="1:15" customHeight="1" ht="16.5" s="19" customFormat="1">
      <c r="A456" s="25"/>
      <c r="B456" s="26"/>
      <c r="C456" s="20"/>
      <c r="D456" s="21">
        <f>D455+$B$4</f>
        <v>454</v>
      </c>
      <c r="E456" s="22">
        <f>IF(D456&lt;$B$6,$B$5,0)</f>
        <v>0</v>
      </c>
      <c r="F456" s="21">
        <f>F455+(E455-$B$11*F455)*$B$4/$B$10</f>
        <v>3.0709009251282</v>
      </c>
      <c r="G456" s="21">
        <f>$B$7</f>
        <v>4</v>
      </c>
      <c r="H456" s="21">
        <f>$B$8</f>
        <v>7</v>
      </c>
    </row>
    <row r="457" spans="1:15" customHeight="1" ht="16.5" s="19" customFormat="1">
      <c r="A457" s="25"/>
      <c r="B457" s="26"/>
      <c r="C457" s="20"/>
      <c r="D457" s="21">
        <f>D456+$B$4</f>
        <v>455</v>
      </c>
      <c r="E457" s="22">
        <f>IF(D457&lt;$B$6,$B$5,0)</f>
        <v>0</v>
      </c>
      <c r="F457" s="21">
        <f>F456+(E456-$B$11*F456)*$B$4/$B$10</f>
        <v>3.0649932598431</v>
      </c>
      <c r="G457" s="21">
        <f>$B$7</f>
        <v>4</v>
      </c>
      <c r="H457" s="21">
        <f>$B$8</f>
        <v>7</v>
      </c>
    </row>
    <row r="458" spans="1:15" customHeight="1" ht="16.5" s="19" customFormat="1">
      <c r="A458" s="25"/>
      <c r="B458" s="26"/>
      <c r="C458" s="20"/>
      <c r="D458" s="21">
        <f>D457+$B$4</f>
        <v>456</v>
      </c>
      <c r="E458" s="22">
        <f>IF(D458&lt;$B$6,$B$5,0)</f>
        <v>0</v>
      </c>
      <c r="F458" s="21">
        <f>F457+(E457-$B$11*F457)*$B$4/$B$10</f>
        <v>3.0590969594669</v>
      </c>
      <c r="G458" s="21">
        <f>$B$7</f>
        <v>4</v>
      </c>
      <c r="H458" s="21">
        <f>$B$8</f>
        <v>7</v>
      </c>
    </row>
    <row r="459" spans="1:15" customHeight="1" ht="16.5" s="19" customFormat="1">
      <c r="A459" s="25"/>
      <c r="B459" s="26"/>
      <c r="C459" s="20"/>
      <c r="D459" s="21">
        <f>D458+$B$4</f>
        <v>457</v>
      </c>
      <c r="E459" s="22">
        <f>IF(D459&lt;$B$6,$B$5,0)</f>
        <v>0</v>
      </c>
      <c r="F459" s="21">
        <f>F458+(E458-$B$11*F458)*$B$4/$B$10</f>
        <v>3.0532120021362</v>
      </c>
      <c r="G459" s="21">
        <f>$B$7</f>
        <v>4</v>
      </c>
      <c r="H459" s="21">
        <f>$B$8</f>
        <v>7</v>
      </c>
    </row>
    <row r="460" spans="1:15" customHeight="1" ht="16.5" s="19" customFormat="1">
      <c r="A460" s="25"/>
      <c r="B460" s="26"/>
      <c r="C460" s="20"/>
      <c r="D460" s="21">
        <f>D459+$B$4</f>
        <v>458</v>
      </c>
      <c r="E460" s="22">
        <f>IF(D460&lt;$B$6,$B$5,0)</f>
        <v>0</v>
      </c>
      <c r="F460" s="21">
        <f>F459+(E459-$B$11*F459)*$B$4/$B$10</f>
        <v>3.0473383660298</v>
      </c>
      <c r="G460" s="21">
        <f>$B$7</f>
        <v>4</v>
      </c>
      <c r="H460" s="21">
        <f>$B$8</f>
        <v>7</v>
      </c>
    </row>
    <row r="461" spans="1:15" customHeight="1" ht="16.5" s="19" customFormat="1">
      <c r="A461" s="25"/>
      <c r="B461" s="26"/>
      <c r="C461" s="20"/>
      <c r="D461" s="21">
        <f>D460+$B$4</f>
        <v>459</v>
      </c>
      <c r="E461" s="22">
        <f>IF(D461&lt;$B$6,$B$5,0)</f>
        <v>0</v>
      </c>
      <c r="F461" s="21">
        <f>F460+(E460-$B$11*F460)*$B$4/$B$10</f>
        <v>3.0414760293685</v>
      </c>
      <c r="G461" s="21">
        <f>$B$7</f>
        <v>4</v>
      </c>
      <c r="H461" s="21">
        <f>$B$8</f>
        <v>7</v>
      </c>
    </row>
    <row r="462" spans="1:15" customHeight="1" ht="16.5" s="19" customFormat="1">
      <c r="A462" s="25"/>
      <c r="B462" s="26"/>
      <c r="C462" s="20"/>
      <c r="D462" s="21">
        <f>D461+$B$4</f>
        <v>460</v>
      </c>
      <c r="E462" s="22">
        <f>IF(D462&lt;$B$6,$B$5,0)</f>
        <v>0</v>
      </c>
      <c r="F462" s="21">
        <f>F461+(E461-$B$11*F461)*$B$4/$B$10</f>
        <v>3.0356249704147</v>
      </c>
      <c r="G462" s="21">
        <f>$B$7</f>
        <v>4</v>
      </c>
      <c r="H462" s="21">
        <f>$B$8</f>
        <v>7</v>
      </c>
    </row>
    <row r="463" spans="1:15" customHeight="1" ht="16.5" s="19" customFormat="1">
      <c r="A463" s="25"/>
      <c r="B463" s="26"/>
      <c r="C463" s="20"/>
      <c r="D463" s="21">
        <f>D462+$B$4</f>
        <v>461</v>
      </c>
      <c r="E463" s="22">
        <f>IF(D463&lt;$B$6,$B$5,0)</f>
        <v>0</v>
      </c>
      <c r="F463" s="21">
        <f>F462+(E462-$B$11*F462)*$B$4/$B$10</f>
        <v>3.029785167473</v>
      </c>
      <c r="G463" s="21">
        <f>$B$7</f>
        <v>4</v>
      </c>
      <c r="H463" s="21">
        <f>$B$8</f>
        <v>7</v>
      </c>
    </row>
    <row r="464" spans="1:15" customHeight="1" ht="16.5" s="19" customFormat="1">
      <c r="A464" s="25"/>
      <c r="B464" s="26"/>
      <c r="C464" s="20"/>
      <c r="D464" s="21">
        <f>D463+$B$4</f>
        <v>462</v>
      </c>
      <c r="E464" s="22">
        <f>IF(D464&lt;$B$6,$B$5,0)</f>
        <v>0</v>
      </c>
      <c r="F464" s="21">
        <f>F463+(E463-$B$11*F463)*$B$4/$B$10</f>
        <v>3.0239565988896</v>
      </c>
      <c r="G464" s="21">
        <f>$B$7</f>
        <v>4</v>
      </c>
      <c r="H464" s="21">
        <f>$B$8</f>
        <v>7</v>
      </c>
    </row>
    <row r="465" spans="1:15" customHeight="1" ht="16.5" s="19" customFormat="1">
      <c r="A465" s="25"/>
      <c r="B465" s="26"/>
      <c r="C465" s="20"/>
      <c r="D465" s="21">
        <f>D464+$B$4</f>
        <v>463</v>
      </c>
      <c r="E465" s="22">
        <f>IF(D465&lt;$B$6,$B$5,0)</f>
        <v>0</v>
      </c>
      <c r="F465" s="21">
        <f>F464+(E464-$B$11*F464)*$B$4/$B$10</f>
        <v>3.0181392430522</v>
      </c>
      <c r="G465" s="21">
        <f>$B$7</f>
        <v>4</v>
      </c>
      <c r="H465" s="21">
        <f>$B$8</f>
        <v>7</v>
      </c>
    </row>
    <row r="466" spans="1:15" customHeight="1" ht="16.5" s="19" customFormat="1">
      <c r="A466" s="25"/>
      <c r="B466" s="26"/>
      <c r="C466" s="20"/>
      <c r="D466" s="21">
        <f>D465+$B$4</f>
        <v>464</v>
      </c>
      <c r="E466" s="22">
        <f>IF(D466&lt;$B$6,$B$5,0)</f>
        <v>0</v>
      </c>
      <c r="F466" s="21">
        <f>F465+(E465-$B$11*F465)*$B$4/$B$10</f>
        <v>3.0123330783903</v>
      </c>
      <c r="G466" s="21">
        <f>$B$7</f>
        <v>4</v>
      </c>
      <c r="H466" s="21">
        <f>$B$8</f>
        <v>7</v>
      </c>
    </row>
    <row r="467" spans="1:15" customHeight="1" ht="16.5" s="19" customFormat="1">
      <c r="A467" s="25"/>
      <c r="B467" s="26"/>
      <c r="C467" s="20"/>
      <c r="D467" s="21">
        <f>D466+$B$4</f>
        <v>465</v>
      </c>
      <c r="E467" s="22">
        <f>IF(D467&lt;$B$6,$B$5,0)</f>
        <v>0</v>
      </c>
      <c r="F467" s="21">
        <f>F466+(E466-$B$11*F466)*$B$4/$B$10</f>
        <v>3.0065380833748</v>
      </c>
      <c r="G467" s="21">
        <f>$B$7</f>
        <v>4</v>
      </c>
      <c r="H467" s="21">
        <f>$B$8</f>
        <v>7</v>
      </c>
    </row>
    <row r="468" spans="1:15" customHeight="1" ht="16.5" s="19" customFormat="1">
      <c r="A468" s="25"/>
      <c r="B468" s="26"/>
      <c r="C468" s="20"/>
      <c r="D468" s="21">
        <f>D467+$B$4</f>
        <v>466</v>
      </c>
      <c r="E468" s="22">
        <f>IF(D468&lt;$B$6,$B$5,0)</f>
        <v>0</v>
      </c>
      <c r="F468" s="21">
        <f>F467+(E467-$B$11*F467)*$B$4/$B$10</f>
        <v>3.0007542365179</v>
      </c>
      <c r="G468" s="21">
        <f>$B$7</f>
        <v>4</v>
      </c>
      <c r="H468" s="21">
        <f>$B$8</f>
        <v>7</v>
      </c>
    </row>
    <row r="469" spans="1:15" customHeight="1" ht="16.5" s="19" customFormat="1">
      <c r="A469" s="25"/>
      <c r="B469" s="26"/>
      <c r="C469" s="20"/>
      <c r="D469" s="21">
        <f>D468+$B$4</f>
        <v>467</v>
      </c>
      <c r="E469" s="22">
        <f>IF(D469&lt;$B$6,$B$5,0)</f>
        <v>0</v>
      </c>
      <c r="F469" s="21">
        <f>F468+(E468-$B$11*F468)*$B$4/$B$10</f>
        <v>2.9949815163735</v>
      </c>
      <c r="G469" s="21">
        <f>$B$7</f>
        <v>4</v>
      </c>
      <c r="H469" s="21">
        <f>$B$8</f>
        <v>7</v>
      </c>
    </row>
    <row r="470" spans="1:15" customHeight="1" ht="16.5" s="19" customFormat="1">
      <c r="A470" s="25"/>
      <c r="B470" s="26"/>
      <c r="C470" s="20"/>
      <c r="D470" s="21">
        <f>D469+$B$4</f>
        <v>468</v>
      </c>
      <c r="E470" s="22">
        <f>IF(D470&lt;$B$6,$B$5,0)</f>
        <v>0</v>
      </c>
      <c r="F470" s="21">
        <f>F469+(E469-$B$11*F469)*$B$4/$B$10</f>
        <v>2.9892199015363</v>
      </c>
      <c r="G470" s="21">
        <f>$B$7</f>
        <v>4</v>
      </c>
      <c r="H470" s="21">
        <f>$B$8</f>
        <v>7</v>
      </c>
    </row>
    <row r="471" spans="1:15" customHeight="1" ht="16.5" s="19" customFormat="1">
      <c r="A471" s="25"/>
      <c r="B471" s="26"/>
      <c r="C471" s="20"/>
      <c r="D471" s="21">
        <f>D470+$B$4</f>
        <v>469</v>
      </c>
      <c r="E471" s="22">
        <f>IF(D471&lt;$B$6,$B$5,0)</f>
        <v>0</v>
      </c>
      <c r="F471" s="21">
        <f>F470+(E470-$B$11*F470)*$B$4/$B$10</f>
        <v>2.9834693706425</v>
      </c>
      <c r="G471" s="21">
        <f>$B$7</f>
        <v>4</v>
      </c>
      <c r="H471" s="21">
        <f>$B$8</f>
        <v>7</v>
      </c>
    </row>
    <row r="472" spans="1:15" customHeight="1" ht="16.5" s="19" customFormat="1">
      <c r="A472" s="25"/>
      <c r="B472" s="26"/>
      <c r="C472" s="20"/>
      <c r="D472" s="21">
        <f>D471+$B$4</f>
        <v>470</v>
      </c>
      <c r="E472" s="22">
        <f>IF(D472&lt;$B$6,$B$5,0)</f>
        <v>0</v>
      </c>
      <c r="F472" s="21">
        <f>F471+(E471-$B$11*F471)*$B$4/$B$10</f>
        <v>2.9777299023693</v>
      </c>
      <c r="G472" s="21">
        <f>$B$7</f>
        <v>4</v>
      </c>
      <c r="H472" s="21">
        <f>$B$8</f>
        <v>7</v>
      </c>
    </row>
    <row r="473" spans="1:15" customHeight="1" ht="16.5" s="19" customFormat="1">
      <c r="A473" s="25"/>
      <c r="B473" s="26"/>
      <c r="C473" s="20"/>
      <c r="D473" s="21">
        <f>D472+$B$4</f>
        <v>471</v>
      </c>
      <c r="E473" s="22">
        <f>IF(D473&lt;$B$6,$B$5,0)</f>
        <v>0</v>
      </c>
      <c r="F473" s="21">
        <f>F472+(E472-$B$11*F472)*$B$4/$B$10</f>
        <v>2.9720014754348</v>
      </c>
      <c r="G473" s="21">
        <f>$B$7</f>
        <v>4</v>
      </c>
      <c r="H473" s="21">
        <f>$B$8</f>
        <v>7</v>
      </c>
    </row>
    <row r="474" spans="1:15" customHeight="1" ht="16.5" s="19" customFormat="1">
      <c r="A474" s="25"/>
      <c r="B474" s="26"/>
      <c r="C474" s="20"/>
      <c r="D474" s="21">
        <f>D473+$B$4</f>
        <v>472</v>
      </c>
      <c r="E474" s="22">
        <f>IF(D474&lt;$B$6,$B$5,0)</f>
        <v>0</v>
      </c>
      <c r="F474" s="21">
        <f>F473+(E473-$B$11*F473)*$B$4/$B$10</f>
        <v>2.9662840685983</v>
      </c>
      <c r="G474" s="21">
        <f>$B$7</f>
        <v>4</v>
      </c>
      <c r="H474" s="21">
        <f>$B$8</f>
        <v>7</v>
      </c>
    </row>
    <row r="475" spans="1:15" customHeight="1" ht="16.5" s="19" customFormat="1">
      <c r="A475" s="25"/>
      <c r="B475" s="26"/>
      <c r="C475" s="20"/>
      <c r="D475" s="21">
        <f>D474+$B$4</f>
        <v>473</v>
      </c>
      <c r="E475" s="22">
        <f>IF(D475&lt;$B$6,$B$5,0)</f>
        <v>0</v>
      </c>
      <c r="F475" s="21">
        <f>F474+(E474-$B$11*F474)*$B$4/$B$10</f>
        <v>2.9605776606598</v>
      </c>
      <c r="G475" s="21">
        <f>$B$7</f>
        <v>4</v>
      </c>
      <c r="H475" s="21">
        <f>$B$8</f>
        <v>7</v>
      </c>
    </row>
    <row r="476" spans="1:15" customHeight="1" ht="16.5" s="19" customFormat="1">
      <c r="A476" s="25"/>
      <c r="B476" s="26"/>
      <c r="C476" s="20"/>
      <c r="D476" s="21">
        <f>D475+$B$4</f>
        <v>474</v>
      </c>
      <c r="E476" s="22">
        <f>IF(D476&lt;$B$6,$B$5,0)</f>
        <v>0</v>
      </c>
      <c r="F476" s="21">
        <f>F475+(E475-$B$11*F475)*$B$4/$B$10</f>
        <v>2.9548822304599</v>
      </c>
      <c r="G476" s="21">
        <f>$B$7</f>
        <v>4</v>
      </c>
      <c r="H476" s="21">
        <f>$B$8</f>
        <v>7</v>
      </c>
    </row>
    <row r="477" spans="1:15" customHeight="1" ht="16.5" s="19" customFormat="1">
      <c r="A477" s="25"/>
      <c r="B477" s="26"/>
      <c r="C477" s="20"/>
      <c r="D477" s="21">
        <f>D476+$B$4</f>
        <v>475</v>
      </c>
      <c r="E477" s="22">
        <f>IF(D477&lt;$B$6,$B$5,0)</f>
        <v>0</v>
      </c>
      <c r="F477" s="21">
        <f>F476+(E476-$B$11*F476)*$B$4/$B$10</f>
        <v>2.9491977568804</v>
      </c>
      <c r="G477" s="21">
        <f>$B$7</f>
        <v>4</v>
      </c>
      <c r="H477" s="21">
        <f>$B$8</f>
        <v>7</v>
      </c>
    </row>
    <row r="478" spans="1:15" customHeight="1" ht="16.5" s="19" customFormat="1">
      <c r="A478" s="25"/>
      <c r="B478" s="26"/>
      <c r="C478" s="20"/>
      <c r="D478" s="21">
        <f>D477+$B$4</f>
        <v>476</v>
      </c>
      <c r="E478" s="22">
        <f>IF(D478&lt;$B$6,$B$5,0)</f>
        <v>0</v>
      </c>
      <c r="F478" s="21">
        <f>F477+(E477-$B$11*F477)*$B$4/$B$10</f>
        <v>2.9435242188432</v>
      </c>
      <c r="G478" s="21">
        <f>$B$7</f>
        <v>4</v>
      </c>
      <c r="H478" s="21">
        <f>$B$8</f>
        <v>7</v>
      </c>
    </row>
    <row r="479" spans="1:15" customHeight="1" ht="16.5" s="19" customFormat="1">
      <c r="A479" s="25"/>
      <c r="B479" s="26"/>
      <c r="C479" s="20"/>
      <c r="D479" s="21">
        <f>D478+$B$4</f>
        <v>477</v>
      </c>
      <c r="E479" s="22">
        <f>IF(D479&lt;$B$6,$B$5,0)</f>
        <v>0</v>
      </c>
      <c r="F479" s="21">
        <f>F478+(E478-$B$11*F478)*$B$4/$B$10</f>
        <v>2.9378615953111</v>
      </c>
      <c r="G479" s="21">
        <f>$B$7</f>
        <v>4</v>
      </c>
      <c r="H479" s="21">
        <f>$B$8</f>
        <v>7</v>
      </c>
    </row>
    <row r="480" spans="1:15" customHeight="1" ht="16.5" s="19" customFormat="1">
      <c r="A480" s="25"/>
      <c r="B480" s="26"/>
      <c r="C480" s="20"/>
      <c r="D480" s="21">
        <f>D479+$B$4</f>
        <v>478</v>
      </c>
      <c r="E480" s="22">
        <f>IF(D480&lt;$B$6,$B$5,0)</f>
        <v>0</v>
      </c>
      <c r="F480" s="21">
        <f>F479+(E479-$B$11*F479)*$B$4/$B$10</f>
        <v>2.9322098652872</v>
      </c>
      <c r="G480" s="21">
        <f>$B$7</f>
        <v>4</v>
      </c>
      <c r="H480" s="21">
        <f>$B$8</f>
        <v>7</v>
      </c>
    </row>
    <row r="481" spans="1:15" customHeight="1" ht="16.5" s="19" customFormat="1">
      <c r="A481" s="25"/>
      <c r="B481" s="26"/>
      <c r="C481" s="20"/>
      <c r="D481" s="21">
        <f>D480+$B$4</f>
        <v>479</v>
      </c>
      <c r="E481" s="22">
        <f>IF(D481&lt;$B$6,$B$5,0)</f>
        <v>0</v>
      </c>
      <c r="F481" s="21">
        <f>F480+(E480-$B$11*F480)*$B$4/$B$10</f>
        <v>2.9265690078151</v>
      </c>
      <c r="G481" s="21">
        <f>$B$7</f>
        <v>4</v>
      </c>
      <c r="H481" s="21">
        <f>$B$8</f>
        <v>7</v>
      </c>
    </row>
    <row r="482" spans="1:15" customHeight="1" ht="16.5" s="19" customFormat="1">
      <c r="A482" s="25"/>
      <c r="B482" s="26"/>
      <c r="C482" s="20"/>
      <c r="D482" s="21">
        <f>D481+$B$4</f>
        <v>480</v>
      </c>
      <c r="E482" s="22">
        <f>IF(D482&lt;$B$6,$B$5,0)</f>
        <v>0</v>
      </c>
      <c r="F482" s="21">
        <f>F481+(E481-$B$11*F481)*$B$4/$B$10</f>
        <v>2.9209390019785</v>
      </c>
      <c r="G482" s="21">
        <f>$B$7</f>
        <v>4</v>
      </c>
      <c r="H482" s="21">
        <f>$B$8</f>
        <v>7</v>
      </c>
    </row>
    <row r="483" spans="1:15" customHeight="1" ht="16.5" s="19" customFormat="1">
      <c r="A483" s="25"/>
      <c r="B483" s="26"/>
      <c r="C483" s="20"/>
      <c r="D483" s="21">
        <f>D482+$B$4</f>
        <v>481</v>
      </c>
      <c r="E483" s="22">
        <f>IF(D483&lt;$B$6,$B$5,0)</f>
        <v>0</v>
      </c>
      <c r="F483" s="21">
        <f>F482+(E482-$B$11*F482)*$B$4/$B$10</f>
        <v>2.9153198269018</v>
      </c>
      <c r="G483" s="21">
        <f>$B$7</f>
        <v>4</v>
      </c>
      <c r="H483" s="21">
        <f>$B$8</f>
        <v>7</v>
      </c>
    </row>
    <row r="484" spans="1:15" customHeight="1" ht="16.5" s="19" customFormat="1">
      <c r="A484" s="25"/>
      <c r="B484" s="26"/>
      <c r="C484" s="20"/>
      <c r="D484" s="21">
        <f>D483+$B$4</f>
        <v>482</v>
      </c>
      <c r="E484" s="22">
        <f>IF(D484&lt;$B$6,$B$5,0)</f>
        <v>0</v>
      </c>
      <c r="F484" s="21">
        <f>F483+(E483-$B$11*F483)*$B$4/$B$10</f>
        <v>2.9097114617489</v>
      </c>
      <c r="G484" s="21">
        <f>$B$7</f>
        <v>4</v>
      </c>
      <c r="H484" s="21">
        <f>$B$8</f>
        <v>7</v>
      </c>
    </row>
    <row r="485" spans="1:15" customHeight="1" ht="16.5" s="19" customFormat="1">
      <c r="A485" s="25"/>
      <c r="B485" s="26"/>
      <c r="C485" s="20"/>
      <c r="D485" s="21">
        <f>D484+$B$4</f>
        <v>483</v>
      </c>
      <c r="E485" s="22">
        <f>IF(D485&lt;$B$6,$B$5,0)</f>
        <v>0</v>
      </c>
      <c r="F485" s="21">
        <f>F484+(E484-$B$11*F484)*$B$4/$B$10</f>
        <v>2.9041138857244</v>
      </c>
      <c r="G485" s="21">
        <f>$B$7</f>
        <v>4</v>
      </c>
      <c r="H485" s="21">
        <f>$B$8</f>
        <v>7</v>
      </c>
    </row>
    <row r="486" spans="1:15" customHeight="1" ht="16.5" s="19" customFormat="1">
      <c r="A486" s="25"/>
      <c r="B486" s="26"/>
      <c r="C486" s="20"/>
      <c r="D486" s="21">
        <f>D485+$B$4</f>
        <v>484</v>
      </c>
      <c r="E486" s="22">
        <f>IF(D486&lt;$B$6,$B$5,0)</f>
        <v>0</v>
      </c>
      <c r="F486" s="21">
        <f>F485+(E485-$B$11*F485)*$B$4/$B$10</f>
        <v>2.8985270780726</v>
      </c>
      <c r="G486" s="21">
        <f>$B$7</f>
        <v>4</v>
      </c>
      <c r="H486" s="21">
        <f>$B$8</f>
        <v>7</v>
      </c>
    </row>
    <row r="487" spans="1:15" customHeight="1" ht="16.5" s="19" customFormat="1">
      <c r="A487" s="25"/>
      <c r="B487" s="26"/>
      <c r="C487" s="20"/>
      <c r="D487" s="21">
        <f>D486+$B$4</f>
        <v>485</v>
      </c>
      <c r="E487" s="22">
        <f>IF(D487&lt;$B$6,$B$5,0)</f>
        <v>0</v>
      </c>
      <c r="F487" s="21">
        <f>F486+(E486-$B$11*F486)*$B$4/$B$10</f>
        <v>2.8929510180777</v>
      </c>
      <c r="G487" s="21">
        <f>$B$7</f>
        <v>4</v>
      </c>
      <c r="H487" s="21">
        <f>$B$8</f>
        <v>7</v>
      </c>
    </row>
    <row r="488" spans="1:15" customHeight="1" ht="16.5" s="19" customFormat="1">
      <c r="A488" s="25"/>
      <c r="B488" s="26"/>
      <c r="C488" s="20"/>
      <c r="D488" s="21">
        <f>D487+$B$4</f>
        <v>486</v>
      </c>
      <c r="E488" s="22">
        <f>IF(D488&lt;$B$6,$B$5,0)</f>
        <v>0</v>
      </c>
      <c r="F488" s="21">
        <f>F487+(E487-$B$11*F487)*$B$4/$B$10</f>
        <v>2.8873856850638</v>
      </c>
      <c r="G488" s="21">
        <f>$B$7</f>
        <v>4</v>
      </c>
      <c r="H488" s="21">
        <f>$B$8</f>
        <v>7</v>
      </c>
    </row>
    <row r="489" spans="1:15" customHeight="1" ht="16.5" s="19" customFormat="1">
      <c r="A489" s="25"/>
      <c r="B489" s="26"/>
      <c r="C489" s="20"/>
      <c r="D489" s="21">
        <f>D488+$B$4</f>
        <v>487</v>
      </c>
      <c r="E489" s="22">
        <f>IF(D489&lt;$B$6,$B$5,0)</f>
        <v>0</v>
      </c>
      <c r="F489" s="21">
        <f>F488+(E488-$B$11*F488)*$B$4/$B$10</f>
        <v>2.8818310583949</v>
      </c>
      <c r="G489" s="21">
        <f>$B$7</f>
        <v>4</v>
      </c>
      <c r="H489" s="21">
        <f>$B$8</f>
        <v>7</v>
      </c>
    </row>
    <row r="490" spans="1:15" customHeight="1" ht="16.5" s="19" customFormat="1">
      <c r="A490" s="25"/>
      <c r="B490" s="26"/>
      <c r="C490" s="20"/>
      <c r="D490" s="21">
        <f>D489+$B$4</f>
        <v>488</v>
      </c>
      <c r="E490" s="22">
        <f>IF(D490&lt;$B$6,$B$5,0)</f>
        <v>0</v>
      </c>
      <c r="F490" s="21">
        <f>F489+(E489-$B$11*F489)*$B$4/$B$10</f>
        <v>2.8762871174746</v>
      </c>
      <c r="G490" s="21">
        <f>$B$7</f>
        <v>4</v>
      </c>
      <c r="H490" s="21">
        <f>$B$8</f>
        <v>7</v>
      </c>
    </row>
    <row r="491" spans="1:15" customHeight="1" ht="16.5" s="19" customFormat="1">
      <c r="A491" s="25"/>
      <c r="B491" s="26"/>
      <c r="C491" s="20"/>
      <c r="D491" s="21">
        <f>D490+$B$4</f>
        <v>489</v>
      </c>
      <c r="E491" s="22">
        <f>IF(D491&lt;$B$6,$B$5,0)</f>
        <v>0</v>
      </c>
      <c r="F491" s="21">
        <f>F490+(E490-$B$11*F490)*$B$4/$B$10</f>
        <v>2.870753841746</v>
      </c>
      <c r="G491" s="21">
        <f>$B$7</f>
        <v>4</v>
      </c>
      <c r="H491" s="21">
        <f>$B$8</f>
        <v>7</v>
      </c>
    </row>
    <row r="492" spans="1:15" customHeight="1" ht="16.5" s="19" customFormat="1">
      <c r="A492" s="25"/>
      <c r="B492" s="26"/>
      <c r="C492" s="20"/>
      <c r="D492" s="21">
        <f>D491+$B$4</f>
        <v>490</v>
      </c>
      <c r="E492" s="22">
        <f>IF(D492&lt;$B$6,$B$5,0)</f>
        <v>0</v>
      </c>
      <c r="F492" s="21">
        <f>F491+(E491-$B$11*F491)*$B$4/$B$10</f>
        <v>2.865231210692</v>
      </c>
      <c r="G492" s="21">
        <f>$B$7</f>
        <v>4</v>
      </c>
      <c r="H492" s="21">
        <f>$B$8</f>
        <v>7</v>
      </c>
    </row>
    <row r="493" spans="1:15" customHeight="1" ht="16.5" s="19" customFormat="1">
      <c r="A493" s="25"/>
      <c r="B493" s="26"/>
      <c r="C493" s="20"/>
      <c r="D493" s="21">
        <f>D492+$B$4</f>
        <v>491</v>
      </c>
      <c r="E493" s="22">
        <f>IF(D493&lt;$B$6,$B$5,0)</f>
        <v>0</v>
      </c>
      <c r="F493" s="21">
        <f>F492+(E492-$B$11*F492)*$B$4/$B$10</f>
        <v>2.8597192038348</v>
      </c>
      <c r="G493" s="21">
        <f>$B$7</f>
        <v>4</v>
      </c>
      <c r="H493" s="21">
        <f>$B$8</f>
        <v>7</v>
      </c>
    </row>
    <row r="494" spans="1:15" customHeight="1" ht="16.5" s="19" customFormat="1">
      <c r="A494" s="25"/>
      <c r="B494" s="26"/>
      <c r="C494" s="20"/>
      <c r="D494" s="21">
        <f>D493+$B$4</f>
        <v>492</v>
      </c>
      <c r="E494" s="22">
        <f>IF(D494&lt;$B$6,$B$5,0)</f>
        <v>0</v>
      </c>
      <c r="F494" s="21">
        <f>F493+(E493-$B$11*F493)*$B$4/$B$10</f>
        <v>2.854217800736</v>
      </c>
      <c r="G494" s="21">
        <f>$B$7</f>
        <v>4</v>
      </c>
      <c r="H494" s="21">
        <f>$B$8</f>
        <v>7</v>
      </c>
    </row>
    <row r="495" spans="1:15" customHeight="1" ht="16.5" s="19" customFormat="1">
      <c r="A495" s="25"/>
      <c r="B495" s="26"/>
      <c r="C495" s="20"/>
      <c r="D495" s="21">
        <f>D494+$B$4</f>
        <v>493</v>
      </c>
      <c r="E495" s="22">
        <f>IF(D495&lt;$B$6,$B$5,0)</f>
        <v>0</v>
      </c>
      <c r="F495" s="21">
        <f>F494+(E494-$B$11*F494)*$B$4/$B$10</f>
        <v>2.8487269809966</v>
      </c>
      <c r="G495" s="21">
        <f>$B$7</f>
        <v>4</v>
      </c>
      <c r="H495" s="21">
        <f>$B$8</f>
        <v>7</v>
      </c>
    </row>
    <row r="496" spans="1:15" customHeight="1" ht="16.5" s="19" customFormat="1">
      <c r="A496" s="25"/>
      <c r="B496" s="26"/>
      <c r="C496" s="20"/>
      <c r="D496" s="21">
        <f>D495+$B$4</f>
        <v>494</v>
      </c>
      <c r="E496" s="22">
        <f>IF(D496&lt;$B$6,$B$5,0)</f>
        <v>0</v>
      </c>
      <c r="F496" s="21">
        <f>F495+(E495-$B$11*F495)*$B$4/$B$10</f>
        <v>2.8432467242568</v>
      </c>
      <c r="G496" s="21">
        <f>$B$7</f>
        <v>4</v>
      </c>
      <c r="H496" s="21">
        <f>$B$8</f>
        <v>7</v>
      </c>
    </row>
    <row r="497" spans="1:15" customHeight="1" ht="16.5" s="19" customFormat="1">
      <c r="A497" s="25"/>
      <c r="B497" s="26"/>
      <c r="C497" s="20"/>
      <c r="D497" s="21">
        <f>D496+$B$4</f>
        <v>495</v>
      </c>
      <c r="E497" s="22">
        <f>IF(D497&lt;$B$6,$B$5,0)</f>
        <v>0</v>
      </c>
      <c r="F497" s="21">
        <f>F496+(E496-$B$11*F496)*$B$4/$B$10</f>
        <v>2.8377770101959</v>
      </c>
      <c r="G497" s="21">
        <f>$B$7</f>
        <v>4</v>
      </c>
      <c r="H497" s="21">
        <f>$B$8</f>
        <v>7</v>
      </c>
    </row>
    <row r="498" spans="1:15" customHeight="1" ht="16.5" s="19" customFormat="1">
      <c r="A498" s="25"/>
      <c r="B498" s="26"/>
      <c r="C498" s="20"/>
      <c r="D498" s="21">
        <f>D497+$B$4</f>
        <v>496</v>
      </c>
      <c r="E498" s="22">
        <f>IF(D498&lt;$B$6,$B$5,0)</f>
        <v>0</v>
      </c>
      <c r="F498" s="21">
        <f>F497+(E497-$B$11*F497)*$B$4/$B$10</f>
        <v>2.8323178185324</v>
      </c>
      <c r="G498" s="21">
        <f>$B$7</f>
        <v>4</v>
      </c>
      <c r="H498" s="21">
        <f>$B$8</f>
        <v>7</v>
      </c>
    </row>
    <row r="499" spans="1:15" customHeight="1" ht="16.5" s="19" customFormat="1">
      <c r="A499" s="25"/>
      <c r="B499" s="26"/>
      <c r="C499" s="20"/>
      <c r="D499" s="21">
        <f>D498+$B$4</f>
        <v>497</v>
      </c>
      <c r="E499" s="22">
        <f>IF(D499&lt;$B$6,$B$5,0)</f>
        <v>0</v>
      </c>
      <c r="F499" s="21">
        <f>F498+(E498-$B$11*F498)*$B$4/$B$10</f>
        <v>2.8268691290238</v>
      </c>
      <c r="G499" s="21">
        <f>$B$7</f>
        <v>4</v>
      </c>
      <c r="H499" s="21">
        <f>$B$8</f>
        <v>7</v>
      </c>
    </row>
    <row r="500" spans="1:15" customHeight="1" ht="16.5" s="19" customFormat="1">
      <c r="A500" s="25"/>
      <c r="B500" s="26"/>
      <c r="C500" s="20"/>
      <c r="D500" s="21">
        <f>D499+$B$4</f>
        <v>498</v>
      </c>
      <c r="E500" s="22">
        <f>IF(D500&lt;$B$6,$B$5,0)</f>
        <v>0</v>
      </c>
      <c r="F500" s="21">
        <f>F499+(E499-$B$11*F499)*$B$4/$B$10</f>
        <v>2.8214309214664</v>
      </c>
      <c r="G500" s="21">
        <f>$B$7</f>
        <v>4</v>
      </c>
      <c r="H500" s="21">
        <f>$B$8</f>
        <v>7</v>
      </c>
    </row>
    <row r="501" spans="1:15" customHeight="1" ht="16.5" s="19" customFormat="1">
      <c r="A501" s="25"/>
      <c r="B501" s="26"/>
      <c r="C501" s="20"/>
      <c r="D501" s="21">
        <f>D500+$B$4</f>
        <v>499</v>
      </c>
      <c r="E501" s="22">
        <f>IF(D501&lt;$B$6,$B$5,0)</f>
        <v>0</v>
      </c>
      <c r="F501" s="21">
        <f>F500+(E500-$B$11*F500)*$B$4/$B$10</f>
        <v>2.8160031756956</v>
      </c>
      <c r="G501" s="21">
        <f>$B$7</f>
        <v>4</v>
      </c>
      <c r="H501" s="21">
        <f>$B$8</f>
        <v>7</v>
      </c>
    </row>
    <row r="502" spans="1:15" customHeight="1" ht="16.5" s="19" customFormat="1">
      <c r="A502" s="25"/>
      <c r="B502" s="26"/>
      <c r="C502" s="20"/>
      <c r="D502" s="21">
        <f>D501+$B$4</f>
        <v>500</v>
      </c>
      <c r="E502" s="22">
        <f>IF(D502&lt;$B$6,$B$5,0)</f>
        <v>0</v>
      </c>
      <c r="F502" s="21">
        <f>F501+(E501-$B$11*F501)*$B$4/$B$10</f>
        <v>2.8105858715854</v>
      </c>
      <c r="G502" s="21">
        <f>$B$7</f>
        <v>4</v>
      </c>
      <c r="H502" s="21">
        <f>$B$8</f>
        <v>7</v>
      </c>
    </row>
    <row r="503" spans="1:15" customHeight="1" ht="16.5" s="19" customFormat="1">
      <c r="A503" s="25"/>
      <c r="B503" s="26"/>
      <c r="C503" s="20"/>
      <c r="D503" s="21">
        <f>D502+$B$4</f>
        <v>501</v>
      </c>
      <c r="E503" s="22">
        <f>IF(D503&lt;$B$6,$B$5,0)</f>
        <v>0</v>
      </c>
      <c r="F503" s="21">
        <f>F502+(E502-$B$11*F502)*$B$4/$B$10</f>
        <v>2.8051789890486</v>
      </c>
      <c r="G503" s="21">
        <f>$B$7</f>
        <v>4</v>
      </c>
      <c r="H503" s="21">
        <f>$B$8</f>
        <v>7</v>
      </c>
    </row>
    <row r="504" spans="1:15" customHeight="1" ht="16.5" s="19" customFormat="1">
      <c r="A504" s="25"/>
      <c r="B504" s="26"/>
      <c r="C504" s="20"/>
      <c r="D504" s="21">
        <f>D503+$B$4</f>
        <v>502</v>
      </c>
      <c r="E504" s="22">
        <f>IF(D504&lt;$B$6,$B$5,0)</f>
        <v>0</v>
      </c>
      <c r="F504" s="21">
        <f>F503+(E503-$B$11*F503)*$B$4/$B$10</f>
        <v>2.7997825080367</v>
      </c>
      <c r="G504" s="21">
        <f>$B$7</f>
        <v>4</v>
      </c>
      <c r="H504" s="21">
        <f>$B$8</f>
        <v>7</v>
      </c>
    </row>
    <row r="505" spans="1:15" customHeight="1" ht="16.5" s="19" customFormat="1">
      <c r="A505" s="25"/>
      <c r="B505" s="26"/>
      <c r="C505" s="20"/>
      <c r="D505" s="21">
        <f>D504+$B$4</f>
        <v>503</v>
      </c>
      <c r="E505" s="22">
        <f>IF(D505&lt;$B$6,$B$5,0)</f>
        <v>0</v>
      </c>
      <c r="F505" s="21">
        <f>F504+(E504-$B$11*F504)*$B$4/$B$10</f>
        <v>2.7943964085396</v>
      </c>
      <c r="G505" s="21">
        <f>$B$7</f>
        <v>4</v>
      </c>
      <c r="H505" s="21">
        <f>$B$8</f>
        <v>7</v>
      </c>
    </row>
    <row r="506" spans="1:15" customHeight="1" ht="16.5" s="19" customFormat="1">
      <c r="A506" s="25"/>
      <c r="B506" s="26"/>
      <c r="C506" s="20"/>
      <c r="D506" s="21">
        <f>D505+$B$4</f>
        <v>504</v>
      </c>
      <c r="E506" s="22">
        <f>IF(D506&lt;$B$6,$B$5,0)</f>
        <v>0</v>
      </c>
      <c r="F506" s="21">
        <f>F505+(E505-$B$11*F505)*$B$4/$B$10</f>
        <v>2.7890206705858</v>
      </c>
      <c r="G506" s="21">
        <f>$B$7</f>
        <v>4</v>
      </c>
      <c r="H506" s="21">
        <f>$B$8</f>
        <v>7</v>
      </c>
    </row>
    <row r="507" spans="1:15" customHeight="1" ht="16.5" s="19" customFormat="1">
      <c r="A507" s="25"/>
      <c r="B507" s="26"/>
      <c r="C507" s="20"/>
      <c r="D507" s="21">
        <f>D506+$B$4</f>
        <v>505</v>
      </c>
      <c r="E507" s="22">
        <f>IF(D507&lt;$B$6,$B$5,0)</f>
        <v>0</v>
      </c>
      <c r="F507" s="21">
        <f>F506+(E506-$B$11*F506)*$B$4/$B$10</f>
        <v>2.7836552742423</v>
      </c>
      <c r="G507" s="21">
        <f>$B$7</f>
        <v>4</v>
      </c>
      <c r="H507" s="21">
        <f>$B$8</f>
        <v>7</v>
      </c>
    </row>
    <row r="508" spans="1:15" customHeight="1" ht="16.5" s="19" customFormat="1">
      <c r="A508" s="25"/>
      <c r="B508" s="26"/>
      <c r="C508" s="20"/>
      <c r="D508" s="21">
        <f>D507+$B$4</f>
        <v>506</v>
      </c>
      <c r="E508" s="22">
        <f>IF(D508&lt;$B$6,$B$5,0)</f>
        <v>0</v>
      </c>
      <c r="F508" s="21">
        <f>F507+(E507-$B$11*F507)*$B$4/$B$10</f>
        <v>2.7783001996143</v>
      </c>
      <c r="G508" s="21">
        <f>$B$7</f>
        <v>4</v>
      </c>
      <c r="H508" s="21">
        <f>$B$8</f>
        <v>7</v>
      </c>
    </row>
    <row r="509" spans="1:15" customHeight="1" ht="16.5" s="19" customFormat="1">
      <c r="A509" s="25"/>
      <c r="B509" s="26"/>
      <c r="C509" s="20"/>
      <c r="D509" s="21">
        <f>D508+$B$4</f>
        <v>507</v>
      </c>
      <c r="E509" s="22">
        <f>IF(D509&lt;$B$6,$B$5,0)</f>
        <v>0</v>
      </c>
      <c r="F509" s="21">
        <f>F508+(E508-$B$11*F508)*$B$4/$B$10</f>
        <v>2.7729554268454</v>
      </c>
      <c r="G509" s="21">
        <f>$B$7</f>
        <v>4</v>
      </c>
      <c r="H509" s="21">
        <f>$B$8</f>
        <v>7</v>
      </c>
    </row>
    <row r="510" spans="1:15" customHeight="1" ht="16.5" s="19" customFormat="1">
      <c r="A510" s="25"/>
      <c r="B510" s="26"/>
      <c r="C510" s="20"/>
      <c r="D510" s="21">
        <f>D509+$B$4</f>
        <v>508</v>
      </c>
      <c r="E510" s="22">
        <f>IF(D510&lt;$B$6,$B$5,0)</f>
        <v>0</v>
      </c>
      <c r="F510" s="21">
        <f>F509+(E509-$B$11*F509)*$B$4/$B$10</f>
        <v>2.7676209361172</v>
      </c>
      <c r="G510" s="21">
        <f>$B$7</f>
        <v>4</v>
      </c>
      <c r="H510" s="21">
        <f>$B$8</f>
        <v>7</v>
      </c>
    </row>
    <row r="511" spans="1:15" customHeight="1" ht="16.5" s="19" customFormat="1">
      <c r="A511" s="25"/>
      <c r="B511" s="26"/>
      <c r="C511" s="20"/>
      <c r="D511" s="21">
        <f>D510+$B$4</f>
        <v>509</v>
      </c>
      <c r="E511" s="22">
        <f>IF(D511&lt;$B$6,$B$5,0)</f>
        <v>0</v>
      </c>
      <c r="F511" s="21">
        <f>F510+(E510-$B$11*F510)*$B$4/$B$10</f>
        <v>2.7622967076497</v>
      </c>
      <c r="G511" s="21">
        <f>$B$7</f>
        <v>4</v>
      </c>
      <c r="H511" s="21">
        <f>$B$8</f>
        <v>7</v>
      </c>
    </row>
    <row r="512" spans="1:15" customHeight="1" ht="16.5" s="19" customFormat="1">
      <c r="A512" s="25"/>
      <c r="B512" s="26"/>
      <c r="C512" s="20"/>
      <c r="D512" s="21">
        <f>D511+$B$4</f>
        <v>510</v>
      </c>
      <c r="E512" s="22">
        <f>IF(D512&lt;$B$6,$B$5,0)</f>
        <v>0</v>
      </c>
      <c r="F512" s="21">
        <f>F511+(E511-$B$11*F511)*$B$4/$B$10</f>
        <v>2.7569827217007</v>
      </c>
      <c r="G512" s="21">
        <f>$B$7</f>
        <v>4</v>
      </c>
      <c r="H512" s="21">
        <f>$B$8</f>
        <v>7</v>
      </c>
    </row>
    <row r="513" spans="1:15" customHeight="1" ht="16.5" s="19" customFormat="1">
      <c r="A513" s="25"/>
      <c r="B513" s="26"/>
      <c r="C513" s="20"/>
      <c r="D513" s="21">
        <f>D512+$B$4</f>
        <v>511</v>
      </c>
      <c r="E513" s="22">
        <f>IF(D513&lt;$B$6,$B$5,0)</f>
        <v>0</v>
      </c>
      <c r="F513" s="21">
        <f>F512+(E512-$B$11*F512)*$B$4/$B$10</f>
        <v>2.7516789585662</v>
      </c>
      <c r="G513" s="21">
        <f>$B$7</f>
        <v>4</v>
      </c>
      <c r="H513" s="21">
        <f>$B$8</f>
        <v>7</v>
      </c>
    </row>
    <row r="514" spans="1:15" customHeight="1" ht="16.5" s="19" customFormat="1">
      <c r="A514" s="25"/>
      <c r="B514" s="26"/>
      <c r="C514" s="20"/>
      <c r="D514" s="21">
        <f>D513+$B$4</f>
        <v>512</v>
      </c>
      <c r="E514" s="22">
        <f>IF(D514&lt;$B$6,$B$5,0)</f>
        <v>0</v>
      </c>
      <c r="F514" s="21">
        <f>F513+(E513-$B$11*F513)*$B$4/$B$10</f>
        <v>2.7463853985799</v>
      </c>
      <c r="G514" s="21">
        <f>$B$7</f>
        <v>4</v>
      </c>
      <c r="H514" s="21">
        <f>$B$8</f>
        <v>7</v>
      </c>
    </row>
    <row r="515" spans="1:15" customHeight="1" ht="16.5" s="19" customFormat="1">
      <c r="A515" s="25"/>
      <c r="B515" s="26"/>
      <c r="C515" s="20"/>
      <c r="D515" s="21">
        <f>D514+$B$4</f>
        <v>513</v>
      </c>
      <c r="E515" s="22">
        <f>IF(D515&lt;$B$6,$B$5,0)</f>
        <v>0</v>
      </c>
      <c r="F515" s="21">
        <f>F514+(E514-$B$11*F514)*$B$4/$B$10</f>
        <v>2.7411020221134</v>
      </c>
      <c r="G515" s="21">
        <f>$B$7</f>
        <v>4</v>
      </c>
      <c r="H515" s="21">
        <f>$B$8</f>
        <v>7</v>
      </c>
    </row>
    <row r="516" spans="1:15" customHeight="1" ht="16.5" s="19" customFormat="1">
      <c r="A516" s="25"/>
      <c r="B516" s="26"/>
      <c r="C516" s="20"/>
      <c r="D516" s="21">
        <f>D515+$B$4</f>
        <v>514</v>
      </c>
      <c r="E516" s="22">
        <f>IF(D516&lt;$B$6,$B$5,0)</f>
        <v>0</v>
      </c>
      <c r="F516" s="21">
        <f>F515+(E515-$B$11*F515)*$B$4/$B$10</f>
        <v>2.7358288095762</v>
      </c>
      <c r="G516" s="21">
        <f>$B$7</f>
        <v>4</v>
      </c>
      <c r="H516" s="21">
        <f>$B$8</f>
        <v>7</v>
      </c>
    </row>
    <row r="517" spans="1:15" customHeight="1" ht="16.5" s="19" customFormat="1">
      <c r="A517" s="25"/>
      <c r="B517" s="26"/>
      <c r="C517" s="20"/>
      <c r="D517" s="21">
        <f>D516+$B$4</f>
        <v>515</v>
      </c>
      <c r="E517" s="22">
        <f>IF(D517&lt;$B$6,$B$5,0)</f>
        <v>0</v>
      </c>
      <c r="F517" s="21">
        <f>F516+(E516-$B$11*F516)*$B$4/$B$10</f>
        <v>2.7305657414154</v>
      </c>
      <c r="G517" s="21">
        <f>$B$7</f>
        <v>4</v>
      </c>
      <c r="H517" s="21">
        <f>$B$8</f>
        <v>7</v>
      </c>
    </row>
    <row r="518" spans="1:15" customHeight="1" ht="16.5" s="19" customFormat="1">
      <c r="A518" s="25"/>
      <c r="B518" s="26"/>
      <c r="C518" s="20"/>
      <c r="D518" s="21">
        <f>D517+$B$4</f>
        <v>516</v>
      </c>
      <c r="E518" s="22">
        <f>IF(D518&lt;$B$6,$B$5,0)</f>
        <v>0</v>
      </c>
      <c r="F518" s="21">
        <f>F517+(E517-$B$11*F517)*$B$4/$B$10</f>
        <v>2.7253127981155</v>
      </c>
      <c r="G518" s="21">
        <f>$B$7</f>
        <v>4</v>
      </c>
      <c r="H518" s="21">
        <f>$B$8</f>
        <v>7</v>
      </c>
    </row>
    <row r="519" spans="1:15" customHeight="1" ht="16.5" s="19" customFormat="1">
      <c r="A519" s="25"/>
      <c r="B519" s="26"/>
      <c r="C519" s="20"/>
      <c r="D519" s="21">
        <f>D518+$B$4</f>
        <v>517</v>
      </c>
      <c r="E519" s="22">
        <f>IF(D519&lt;$B$6,$B$5,0)</f>
        <v>0</v>
      </c>
      <c r="F519" s="21">
        <f>F518+(E518-$B$11*F518)*$B$4/$B$10</f>
        <v>2.7200699601989</v>
      </c>
      <c r="G519" s="21">
        <f>$B$7</f>
        <v>4</v>
      </c>
      <c r="H519" s="21">
        <f>$B$8</f>
        <v>7</v>
      </c>
    </row>
    <row r="520" spans="1:15" customHeight="1" ht="16.5" s="19" customFormat="1">
      <c r="A520" s="25"/>
      <c r="B520" s="26"/>
      <c r="C520" s="20"/>
      <c r="D520" s="21">
        <f>D519+$B$4</f>
        <v>518</v>
      </c>
      <c r="E520" s="22">
        <f>IF(D520&lt;$B$6,$B$5,0)</f>
        <v>0</v>
      </c>
      <c r="F520" s="21">
        <f>F519+(E519-$B$11*F519)*$B$4/$B$10</f>
        <v>2.7148372082253</v>
      </c>
      <c r="G520" s="21">
        <f>$B$7</f>
        <v>4</v>
      </c>
      <c r="H520" s="21">
        <f>$B$8</f>
        <v>7</v>
      </c>
    </row>
    <row r="521" spans="1:15" customHeight="1" ht="16.5" s="19" customFormat="1">
      <c r="A521" s="25"/>
      <c r="B521" s="26"/>
      <c r="C521" s="20"/>
      <c r="D521" s="21">
        <f>D520+$B$4</f>
        <v>519</v>
      </c>
      <c r="E521" s="22">
        <f>IF(D521&lt;$B$6,$B$5,0)</f>
        <v>0</v>
      </c>
      <c r="F521" s="21">
        <f>F520+(E520-$B$11*F520)*$B$4/$B$10</f>
        <v>2.7096145227917</v>
      </c>
      <c r="G521" s="21">
        <f>$B$7</f>
        <v>4</v>
      </c>
      <c r="H521" s="21">
        <f>$B$8</f>
        <v>7</v>
      </c>
    </row>
    <row r="522" spans="1:15" customHeight="1" ht="16.5" s="19" customFormat="1">
      <c r="A522" s="25"/>
      <c r="B522" s="26"/>
      <c r="C522" s="20"/>
      <c r="D522" s="21">
        <f>D521+$B$4</f>
        <v>520</v>
      </c>
      <c r="E522" s="22">
        <f>IF(D522&lt;$B$6,$B$5,0)</f>
        <v>0</v>
      </c>
      <c r="F522" s="21">
        <f>F521+(E521-$B$11*F521)*$B$4/$B$10</f>
        <v>2.7044018845326</v>
      </c>
      <c r="G522" s="21">
        <f>$B$7</f>
        <v>4</v>
      </c>
      <c r="H522" s="21">
        <f>$B$8</f>
        <v>7</v>
      </c>
    </row>
    <row r="523" spans="1:15" customHeight="1" ht="16.5" s="19" customFormat="1">
      <c r="A523" s="25"/>
      <c r="B523" s="26"/>
      <c r="C523" s="20"/>
      <c r="D523" s="21">
        <f>D522+$B$4</f>
        <v>521</v>
      </c>
      <c r="E523" s="22">
        <f>IF(D523&lt;$B$6,$B$5,0)</f>
        <v>0</v>
      </c>
      <c r="F523" s="21">
        <f>F522+(E522-$B$11*F522)*$B$4/$B$10</f>
        <v>2.6991992741197</v>
      </c>
      <c r="G523" s="21">
        <f>$B$7</f>
        <v>4</v>
      </c>
      <c r="H523" s="21">
        <f>$B$8</f>
        <v>7</v>
      </c>
    </row>
    <row r="524" spans="1:15" customHeight="1" ht="16.5" s="19" customFormat="1">
      <c r="A524" s="25"/>
      <c r="B524" s="26"/>
      <c r="C524" s="20"/>
      <c r="D524" s="21">
        <f>D523+$B$4</f>
        <v>522</v>
      </c>
      <c r="E524" s="22">
        <f>IF(D524&lt;$B$6,$B$5,0)</f>
        <v>0</v>
      </c>
      <c r="F524" s="21">
        <f>F523+(E523-$B$11*F523)*$B$4/$B$10</f>
        <v>2.6940066722618</v>
      </c>
      <c r="G524" s="21">
        <f>$B$7</f>
        <v>4</v>
      </c>
      <c r="H524" s="21">
        <f>$B$8</f>
        <v>7</v>
      </c>
    </row>
    <row r="525" spans="1:15" customHeight="1" ht="16.5" s="19" customFormat="1">
      <c r="A525" s="25"/>
      <c r="B525" s="26"/>
      <c r="C525" s="20"/>
      <c r="D525" s="21">
        <f>D524+$B$4</f>
        <v>523</v>
      </c>
      <c r="E525" s="22">
        <f>IF(D525&lt;$B$6,$B$5,0)</f>
        <v>0</v>
      </c>
      <c r="F525" s="21">
        <f>F524+(E524-$B$11*F524)*$B$4/$B$10</f>
        <v>2.6888240597049</v>
      </c>
      <c r="G525" s="21">
        <f>$B$7</f>
        <v>4</v>
      </c>
      <c r="H525" s="21">
        <f>$B$8</f>
        <v>7</v>
      </c>
    </row>
    <row r="526" spans="1:15" customHeight="1" ht="16.5" s="19" customFormat="1">
      <c r="A526" s="25"/>
      <c r="B526" s="26"/>
      <c r="C526" s="20"/>
      <c r="D526" s="21">
        <f>D525+$B$4</f>
        <v>524</v>
      </c>
      <c r="E526" s="22">
        <f>IF(D526&lt;$B$6,$B$5,0)</f>
        <v>0</v>
      </c>
      <c r="F526" s="21">
        <f>F525+(E525-$B$11*F525)*$B$4/$B$10</f>
        <v>2.6836514172321</v>
      </c>
      <c r="G526" s="21">
        <f>$B$7</f>
        <v>4</v>
      </c>
      <c r="H526" s="21">
        <f>$B$8</f>
        <v>7</v>
      </c>
    </row>
    <row r="527" spans="1:15" customHeight="1" ht="16.5" s="19" customFormat="1">
      <c r="A527" s="25"/>
      <c r="B527" s="26"/>
      <c r="C527" s="20"/>
      <c r="D527" s="21">
        <f>D526+$B$4</f>
        <v>525</v>
      </c>
      <c r="E527" s="22">
        <f>IF(D527&lt;$B$6,$B$5,0)</f>
        <v>0</v>
      </c>
      <c r="F527" s="21">
        <f>F526+(E526-$B$11*F526)*$B$4/$B$10</f>
        <v>2.6784887256633</v>
      </c>
      <c r="G527" s="21">
        <f>$B$7</f>
        <v>4</v>
      </c>
      <c r="H527" s="21">
        <f>$B$8</f>
        <v>7</v>
      </c>
    </row>
    <row r="528" spans="1:15" customHeight="1" ht="16.5" s="19" customFormat="1">
      <c r="A528" s="25"/>
      <c r="B528" s="26"/>
      <c r="C528" s="20"/>
      <c r="D528" s="21">
        <f>D527+$B$4</f>
        <v>526</v>
      </c>
      <c r="E528" s="22">
        <f>IF(D528&lt;$B$6,$B$5,0)</f>
        <v>0</v>
      </c>
      <c r="F528" s="21">
        <f>F527+(E527-$B$11*F527)*$B$4/$B$10</f>
        <v>2.6733359658554</v>
      </c>
      <c r="G528" s="21">
        <f>$B$7</f>
        <v>4</v>
      </c>
      <c r="H528" s="21">
        <f>$B$8</f>
        <v>7</v>
      </c>
    </row>
    <row r="529" spans="1:15" customHeight="1" ht="16.5" s="19" customFormat="1">
      <c r="A529" s="25"/>
      <c r="B529" s="26"/>
      <c r="C529" s="20"/>
      <c r="D529" s="21">
        <f>D528+$B$4</f>
        <v>527</v>
      </c>
      <c r="E529" s="22">
        <f>IF(D529&lt;$B$6,$B$5,0)</f>
        <v>0</v>
      </c>
      <c r="F529" s="21">
        <f>F528+(E528-$B$11*F528)*$B$4/$B$10</f>
        <v>2.6681931187021</v>
      </c>
      <c r="G529" s="21">
        <f>$B$7</f>
        <v>4</v>
      </c>
      <c r="H529" s="21">
        <f>$B$8</f>
        <v>7</v>
      </c>
    </row>
    <row r="530" spans="1:15" customHeight="1" ht="16.5" s="19" customFormat="1">
      <c r="A530" s="25"/>
      <c r="B530" s="26"/>
      <c r="C530" s="20"/>
      <c r="D530" s="21">
        <f>D529+$B$4</f>
        <v>528</v>
      </c>
      <c r="E530" s="22">
        <f>IF(D530&lt;$B$6,$B$5,0)</f>
        <v>0</v>
      </c>
      <c r="F530" s="21">
        <f>F529+(E529-$B$11*F529)*$B$4/$B$10</f>
        <v>2.6630601651339</v>
      </c>
      <c r="G530" s="21">
        <f>$B$7</f>
        <v>4</v>
      </c>
      <c r="H530" s="21">
        <f>$B$8</f>
        <v>7</v>
      </c>
    </row>
    <row r="531" spans="1:15" customHeight="1" ht="16.5" s="19" customFormat="1">
      <c r="A531" s="25"/>
      <c r="B531" s="26"/>
      <c r="C531" s="20"/>
      <c r="D531" s="21">
        <f>D530+$B$4</f>
        <v>529</v>
      </c>
      <c r="E531" s="22">
        <f>IF(D531&lt;$B$6,$B$5,0)</f>
        <v>0</v>
      </c>
      <c r="F531" s="21">
        <f>F530+(E530-$B$11*F530)*$B$4/$B$10</f>
        <v>2.6579370861179</v>
      </c>
      <c r="G531" s="21">
        <f>$B$7</f>
        <v>4</v>
      </c>
      <c r="H531" s="21">
        <f>$B$8</f>
        <v>7</v>
      </c>
    </row>
    <row r="532" spans="1:15" customHeight="1" ht="16.5" s="19" customFormat="1">
      <c r="A532" s="25"/>
      <c r="B532" s="26"/>
      <c r="C532" s="20"/>
      <c r="D532" s="21">
        <f>D531+$B$4</f>
        <v>530</v>
      </c>
      <c r="E532" s="22">
        <f>IF(D532&lt;$B$6,$B$5,0)</f>
        <v>0</v>
      </c>
      <c r="F532" s="21">
        <f>F531+(E531-$B$11*F531)*$B$4/$B$10</f>
        <v>2.652823862658</v>
      </c>
      <c r="G532" s="21">
        <f>$B$7</f>
        <v>4</v>
      </c>
      <c r="H532" s="21">
        <f>$B$8</f>
        <v>7</v>
      </c>
    </row>
    <row r="533" spans="1:15" customHeight="1" ht="16.5" s="19" customFormat="1">
      <c r="A533" s="25"/>
      <c r="B533" s="26"/>
      <c r="C533" s="20"/>
      <c r="D533" s="21">
        <f>D532+$B$4</f>
        <v>531</v>
      </c>
      <c r="E533" s="22">
        <f>IF(D533&lt;$B$6,$B$5,0)</f>
        <v>0</v>
      </c>
      <c r="F533" s="21">
        <f>F532+(E532-$B$11*F532)*$B$4/$B$10</f>
        <v>2.6477204757944</v>
      </c>
      <c r="G533" s="21">
        <f>$B$7</f>
        <v>4</v>
      </c>
      <c r="H533" s="21">
        <f>$B$8</f>
        <v>7</v>
      </c>
    </row>
    <row r="534" spans="1:15" customHeight="1" ht="16.5" s="19" customFormat="1">
      <c r="A534" s="25"/>
      <c r="B534" s="26"/>
      <c r="C534" s="20"/>
      <c r="D534" s="21">
        <f>D533+$B$4</f>
        <v>532</v>
      </c>
      <c r="E534" s="22">
        <f>IF(D534&lt;$B$6,$B$5,0)</f>
        <v>0</v>
      </c>
      <c r="F534" s="21">
        <f>F533+(E533-$B$11*F533)*$B$4/$B$10</f>
        <v>2.6426269066038</v>
      </c>
      <c r="G534" s="21">
        <f>$B$7</f>
        <v>4</v>
      </c>
      <c r="H534" s="21">
        <f>$B$8</f>
        <v>7</v>
      </c>
    </row>
    <row r="535" spans="1:15" customHeight="1" ht="16.5" s="19" customFormat="1">
      <c r="A535" s="25"/>
      <c r="B535" s="26"/>
      <c r="C535" s="20"/>
      <c r="D535" s="21">
        <f>D534+$B$4</f>
        <v>533</v>
      </c>
      <c r="E535" s="22">
        <f>IF(D535&lt;$B$6,$B$5,0)</f>
        <v>0</v>
      </c>
      <c r="F535" s="21">
        <f>F534+(E534-$B$11*F534)*$B$4/$B$10</f>
        <v>2.6375431361996</v>
      </c>
      <c r="G535" s="21">
        <f>$B$7</f>
        <v>4</v>
      </c>
      <c r="H535" s="21">
        <f>$B$8</f>
        <v>7</v>
      </c>
    </row>
    <row r="536" spans="1:15" customHeight="1" ht="16.5" s="19" customFormat="1">
      <c r="A536" s="25"/>
      <c r="B536" s="26"/>
      <c r="C536" s="20"/>
      <c r="D536" s="21">
        <f>D535+$B$4</f>
        <v>534</v>
      </c>
      <c r="E536" s="22">
        <f>IF(D536&lt;$B$6,$B$5,0)</f>
        <v>0</v>
      </c>
      <c r="F536" s="21">
        <f>F535+(E535-$B$11*F535)*$B$4/$B$10</f>
        <v>2.6324691457311</v>
      </c>
      <c r="G536" s="21">
        <f>$B$7</f>
        <v>4</v>
      </c>
      <c r="H536" s="21">
        <f>$B$8</f>
        <v>7</v>
      </c>
    </row>
    <row r="537" spans="1:15" customHeight="1" ht="16.5" s="19" customFormat="1">
      <c r="A537" s="25"/>
      <c r="B537" s="26"/>
      <c r="C537" s="20"/>
      <c r="D537" s="21">
        <f>D536+$B$4</f>
        <v>535</v>
      </c>
      <c r="E537" s="22">
        <f>IF(D537&lt;$B$6,$B$5,0)</f>
        <v>0</v>
      </c>
      <c r="F537" s="21">
        <f>F536+(E536-$B$11*F536)*$B$4/$B$10</f>
        <v>2.6274049163843</v>
      </c>
      <c r="G537" s="21">
        <f>$B$7</f>
        <v>4</v>
      </c>
      <c r="H537" s="21">
        <f>$B$8</f>
        <v>7</v>
      </c>
    </row>
    <row r="538" spans="1:15" customHeight="1" ht="16.5" s="19" customFormat="1">
      <c r="A538" s="25"/>
      <c r="B538" s="26"/>
      <c r="C538" s="20"/>
      <c r="D538" s="21">
        <f>D537+$B$4</f>
        <v>536</v>
      </c>
      <c r="E538" s="22">
        <f>IF(D538&lt;$B$6,$B$5,0)</f>
        <v>0</v>
      </c>
      <c r="F538" s="21">
        <f>F537+(E537-$B$11*F537)*$B$4/$B$10</f>
        <v>2.6223504293811</v>
      </c>
      <c r="G538" s="21">
        <f>$B$7</f>
        <v>4</v>
      </c>
      <c r="H538" s="21">
        <f>$B$8</f>
        <v>7</v>
      </c>
    </row>
    <row r="539" spans="1:15" customHeight="1" ht="16.5" s="19" customFormat="1">
      <c r="A539" s="25"/>
      <c r="B539" s="26"/>
      <c r="C539" s="20"/>
      <c r="D539" s="21">
        <f>D538+$B$4</f>
        <v>537</v>
      </c>
      <c r="E539" s="22">
        <f>IF(D539&lt;$B$6,$B$5,0)</f>
        <v>0</v>
      </c>
      <c r="F539" s="21">
        <f>F538+(E538-$B$11*F538)*$B$4/$B$10</f>
        <v>2.6173056659795</v>
      </c>
      <c r="G539" s="21">
        <f>$B$7</f>
        <v>4</v>
      </c>
      <c r="H539" s="21">
        <f>$B$8</f>
        <v>7</v>
      </c>
    </row>
    <row r="540" spans="1:15" customHeight="1" ht="16.5" s="19" customFormat="1">
      <c r="A540" s="25"/>
      <c r="B540" s="26"/>
      <c r="C540" s="20"/>
      <c r="D540" s="21">
        <f>D539+$B$4</f>
        <v>538</v>
      </c>
      <c r="E540" s="22">
        <f>IF(D540&lt;$B$6,$B$5,0)</f>
        <v>0</v>
      </c>
      <c r="F540" s="21">
        <f>F539+(E539-$B$11*F539)*$B$4/$B$10</f>
        <v>2.6122706074738</v>
      </c>
      <c r="G540" s="21">
        <f>$B$7</f>
        <v>4</v>
      </c>
      <c r="H540" s="21">
        <f>$B$8</f>
        <v>7</v>
      </c>
    </row>
    <row r="541" spans="1:15" customHeight="1" ht="16.5" s="19" customFormat="1">
      <c r="A541" s="25"/>
      <c r="B541" s="26"/>
      <c r="C541" s="20"/>
      <c r="D541" s="21">
        <f>D540+$B$4</f>
        <v>539</v>
      </c>
      <c r="E541" s="22">
        <f>IF(D541&lt;$B$6,$B$5,0)</f>
        <v>0</v>
      </c>
      <c r="F541" s="21">
        <f>F540+(E540-$B$11*F540)*$B$4/$B$10</f>
        <v>2.607245235194</v>
      </c>
      <c r="G541" s="21">
        <f>$B$7</f>
        <v>4</v>
      </c>
      <c r="H541" s="21">
        <f>$B$8</f>
        <v>7</v>
      </c>
    </row>
    <row r="542" spans="1:15" customHeight="1" ht="16.5" s="19" customFormat="1">
      <c r="A542" s="25"/>
      <c r="B542" s="26"/>
      <c r="C542" s="20"/>
      <c r="D542" s="21">
        <f>D541+$B$4</f>
        <v>540</v>
      </c>
      <c r="E542" s="22">
        <f>IF(D542&lt;$B$6,$B$5,0)</f>
        <v>0</v>
      </c>
      <c r="F542" s="21">
        <f>F541+(E541-$B$11*F541)*$B$4/$B$10</f>
        <v>2.6022295305063</v>
      </c>
      <c r="G542" s="21">
        <f>$B$7</f>
        <v>4</v>
      </c>
      <c r="H542" s="21">
        <f>$B$8</f>
        <v>7</v>
      </c>
    </row>
    <row r="543" spans="1:15" customHeight="1" ht="16.5" s="19" customFormat="1">
      <c r="A543" s="25"/>
      <c r="B543" s="26"/>
      <c r="C543" s="20"/>
      <c r="D543" s="21">
        <f>D542+$B$4</f>
        <v>541</v>
      </c>
      <c r="E543" s="22">
        <f>IF(D543&lt;$B$6,$B$5,0)</f>
        <v>0</v>
      </c>
      <c r="F543" s="21">
        <f>F542+(E542-$B$11*F542)*$B$4/$B$10</f>
        <v>2.5972234748126</v>
      </c>
      <c r="G543" s="21">
        <f>$B$7</f>
        <v>4</v>
      </c>
      <c r="H543" s="21">
        <f>$B$8</f>
        <v>7</v>
      </c>
    </row>
    <row r="544" spans="1:15" customHeight="1" ht="16.5" s="19" customFormat="1">
      <c r="A544" s="25"/>
      <c r="B544" s="26"/>
      <c r="C544" s="20"/>
      <c r="D544" s="21">
        <f>D543+$B$4</f>
        <v>542</v>
      </c>
      <c r="E544" s="22">
        <f>IF(D544&lt;$B$6,$B$5,0)</f>
        <v>0</v>
      </c>
      <c r="F544" s="21">
        <f>F543+(E543-$B$11*F543)*$B$4/$B$10</f>
        <v>2.5922270495505</v>
      </c>
      <c r="G544" s="21">
        <f>$B$7</f>
        <v>4</v>
      </c>
      <c r="H544" s="21">
        <f>$B$8</f>
        <v>7</v>
      </c>
    </row>
    <row r="545" spans="1:15" customHeight="1" ht="16.5" s="19" customFormat="1">
      <c r="A545" s="25"/>
      <c r="B545" s="26"/>
      <c r="C545" s="20"/>
      <c r="D545" s="21">
        <f>D544+$B$4</f>
        <v>543</v>
      </c>
      <c r="E545" s="22">
        <f>IF(D545&lt;$B$6,$B$5,0)</f>
        <v>0</v>
      </c>
      <c r="F545" s="21">
        <f>F544+(E544-$B$11*F544)*$B$4/$B$10</f>
        <v>2.5872402361934</v>
      </c>
      <c r="G545" s="21">
        <f>$B$7</f>
        <v>4</v>
      </c>
      <c r="H545" s="21">
        <f>$B$8</f>
        <v>7</v>
      </c>
    </row>
    <row r="546" spans="1:15" customHeight="1" ht="16.5" s="19" customFormat="1">
      <c r="A546" s="25"/>
      <c r="B546" s="26"/>
      <c r="C546" s="20"/>
      <c r="D546" s="21">
        <f>D545+$B$4</f>
        <v>544</v>
      </c>
      <c r="E546" s="22">
        <f>IF(D546&lt;$B$6,$B$5,0)</f>
        <v>0</v>
      </c>
      <c r="F546" s="21">
        <f>F545+(E545-$B$11*F545)*$B$4/$B$10</f>
        <v>2.5822630162504</v>
      </c>
      <c r="G546" s="21">
        <f>$B$7</f>
        <v>4</v>
      </c>
      <c r="H546" s="21">
        <f>$B$8</f>
        <v>7</v>
      </c>
    </row>
    <row r="547" spans="1:15" customHeight="1" ht="16.5" s="19" customFormat="1">
      <c r="A547" s="25"/>
      <c r="B547" s="26"/>
      <c r="C547" s="20"/>
      <c r="D547" s="21">
        <f>D546+$B$4</f>
        <v>545</v>
      </c>
      <c r="E547" s="22">
        <f>IF(D547&lt;$B$6,$B$5,0)</f>
        <v>0</v>
      </c>
      <c r="F547" s="21">
        <f>F546+(E546-$B$11*F546)*$B$4/$B$10</f>
        <v>2.5772953712661</v>
      </c>
      <c r="G547" s="21">
        <f>$B$7</f>
        <v>4</v>
      </c>
      <c r="H547" s="21">
        <f>$B$8</f>
        <v>7</v>
      </c>
    </row>
    <row r="548" spans="1:15" customHeight="1" ht="16.5" s="19" customFormat="1">
      <c r="A548" s="25"/>
      <c r="B548" s="26"/>
      <c r="C548" s="20"/>
      <c r="D548" s="21">
        <f>D547+$B$4</f>
        <v>546</v>
      </c>
      <c r="E548" s="22">
        <f>IF(D548&lt;$B$6,$B$5,0)</f>
        <v>0</v>
      </c>
      <c r="F548" s="21">
        <f>F547+(E547-$B$11*F547)*$B$4/$B$10</f>
        <v>2.5723372828206</v>
      </c>
      <c r="G548" s="21">
        <f>$B$7</f>
        <v>4</v>
      </c>
      <c r="H548" s="21">
        <f>$B$8</f>
        <v>7</v>
      </c>
    </row>
    <row r="549" spans="1:15" customHeight="1" ht="16.5" s="19" customFormat="1">
      <c r="A549" s="25"/>
      <c r="B549" s="26"/>
      <c r="C549" s="20"/>
      <c r="D549" s="21">
        <f>D548+$B$4</f>
        <v>547</v>
      </c>
      <c r="E549" s="22">
        <f>IF(D549&lt;$B$6,$B$5,0)</f>
        <v>0</v>
      </c>
      <c r="F549" s="21">
        <f>F548+(E548-$B$11*F548)*$B$4/$B$10</f>
        <v>2.5673887325294</v>
      </c>
      <c r="G549" s="21">
        <f>$B$7</f>
        <v>4</v>
      </c>
      <c r="H549" s="21">
        <f>$B$8</f>
        <v>7</v>
      </c>
    </row>
    <row r="550" spans="1:15" customHeight="1" ht="16.5" s="19" customFormat="1">
      <c r="A550" s="25"/>
      <c r="B550" s="26"/>
      <c r="C550" s="20"/>
      <c r="D550" s="21">
        <f>D549+$B$4</f>
        <v>548</v>
      </c>
      <c r="E550" s="22">
        <f>IF(D550&lt;$B$6,$B$5,0)</f>
        <v>0</v>
      </c>
      <c r="F550" s="21">
        <f>F549+(E549-$B$11*F549)*$B$4/$B$10</f>
        <v>2.5624497020435</v>
      </c>
      <c r="G550" s="21">
        <f>$B$7</f>
        <v>4</v>
      </c>
      <c r="H550" s="21">
        <f>$B$8</f>
        <v>7</v>
      </c>
    </row>
    <row r="551" spans="1:15" customHeight="1" ht="16.5" s="19" customFormat="1">
      <c r="A551" s="25"/>
      <c r="B551" s="26"/>
      <c r="C551" s="20"/>
      <c r="D551" s="21">
        <f>D550+$B$4</f>
        <v>549</v>
      </c>
      <c r="E551" s="22">
        <f>IF(D551&lt;$B$6,$B$5,0)</f>
        <v>0</v>
      </c>
      <c r="F551" s="21">
        <f>F550+(E550-$B$11*F550)*$B$4/$B$10</f>
        <v>2.5575201730491</v>
      </c>
      <c r="G551" s="21">
        <f>$B$7</f>
        <v>4</v>
      </c>
      <c r="H551" s="21">
        <f>$B$8</f>
        <v>7</v>
      </c>
    </row>
    <row r="552" spans="1:15" customHeight="1" ht="16.5" s="19" customFormat="1">
      <c r="A552" s="25"/>
      <c r="B552" s="26"/>
      <c r="C552" s="20"/>
      <c r="D552" s="21">
        <f>D551+$B$4</f>
        <v>550</v>
      </c>
      <c r="E552" s="22">
        <f>IF(D552&lt;$B$6,$B$5,0)</f>
        <v>0</v>
      </c>
      <c r="F552" s="21">
        <f>F551+(E551-$B$11*F551)*$B$4/$B$10</f>
        <v>2.5526001272675</v>
      </c>
      <c r="G552" s="21">
        <f>$B$7</f>
        <v>4</v>
      </c>
      <c r="H552" s="21">
        <f>$B$8</f>
        <v>7</v>
      </c>
    </row>
    <row r="553" spans="1:15" customHeight="1" ht="16.5" s="19" customFormat="1">
      <c r="A553" s="25"/>
      <c r="B553" s="26"/>
      <c r="C553" s="20"/>
      <c r="D553" s="21">
        <f>D552+$B$4</f>
        <v>551</v>
      </c>
      <c r="E553" s="22">
        <f>IF(D553&lt;$B$6,$B$5,0)</f>
        <v>0</v>
      </c>
      <c r="F553" s="21">
        <f>F552+(E552-$B$11*F552)*$B$4/$B$10</f>
        <v>2.5476895464555</v>
      </c>
      <c r="G553" s="21">
        <f>$B$7</f>
        <v>4</v>
      </c>
      <c r="H553" s="21">
        <f>$B$8</f>
        <v>7</v>
      </c>
    </row>
    <row r="554" spans="1:15" customHeight="1" ht="16.5" s="19" customFormat="1">
      <c r="A554" s="25"/>
      <c r="B554" s="26"/>
      <c r="C554" s="20"/>
      <c r="D554" s="21">
        <f>D553+$B$4</f>
        <v>552</v>
      </c>
      <c r="E554" s="22">
        <f>IF(D554&lt;$B$6,$B$5,0)</f>
        <v>0</v>
      </c>
      <c r="F554" s="21">
        <f>F553+(E553-$B$11*F553)*$B$4/$B$10</f>
        <v>2.5427884124048</v>
      </c>
      <c r="G554" s="21">
        <f>$B$7</f>
        <v>4</v>
      </c>
      <c r="H554" s="21">
        <f>$B$8</f>
        <v>7</v>
      </c>
    </row>
    <row r="555" spans="1:15" customHeight="1" ht="16.5" s="19" customFormat="1">
      <c r="A555" s="25"/>
      <c r="B555" s="26"/>
      <c r="C555" s="20"/>
      <c r="D555" s="21">
        <f>D554+$B$4</f>
        <v>553</v>
      </c>
      <c r="E555" s="22">
        <f>IF(D555&lt;$B$6,$B$5,0)</f>
        <v>0</v>
      </c>
      <c r="F555" s="21">
        <f>F554+(E554-$B$11*F554)*$B$4/$B$10</f>
        <v>2.5378967069419</v>
      </c>
      <c r="G555" s="21">
        <f>$B$7</f>
        <v>4</v>
      </c>
      <c r="H555" s="21">
        <f>$B$8</f>
        <v>7</v>
      </c>
    </row>
    <row r="556" spans="1:15" customHeight="1" ht="16.5" s="19" customFormat="1">
      <c r="A556" s="25"/>
      <c r="B556" s="26"/>
      <c r="C556" s="20"/>
      <c r="D556" s="21">
        <f>D555+$B$4</f>
        <v>554</v>
      </c>
      <c r="E556" s="22">
        <f>IF(D556&lt;$B$6,$B$5,0)</f>
        <v>0</v>
      </c>
      <c r="F556" s="21">
        <f>F555+(E555-$B$11*F555)*$B$4/$B$10</f>
        <v>2.5330144119288</v>
      </c>
      <c r="G556" s="21">
        <f>$B$7</f>
        <v>4</v>
      </c>
      <c r="H556" s="21">
        <f>$B$8</f>
        <v>7</v>
      </c>
    </row>
    <row r="557" spans="1:15" customHeight="1" ht="16.5" s="19" customFormat="1">
      <c r="A557" s="25"/>
      <c r="B557" s="26"/>
      <c r="C557" s="20"/>
      <c r="D557" s="21">
        <f>D556+$B$4</f>
        <v>555</v>
      </c>
      <c r="E557" s="22">
        <f>IF(D557&lt;$B$6,$B$5,0)</f>
        <v>0</v>
      </c>
      <c r="F557" s="21">
        <f>F556+(E556-$B$11*F556)*$B$4/$B$10</f>
        <v>2.5281415092618</v>
      </c>
      <c r="G557" s="21">
        <f>$B$7</f>
        <v>4</v>
      </c>
      <c r="H557" s="21">
        <f>$B$8</f>
        <v>7</v>
      </c>
    </row>
    <row r="558" spans="1:15" customHeight="1" ht="16.5" s="19" customFormat="1">
      <c r="A558" s="25"/>
      <c r="B558" s="26"/>
      <c r="C558" s="20"/>
      <c r="D558" s="21">
        <f>D557+$B$4</f>
        <v>556</v>
      </c>
      <c r="E558" s="22">
        <f>IF(D558&lt;$B$6,$B$5,0)</f>
        <v>0</v>
      </c>
      <c r="F558" s="21">
        <f>F557+(E557-$B$11*F557)*$B$4/$B$10</f>
        <v>2.5232779808726</v>
      </c>
      <c r="G558" s="21">
        <f>$B$7</f>
        <v>4</v>
      </c>
      <c r="H558" s="21">
        <f>$B$8</f>
        <v>7</v>
      </c>
    </row>
    <row r="559" spans="1:15" customHeight="1" ht="16.5" s="19" customFormat="1">
      <c r="A559" s="25"/>
      <c r="B559" s="26"/>
      <c r="C559" s="20"/>
      <c r="D559" s="21">
        <f>D558+$B$4</f>
        <v>557</v>
      </c>
      <c r="E559" s="22">
        <f>IF(D559&lt;$B$6,$B$5,0)</f>
        <v>0</v>
      </c>
      <c r="F559" s="21">
        <f>F558+(E558-$B$11*F558)*$B$4/$B$10</f>
        <v>2.5184238087271</v>
      </c>
      <c r="G559" s="21">
        <f>$B$7</f>
        <v>4</v>
      </c>
      <c r="H559" s="21">
        <f>$B$8</f>
        <v>7</v>
      </c>
    </row>
    <row r="560" spans="1:15" customHeight="1" ht="16.5" s="19" customFormat="1">
      <c r="A560" s="25"/>
      <c r="B560" s="26"/>
      <c r="C560" s="20"/>
      <c r="D560" s="21">
        <f>D559+$B$4</f>
        <v>558</v>
      </c>
      <c r="E560" s="22">
        <f>IF(D560&lt;$B$6,$B$5,0)</f>
        <v>0</v>
      </c>
      <c r="F560" s="21">
        <f>F559+(E559-$B$11*F559)*$B$4/$B$10</f>
        <v>2.5135789748264</v>
      </c>
      <c r="G560" s="21">
        <f>$B$7</f>
        <v>4</v>
      </c>
      <c r="H560" s="21">
        <f>$B$8</f>
        <v>7</v>
      </c>
    </row>
    <row r="561" spans="1:15" customHeight="1" ht="16.5" s="19" customFormat="1">
      <c r="A561" s="25"/>
      <c r="B561" s="26"/>
      <c r="C561" s="20"/>
      <c r="D561" s="21">
        <f>D560+$B$4</f>
        <v>559</v>
      </c>
      <c r="E561" s="22">
        <f>IF(D561&lt;$B$6,$B$5,0)</f>
        <v>0</v>
      </c>
      <c r="F561" s="21">
        <f>F560+(E560-$B$11*F560)*$B$4/$B$10</f>
        <v>2.5087434612058</v>
      </c>
      <c r="G561" s="21">
        <f>$B$7</f>
        <v>4</v>
      </c>
      <c r="H561" s="21">
        <f>$B$8</f>
        <v>7</v>
      </c>
    </row>
    <row r="562" spans="1:15" customHeight="1" ht="16.5" s="19" customFormat="1">
      <c r="A562" s="25"/>
      <c r="B562" s="26"/>
      <c r="C562" s="20"/>
      <c r="D562" s="21">
        <f>D561+$B$4</f>
        <v>560</v>
      </c>
      <c r="E562" s="22">
        <f>IF(D562&lt;$B$6,$B$5,0)</f>
        <v>0</v>
      </c>
      <c r="F562" s="21">
        <f>F561+(E561-$B$11*F561)*$B$4/$B$10</f>
        <v>2.5039172499355</v>
      </c>
      <c r="G562" s="21">
        <f>$B$7</f>
        <v>4</v>
      </c>
      <c r="H562" s="21">
        <f>$B$8</f>
        <v>7</v>
      </c>
    </row>
    <row r="563" spans="1:15" customHeight="1" ht="16.5" s="19" customFormat="1">
      <c r="A563" s="25"/>
      <c r="B563" s="26"/>
      <c r="C563" s="20"/>
      <c r="D563" s="21">
        <f>D562+$B$4</f>
        <v>561</v>
      </c>
      <c r="E563" s="22">
        <f>IF(D563&lt;$B$6,$B$5,0)</f>
        <v>0</v>
      </c>
      <c r="F563" s="21">
        <f>F562+(E562-$B$11*F562)*$B$4/$B$10</f>
        <v>2.4991003231199</v>
      </c>
      <c r="G563" s="21">
        <f>$B$7</f>
        <v>4</v>
      </c>
      <c r="H563" s="21">
        <f>$B$8</f>
        <v>7</v>
      </c>
    </row>
    <row r="564" spans="1:15" customHeight="1" ht="16.5" s="19" customFormat="1">
      <c r="A564" s="25"/>
      <c r="B564" s="26"/>
      <c r="C564" s="20"/>
      <c r="D564" s="21">
        <f>D563+$B$4</f>
        <v>562</v>
      </c>
      <c r="E564" s="22">
        <f>IF(D564&lt;$B$6,$B$5,0)</f>
        <v>0</v>
      </c>
      <c r="F564" s="21">
        <f>F563+(E563-$B$11*F563)*$B$4/$B$10</f>
        <v>2.4942926628981</v>
      </c>
      <c r="G564" s="21">
        <f>$B$7</f>
        <v>4</v>
      </c>
      <c r="H564" s="21">
        <f>$B$8</f>
        <v>7</v>
      </c>
    </row>
    <row r="565" spans="1:15" customHeight="1" ht="16.5" s="19" customFormat="1">
      <c r="A565" s="25"/>
      <c r="B565" s="26"/>
      <c r="C565" s="20"/>
      <c r="D565" s="21">
        <f>D564+$B$4</f>
        <v>563</v>
      </c>
      <c r="E565" s="22">
        <f>IF(D565&lt;$B$6,$B$5,0)</f>
        <v>0</v>
      </c>
      <c r="F565" s="21">
        <f>F564+(E564-$B$11*F564)*$B$4/$B$10</f>
        <v>2.4894942514434</v>
      </c>
      <c r="G565" s="21">
        <f>$B$7</f>
        <v>4</v>
      </c>
      <c r="H565" s="21">
        <f>$B$8</f>
        <v>7</v>
      </c>
    </row>
    <row r="566" spans="1:15" customHeight="1" ht="16.5" s="19" customFormat="1">
      <c r="A566" s="25"/>
      <c r="B566" s="26"/>
      <c r="C566" s="20"/>
      <c r="D566" s="21">
        <f>D565+$B$4</f>
        <v>564</v>
      </c>
      <c r="E566" s="22">
        <f>IF(D566&lt;$B$6,$B$5,0)</f>
        <v>0</v>
      </c>
      <c r="F566" s="21">
        <f>F565+(E565-$B$11*F565)*$B$4/$B$10</f>
        <v>2.4847050709634</v>
      </c>
      <c r="G566" s="21">
        <f>$B$7</f>
        <v>4</v>
      </c>
      <c r="H566" s="21">
        <f>$B$8</f>
        <v>7</v>
      </c>
    </row>
    <row r="567" spans="1:15" customHeight="1" ht="16.5" s="19" customFormat="1">
      <c r="A567" s="25"/>
      <c r="B567" s="26"/>
      <c r="C567" s="20"/>
      <c r="D567" s="21">
        <f>D566+$B$4</f>
        <v>565</v>
      </c>
      <c r="E567" s="22">
        <f>IF(D567&lt;$B$6,$B$5,0)</f>
        <v>0</v>
      </c>
      <c r="F567" s="21">
        <f>F566+(E566-$B$11*F566)*$B$4/$B$10</f>
        <v>2.4799251037</v>
      </c>
      <c r="G567" s="21">
        <f>$B$7</f>
        <v>4</v>
      </c>
      <c r="H567" s="21">
        <f>$B$8</f>
        <v>7</v>
      </c>
    </row>
    <row r="568" spans="1:15" customHeight="1" ht="16.5" s="19" customFormat="1">
      <c r="A568" s="25"/>
      <c r="B568" s="26"/>
      <c r="C568" s="20"/>
      <c r="D568" s="21">
        <f>D567+$B$4</f>
        <v>566</v>
      </c>
      <c r="E568" s="22">
        <f>IF(D568&lt;$B$6,$B$5,0)</f>
        <v>0</v>
      </c>
      <c r="F568" s="21">
        <f>F567+(E567-$B$11*F567)*$B$4/$B$10</f>
        <v>2.4751543319292</v>
      </c>
      <c r="G568" s="21">
        <f>$B$7</f>
        <v>4</v>
      </c>
      <c r="H568" s="21">
        <f>$B$8</f>
        <v>7</v>
      </c>
    </row>
    <row r="569" spans="1:15" customHeight="1" ht="16.5" s="19" customFormat="1">
      <c r="A569" s="25"/>
      <c r="B569" s="26"/>
      <c r="C569" s="20"/>
      <c r="D569" s="21">
        <f>D568+$B$4</f>
        <v>567</v>
      </c>
      <c r="E569" s="22">
        <f>IF(D569&lt;$B$6,$B$5,0)</f>
        <v>0</v>
      </c>
      <c r="F569" s="21">
        <f>F568+(E568-$B$11*F568)*$B$4/$B$10</f>
        <v>2.470392737961</v>
      </c>
      <c r="G569" s="21">
        <f>$B$7</f>
        <v>4</v>
      </c>
      <c r="H569" s="21">
        <f>$B$8</f>
        <v>7</v>
      </c>
    </row>
    <row r="570" spans="1:15" customHeight="1" ht="16.5" s="19" customFormat="1">
      <c r="A570" s="25"/>
      <c r="B570" s="26"/>
      <c r="C570" s="20"/>
      <c r="D570" s="21">
        <f>D569+$B$4</f>
        <v>568</v>
      </c>
      <c r="E570" s="22">
        <f>IF(D570&lt;$B$6,$B$5,0)</f>
        <v>0</v>
      </c>
      <c r="F570" s="21">
        <f>F569+(E569-$B$11*F569)*$B$4/$B$10</f>
        <v>2.4656403041397</v>
      </c>
      <c r="G570" s="21">
        <f>$B$7</f>
        <v>4</v>
      </c>
      <c r="H570" s="21">
        <f>$B$8</f>
        <v>7</v>
      </c>
    </row>
    <row r="571" spans="1:15" customHeight="1" ht="16.5" s="19" customFormat="1">
      <c r="A571" s="25"/>
      <c r="B571" s="26"/>
      <c r="C571" s="20"/>
      <c r="D571" s="21">
        <f>D570+$B$4</f>
        <v>569</v>
      </c>
      <c r="E571" s="22">
        <f>IF(D571&lt;$B$6,$B$5,0)</f>
        <v>0</v>
      </c>
      <c r="F571" s="21">
        <f>F570+(E570-$B$11*F570)*$B$4/$B$10</f>
        <v>2.4608970128433</v>
      </c>
      <c r="G571" s="21">
        <f>$B$7</f>
        <v>4</v>
      </c>
      <c r="H571" s="21">
        <f>$B$8</f>
        <v>7</v>
      </c>
    </row>
    <row r="572" spans="1:15" customHeight="1" ht="16.5" s="19" customFormat="1">
      <c r="A572" s="25"/>
      <c r="B572" s="26"/>
      <c r="C572" s="20"/>
      <c r="D572" s="21">
        <f>D571+$B$4</f>
        <v>570</v>
      </c>
      <c r="E572" s="22">
        <f>IF(D572&lt;$B$6,$B$5,0)</f>
        <v>0</v>
      </c>
      <c r="F572" s="21">
        <f>F571+(E571-$B$11*F571)*$B$4/$B$10</f>
        <v>2.4561628464838</v>
      </c>
      <c r="G572" s="21">
        <f>$B$7</f>
        <v>4</v>
      </c>
      <c r="H572" s="21">
        <f>$B$8</f>
        <v>7</v>
      </c>
    </row>
    <row r="573" spans="1:15" customHeight="1" ht="16.5" s="19" customFormat="1">
      <c r="A573" s="25"/>
      <c r="B573" s="26"/>
      <c r="C573" s="20"/>
      <c r="D573" s="21">
        <f>D572+$B$4</f>
        <v>571</v>
      </c>
      <c r="E573" s="22">
        <f>IF(D573&lt;$B$6,$B$5,0)</f>
        <v>0</v>
      </c>
      <c r="F573" s="21">
        <f>F572+(E572-$B$11*F572)*$B$4/$B$10</f>
        <v>2.4514377875072</v>
      </c>
      <c r="G573" s="21">
        <f>$B$7</f>
        <v>4</v>
      </c>
      <c r="H573" s="21">
        <f>$B$8</f>
        <v>7</v>
      </c>
    </row>
    <row r="574" spans="1:15" customHeight="1" ht="16.5" s="19" customFormat="1">
      <c r="A574" s="25"/>
      <c r="B574" s="26"/>
      <c r="C574" s="20"/>
      <c r="D574" s="21">
        <f>D573+$B$4</f>
        <v>572</v>
      </c>
      <c r="E574" s="22">
        <f>IF(D574&lt;$B$6,$B$5,0)</f>
        <v>0</v>
      </c>
      <c r="F574" s="21">
        <f>F573+(E573-$B$11*F573)*$B$4/$B$10</f>
        <v>2.446721818393</v>
      </c>
      <c r="G574" s="21">
        <f>$B$7</f>
        <v>4</v>
      </c>
      <c r="H574" s="21">
        <f>$B$8</f>
        <v>7</v>
      </c>
    </row>
    <row r="575" spans="1:15" customHeight="1" ht="16.5" s="19" customFormat="1">
      <c r="A575" s="25"/>
      <c r="B575" s="26"/>
      <c r="C575" s="20"/>
      <c r="D575" s="21">
        <f>D574+$B$4</f>
        <v>573</v>
      </c>
      <c r="E575" s="22">
        <f>IF(D575&lt;$B$6,$B$5,0)</f>
        <v>0</v>
      </c>
      <c r="F575" s="21">
        <f>F574+(E574-$B$11*F574)*$B$4/$B$10</f>
        <v>2.4420149216545</v>
      </c>
      <c r="G575" s="21">
        <f>$B$7</f>
        <v>4</v>
      </c>
      <c r="H575" s="21">
        <f>$B$8</f>
        <v>7</v>
      </c>
    </row>
    <row r="576" spans="1:15" customHeight="1" ht="16.5" s="19" customFormat="1">
      <c r="A576" s="25"/>
      <c r="B576" s="26"/>
      <c r="C576" s="20"/>
      <c r="D576" s="21">
        <f>D575+$B$4</f>
        <v>574</v>
      </c>
      <c r="E576" s="22">
        <f>IF(D576&lt;$B$6,$B$5,0)</f>
        <v>0</v>
      </c>
      <c r="F576" s="21">
        <f>F575+(E575-$B$11*F575)*$B$4/$B$10</f>
        <v>2.4373170798387</v>
      </c>
      <c r="G576" s="21">
        <f>$B$7</f>
        <v>4</v>
      </c>
      <c r="H576" s="21">
        <f>$B$8</f>
        <v>7</v>
      </c>
    </row>
    <row r="577" spans="1:15" customHeight="1" ht="16.5" s="19" customFormat="1">
      <c r="A577" s="25"/>
      <c r="B577" s="26"/>
      <c r="C577" s="20"/>
      <c r="D577" s="21">
        <f>D576+$B$4</f>
        <v>575</v>
      </c>
      <c r="E577" s="22">
        <f>IF(D577&lt;$B$6,$B$5,0)</f>
        <v>0</v>
      </c>
      <c r="F577" s="21">
        <f>F576+(E576-$B$11*F576)*$B$4/$B$10</f>
        <v>2.4326282755261</v>
      </c>
      <c r="G577" s="21">
        <f>$B$7</f>
        <v>4</v>
      </c>
      <c r="H577" s="21">
        <f>$B$8</f>
        <v>7</v>
      </c>
    </row>
    <row r="578" spans="1:15" customHeight="1" ht="16.5" s="19" customFormat="1">
      <c r="A578" s="25"/>
      <c r="B578" s="26"/>
      <c r="C578" s="20"/>
      <c r="D578" s="21">
        <f>D577+$B$4</f>
        <v>576</v>
      </c>
      <c r="E578" s="22">
        <f>IF(D578&lt;$B$6,$B$5,0)</f>
        <v>0</v>
      </c>
      <c r="F578" s="21">
        <f>F577+(E577-$B$11*F577)*$B$4/$B$10</f>
        <v>2.4279484913308</v>
      </c>
      <c r="G578" s="21">
        <f>$B$7</f>
        <v>4</v>
      </c>
      <c r="H578" s="21">
        <f>$B$8</f>
        <v>7</v>
      </c>
    </row>
    <row r="579" spans="1:15" customHeight="1" ht="16.5" s="19" customFormat="1">
      <c r="A579" s="25"/>
      <c r="B579" s="26"/>
      <c r="C579" s="20"/>
      <c r="D579" s="21">
        <f>D578+$B$4</f>
        <v>577</v>
      </c>
      <c r="E579" s="22">
        <f>IF(D579&lt;$B$6,$B$5,0)</f>
        <v>0</v>
      </c>
      <c r="F579" s="21">
        <f>F578+(E578-$B$11*F578)*$B$4/$B$10</f>
        <v>2.4232777099002</v>
      </c>
      <c r="G579" s="21">
        <f>$B$7</f>
        <v>4</v>
      </c>
      <c r="H579" s="21">
        <f>$B$8</f>
        <v>7</v>
      </c>
    </row>
    <row r="580" spans="1:15" customHeight="1" ht="16.5" s="19" customFormat="1">
      <c r="A580" s="25"/>
      <c r="B580" s="26"/>
      <c r="C580" s="20"/>
      <c r="D580" s="21">
        <f>D579+$B$4</f>
        <v>578</v>
      </c>
      <c r="E580" s="22">
        <f>IF(D580&lt;$B$6,$B$5,0)</f>
        <v>0</v>
      </c>
      <c r="F580" s="21">
        <f>F579+(E579-$B$11*F579)*$B$4/$B$10</f>
        <v>2.4186159139153</v>
      </c>
      <c r="G580" s="21">
        <f>$B$7</f>
        <v>4</v>
      </c>
      <c r="H580" s="21">
        <f>$B$8</f>
        <v>7</v>
      </c>
    </row>
    <row r="581" spans="1:15" customHeight="1" ht="16.5" s="19" customFormat="1">
      <c r="A581" s="25"/>
      <c r="B581" s="26"/>
      <c r="C581" s="20"/>
      <c r="D581" s="21">
        <f>D580+$B$4</f>
        <v>579</v>
      </c>
      <c r="E581" s="22">
        <f>IF(D581&lt;$B$6,$B$5,0)</f>
        <v>0</v>
      </c>
      <c r="F581" s="21">
        <f>F580+(E580-$B$11*F580)*$B$4/$B$10</f>
        <v>2.4139630860902</v>
      </c>
      <c r="G581" s="21">
        <f>$B$7</f>
        <v>4</v>
      </c>
      <c r="H581" s="21">
        <f>$B$8</f>
        <v>7</v>
      </c>
    </row>
    <row r="582" spans="1:15" customHeight="1" ht="16.5" s="19" customFormat="1">
      <c r="A582" s="25"/>
      <c r="B582" s="26"/>
      <c r="C582" s="20"/>
      <c r="D582" s="21">
        <f>D581+$B$4</f>
        <v>580</v>
      </c>
      <c r="E582" s="22">
        <f>IF(D582&lt;$B$6,$B$5,0)</f>
        <v>0</v>
      </c>
      <c r="F582" s="21">
        <f>F581+(E581-$B$11*F581)*$B$4/$B$10</f>
        <v>2.4093192091724</v>
      </c>
      <c r="G582" s="21">
        <f>$B$7</f>
        <v>4</v>
      </c>
      <c r="H582" s="21">
        <f>$B$8</f>
        <v>7</v>
      </c>
    </row>
    <row r="583" spans="1:15" customHeight="1" ht="16.5" s="19" customFormat="1">
      <c r="A583" s="25"/>
      <c r="B583" s="26"/>
      <c r="C583" s="20"/>
      <c r="D583" s="21">
        <f>D582+$B$4</f>
        <v>581</v>
      </c>
      <c r="E583" s="22">
        <f>IF(D583&lt;$B$6,$B$5,0)</f>
        <v>0</v>
      </c>
      <c r="F583" s="21">
        <f>F582+(E582-$B$11*F582)*$B$4/$B$10</f>
        <v>2.4046842659424</v>
      </c>
      <c r="G583" s="21">
        <f>$B$7</f>
        <v>4</v>
      </c>
      <c r="H583" s="21">
        <f>$B$8</f>
        <v>7</v>
      </c>
    </row>
    <row r="584" spans="1:15" customHeight="1" ht="16.5" s="19" customFormat="1">
      <c r="A584" s="25"/>
      <c r="B584" s="26"/>
      <c r="C584" s="20"/>
      <c r="D584" s="21">
        <f>D583+$B$4</f>
        <v>582</v>
      </c>
      <c r="E584" s="22">
        <f>IF(D584&lt;$B$6,$B$5,0)</f>
        <v>0</v>
      </c>
      <c r="F584" s="21">
        <f>F583+(E583-$B$11*F583)*$B$4/$B$10</f>
        <v>2.4000582392142</v>
      </c>
      <c r="G584" s="21">
        <f>$B$7</f>
        <v>4</v>
      </c>
      <c r="H584" s="21">
        <f>$B$8</f>
        <v>7</v>
      </c>
    </row>
    <row r="585" spans="1:15" customHeight="1" ht="16.5" s="19" customFormat="1">
      <c r="A585" s="25"/>
      <c r="B585" s="26"/>
      <c r="C585" s="20"/>
      <c r="D585" s="21">
        <f>D584+$B$4</f>
        <v>583</v>
      </c>
      <c r="E585" s="22">
        <f>IF(D585&lt;$B$6,$B$5,0)</f>
        <v>0</v>
      </c>
      <c r="F585" s="21">
        <f>F584+(E584-$B$11*F584)*$B$4/$B$10</f>
        <v>2.3954411118344</v>
      </c>
      <c r="G585" s="21">
        <f>$B$7</f>
        <v>4</v>
      </c>
      <c r="H585" s="21">
        <f>$B$8</f>
        <v>7</v>
      </c>
    </row>
    <row r="586" spans="1:15" customHeight="1" ht="16.5" s="19" customFormat="1">
      <c r="A586" s="25"/>
      <c r="B586" s="26"/>
      <c r="C586" s="20"/>
      <c r="D586" s="21">
        <f>D585+$B$4</f>
        <v>584</v>
      </c>
      <c r="E586" s="22">
        <f>IF(D586&lt;$B$6,$B$5,0)</f>
        <v>0</v>
      </c>
      <c r="F586" s="21">
        <f>F585+(E585-$B$11*F585)*$B$4/$B$10</f>
        <v>2.390832866683</v>
      </c>
      <c r="G586" s="21">
        <f>$B$7</f>
        <v>4</v>
      </c>
      <c r="H586" s="21">
        <f>$B$8</f>
        <v>7</v>
      </c>
    </row>
    <row r="587" spans="1:15" customHeight="1" ht="16.5" s="19" customFormat="1">
      <c r="A587" s="25"/>
      <c r="B587" s="26"/>
      <c r="C587" s="20"/>
      <c r="D587" s="21">
        <f>D586+$B$4</f>
        <v>585</v>
      </c>
      <c r="E587" s="22">
        <f>IF(D587&lt;$B$6,$B$5,0)</f>
        <v>0</v>
      </c>
      <c r="F587" s="21">
        <f>F586+(E586-$B$11*F586)*$B$4/$B$10</f>
        <v>2.3862334866726</v>
      </c>
      <c r="G587" s="21">
        <f>$B$7</f>
        <v>4</v>
      </c>
      <c r="H587" s="21">
        <f>$B$8</f>
        <v>7</v>
      </c>
    </row>
    <row r="588" spans="1:15" customHeight="1" ht="16.5" s="19" customFormat="1">
      <c r="A588" s="25"/>
      <c r="B588" s="26"/>
      <c r="C588" s="20"/>
      <c r="D588" s="21">
        <f>D587+$B$4</f>
        <v>586</v>
      </c>
      <c r="E588" s="22">
        <f>IF(D588&lt;$B$6,$B$5,0)</f>
        <v>0</v>
      </c>
      <c r="F588" s="21">
        <f>F587+(E587-$B$11*F587)*$B$4/$B$10</f>
        <v>2.3816429547489</v>
      </c>
      <c r="G588" s="21">
        <f>$B$7</f>
        <v>4</v>
      </c>
      <c r="H588" s="21">
        <f>$B$8</f>
        <v>7</v>
      </c>
    </row>
    <row r="589" spans="1:15" customHeight="1" ht="16.5" s="19" customFormat="1">
      <c r="A589" s="25"/>
      <c r="B589" s="26"/>
      <c r="C589" s="20"/>
      <c r="D589" s="21">
        <f>D588+$B$4</f>
        <v>587</v>
      </c>
      <c r="E589" s="22">
        <f>IF(D589&lt;$B$6,$B$5,0)</f>
        <v>0</v>
      </c>
      <c r="F589" s="21">
        <f>F588+(E588-$B$11*F588)*$B$4/$B$10</f>
        <v>2.3770612538903</v>
      </c>
      <c r="G589" s="21">
        <f>$B$7</f>
        <v>4</v>
      </c>
      <c r="H589" s="21">
        <f>$B$8</f>
        <v>7</v>
      </c>
    </row>
    <row r="590" spans="1:15" customHeight="1" ht="16.5" s="19" customFormat="1">
      <c r="A590" s="25"/>
      <c r="B590" s="26"/>
      <c r="C590" s="20"/>
      <c r="D590" s="21">
        <f>D589+$B$4</f>
        <v>588</v>
      </c>
      <c r="E590" s="22">
        <f>IF(D590&lt;$B$6,$B$5,0)</f>
        <v>0</v>
      </c>
      <c r="F590" s="21">
        <f>F589+(E589-$B$11*F589)*$B$4/$B$10</f>
        <v>2.3724883671081</v>
      </c>
      <c r="G590" s="21">
        <f>$B$7</f>
        <v>4</v>
      </c>
      <c r="H590" s="21">
        <f>$B$8</f>
        <v>7</v>
      </c>
    </row>
    <row r="591" spans="1:15" customHeight="1" ht="16.5" s="19" customFormat="1">
      <c r="A591" s="25"/>
      <c r="B591" s="26"/>
      <c r="C591" s="20"/>
      <c r="D591" s="21">
        <f>D590+$B$4</f>
        <v>589</v>
      </c>
      <c r="E591" s="22">
        <f>IF(D591&lt;$B$6,$B$5,0)</f>
        <v>0</v>
      </c>
      <c r="F591" s="21">
        <f>F590+(E590-$B$11*F590)*$B$4/$B$10</f>
        <v>2.367924277446</v>
      </c>
      <c r="G591" s="21">
        <f>$B$7</f>
        <v>4</v>
      </c>
      <c r="H591" s="21">
        <f>$B$8</f>
        <v>7</v>
      </c>
    </row>
    <row r="592" spans="1:15" customHeight="1" ht="16.5" s="19" customFormat="1">
      <c r="A592" s="25"/>
      <c r="B592" s="26"/>
      <c r="C592" s="20"/>
      <c r="D592" s="21">
        <f>D591+$B$4</f>
        <v>590</v>
      </c>
      <c r="E592" s="22">
        <f>IF(D592&lt;$B$6,$B$5,0)</f>
        <v>0</v>
      </c>
      <c r="F592" s="21">
        <f>F591+(E591-$B$11*F591)*$B$4/$B$10</f>
        <v>2.3633689679806</v>
      </c>
      <c r="G592" s="21">
        <f>$B$7</f>
        <v>4</v>
      </c>
      <c r="H592" s="21">
        <f>$B$8</f>
        <v>7</v>
      </c>
    </row>
    <row r="593" spans="1:15" customHeight="1" ht="16.5" s="19" customFormat="1">
      <c r="A593" s="25"/>
      <c r="B593" s="26"/>
      <c r="C593" s="20"/>
      <c r="D593" s="21">
        <f>D592+$B$4</f>
        <v>591</v>
      </c>
      <c r="E593" s="22">
        <f>IF(D593&lt;$B$6,$B$5,0)</f>
        <v>0</v>
      </c>
      <c r="F593" s="21">
        <f>F592+(E592-$B$11*F592)*$B$4/$B$10</f>
        <v>2.358822421821</v>
      </c>
      <c r="G593" s="21">
        <f>$B$7</f>
        <v>4</v>
      </c>
      <c r="H593" s="21">
        <f>$B$8</f>
        <v>7</v>
      </c>
    </row>
    <row r="594" spans="1:15" customHeight="1" ht="16.5" s="19" customFormat="1">
      <c r="A594" s="25"/>
      <c r="B594" s="26"/>
      <c r="C594" s="20"/>
      <c r="D594" s="21">
        <f>D593+$B$4</f>
        <v>592</v>
      </c>
      <c r="E594" s="22">
        <f>IF(D594&lt;$B$6,$B$5,0)</f>
        <v>0</v>
      </c>
      <c r="F594" s="21">
        <f>F593+(E593-$B$11*F593)*$B$4/$B$10</f>
        <v>2.3542846221085</v>
      </c>
      <c r="G594" s="21">
        <f>$B$7</f>
        <v>4</v>
      </c>
      <c r="H594" s="21">
        <f>$B$8</f>
        <v>7</v>
      </c>
    </row>
    <row r="595" spans="1:15" customHeight="1" ht="16.5" s="19" customFormat="1">
      <c r="A595" s="25"/>
      <c r="B595" s="26"/>
      <c r="C595" s="20"/>
      <c r="D595" s="21">
        <f>D594+$B$4</f>
        <v>593</v>
      </c>
      <c r="E595" s="22">
        <f>IF(D595&lt;$B$6,$B$5,0)</f>
        <v>0</v>
      </c>
      <c r="F595" s="21">
        <f>F594+(E594-$B$11*F594)*$B$4/$B$10</f>
        <v>2.3497555520172</v>
      </c>
      <c r="G595" s="21">
        <f>$B$7</f>
        <v>4</v>
      </c>
      <c r="H595" s="21">
        <f>$B$8</f>
        <v>7</v>
      </c>
    </row>
    <row r="596" spans="1:15" customHeight="1" ht="16.5" s="19" customFormat="1">
      <c r="A596" s="25"/>
      <c r="B596" s="26"/>
      <c r="C596" s="20"/>
      <c r="D596" s="21">
        <f>D595+$B$4</f>
        <v>594</v>
      </c>
      <c r="E596" s="22">
        <f>IF(D596&lt;$B$6,$B$5,0)</f>
        <v>0</v>
      </c>
      <c r="F596" s="21">
        <f>F595+(E595-$B$11*F595)*$B$4/$B$10</f>
        <v>2.3452351947535</v>
      </c>
      <c r="G596" s="21">
        <f>$B$7</f>
        <v>4</v>
      </c>
      <c r="H596" s="21">
        <f>$B$8</f>
        <v>7</v>
      </c>
    </row>
    <row r="597" spans="1:15" customHeight="1" ht="16.5" s="19" customFormat="1">
      <c r="A597" s="25"/>
      <c r="B597" s="26"/>
      <c r="C597" s="20"/>
      <c r="D597" s="21">
        <f>D596+$B$4</f>
        <v>595</v>
      </c>
      <c r="E597" s="22">
        <f>IF(D597&lt;$B$6,$B$5,0)</f>
        <v>0</v>
      </c>
      <c r="F597" s="21">
        <f>F596+(E596-$B$11*F596)*$B$4/$B$10</f>
        <v>2.340723533556</v>
      </c>
      <c r="G597" s="21">
        <f>$B$7</f>
        <v>4</v>
      </c>
      <c r="H597" s="21">
        <f>$B$8</f>
        <v>7</v>
      </c>
    </row>
    <row r="598" spans="1:15" customHeight="1" ht="16.5" s="19" customFormat="1">
      <c r="A598" s="25"/>
      <c r="B598" s="26"/>
      <c r="C598" s="20"/>
      <c r="D598" s="21">
        <f>D597+$B$4</f>
        <v>596</v>
      </c>
      <c r="E598" s="22">
        <f>IF(D598&lt;$B$6,$B$5,0)</f>
        <v>0</v>
      </c>
      <c r="F598" s="21">
        <f>F597+(E597-$B$11*F597)*$B$4/$B$10</f>
        <v>2.3362205516955</v>
      </c>
      <c r="G598" s="21">
        <f>$B$7</f>
        <v>4</v>
      </c>
      <c r="H598" s="21">
        <f>$B$8</f>
        <v>7</v>
      </c>
    </row>
    <row r="599" spans="1:15" customHeight="1" ht="16.5" s="19" customFormat="1">
      <c r="A599" s="25"/>
      <c r="B599" s="26"/>
      <c r="C599" s="20"/>
      <c r="D599" s="21">
        <f>D598+$B$4</f>
        <v>597</v>
      </c>
      <c r="E599" s="22">
        <f>IF(D599&lt;$B$6,$B$5,0)</f>
        <v>0</v>
      </c>
      <c r="F599" s="21">
        <f>F598+(E598-$B$11*F598)*$B$4/$B$10</f>
        <v>2.3317262324752</v>
      </c>
      <c r="G599" s="21">
        <f>$B$7</f>
        <v>4</v>
      </c>
      <c r="H599" s="21">
        <f>$B$8</f>
        <v>7</v>
      </c>
    </row>
    <row r="600" spans="1:15" customHeight="1" ht="16.5" s="19" customFormat="1">
      <c r="A600" s="25"/>
      <c r="B600" s="26"/>
      <c r="C600" s="20"/>
      <c r="D600" s="21">
        <f>D599+$B$4</f>
        <v>598</v>
      </c>
      <c r="E600" s="22">
        <f>IF(D600&lt;$B$6,$B$5,0)</f>
        <v>0</v>
      </c>
      <c r="F600" s="21">
        <f>F599+(E599-$B$11*F599)*$B$4/$B$10</f>
        <v>2.3272405592302</v>
      </c>
      <c r="G600" s="21">
        <f>$B$7</f>
        <v>4</v>
      </c>
      <c r="H600" s="21">
        <f>$B$8</f>
        <v>7</v>
      </c>
    </row>
    <row r="601" spans="1:15" customHeight="1" ht="16.5" s="19" customFormat="1">
      <c r="A601" s="25"/>
      <c r="B601" s="26"/>
      <c r="C601" s="20"/>
      <c r="D601" s="21">
        <f>D600+$B$4</f>
        <v>599</v>
      </c>
      <c r="E601" s="22">
        <f>IF(D601&lt;$B$6,$B$5,0)</f>
        <v>0</v>
      </c>
      <c r="F601" s="21">
        <f>F600+(E600-$B$11*F600)*$B$4/$B$10</f>
        <v>2.3227635153278</v>
      </c>
      <c r="G601" s="21">
        <f>$B$7</f>
        <v>4</v>
      </c>
      <c r="H601" s="21">
        <f>$B$8</f>
        <v>7</v>
      </c>
    </row>
    <row r="602" spans="1:15" customHeight="1" ht="16.5" s="19" customFormat="1">
      <c r="A602" s="25"/>
      <c r="B602" s="26"/>
      <c r="C602" s="20"/>
      <c r="D602" s="21">
        <f>D601+$B$4</f>
        <v>600</v>
      </c>
      <c r="E602" s="22">
        <f>IF(D602&lt;$B$6,$B$5,0)</f>
        <v>0</v>
      </c>
      <c r="F602" s="21">
        <f>F601+(E601-$B$11*F601)*$B$4/$B$10</f>
        <v>2.3182950841672</v>
      </c>
      <c r="G602" s="21">
        <f>$B$7</f>
        <v>4</v>
      </c>
      <c r="H602" s="21">
        <f>$B$8</f>
        <v>7</v>
      </c>
    </row>
    <row r="603" spans="1:15" customHeight="1" ht="16.5" s="19" customFormat="1">
      <c r="A603" s="25"/>
      <c r="B603" s="26"/>
      <c r="C603" s="20"/>
      <c r="D603" s="21">
        <f>D602+$B$4</f>
        <v>601</v>
      </c>
      <c r="E603" s="22">
        <f>IF(D603&lt;$B$6,$B$5,0)</f>
        <v>0</v>
      </c>
      <c r="F603" s="21">
        <f>F602+(E602-$B$11*F602)*$B$4/$B$10</f>
        <v>2.3138352491796</v>
      </c>
      <c r="G603" s="21">
        <f>$B$7</f>
        <v>4</v>
      </c>
      <c r="H603" s="21">
        <f>$B$8</f>
        <v>7</v>
      </c>
    </row>
    <row r="604" spans="1:15" customHeight="1" ht="16.5" s="19" customFormat="1">
      <c r="A604" s="25"/>
      <c r="B604" s="26"/>
      <c r="C604" s="20"/>
      <c r="D604" s="21">
        <f>D603+$B$4</f>
        <v>602</v>
      </c>
      <c r="E604" s="22">
        <f>IF(D604&lt;$B$6,$B$5,0)</f>
        <v>0</v>
      </c>
      <c r="F604" s="21">
        <f>F603+(E603-$B$11*F603)*$B$4/$B$10</f>
        <v>2.3093839938281</v>
      </c>
      <c r="G604" s="21">
        <f>$B$7</f>
        <v>4</v>
      </c>
      <c r="H604" s="21">
        <f>$B$8</f>
        <v>7</v>
      </c>
    </row>
    <row r="605" spans="1:15" customHeight="1" ht="16.5" s="19" customFormat="1">
      <c r="A605" s="25"/>
      <c r="B605" s="26"/>
      <c r="C605" s="20"/>
      <c r="D605" s="21">
        <f>D604+$B$4</f>
        <v>603</v>
      </c>
      <c r="E605" s="22">
        <f>IF(D605&lt;$B$6,$B$5,0)</f>
        <v>0</v>
      </c>
      <c r="F605" s="21">
        <f>F604+(E604-$B$11*F604)*$B$4/$B$10</f>
        <v>2.3049413016075</v>
      </c>
      <c r="G605" s="21">
        <f>$B$7</f>
        <v>4</v>
      </c>
      <c r="H605" s="21">
        <f>$B$8</f>
        <v>7</v>
      </c>
    </row>
    <row r="606" spans="1:15" customHeight="1" ht="16.5" s="19" customFormat="1">
      <c r="A606" s="25"/>
      <c r="B606" s="26"/>
      <c r="C606" s="20"/>
      <c r="D606" s="21">
        <f>D605+$B$4</f>
        <v>604</v>
      </c>
      <c r="E606" s="22">
        <f>IF(D606&lt;$B$6,$B$5,0)</f>
        <v>0</v>
      </c>
      <c r="F606" s="21">
        <f>F605+(E605-$B$11*F605)*$B$4/$B$10</f>
        <v>2.3005071560445</v>
      </c>
      <c r="G606" s="21">
        <f>$B$7</f>
        <v>4</v>
      </c>
      <c r="H606" s="21">
        <f>$B$8</f>
        <v>7</v>
      </c>
    </row>
    <row r="607" spans="1:15" customHeight="1" ht="16.5" s="19" customFormat="1">
      <c r="A607" s="25"/>
      <c r="B607" s="26"/>
      <c r="C607" s="20"/>
      <c r="D607" s="21">
        <f>D606+$B$4</f>
        <v>605</v>
      </c>
      <c r="E607" s="22">
        <f>IF(D607&lt;$B$6,$B$5,0)</f>
        <v>0</v>
      </c>
      <c r="F607" s="21">
        <f>F606+(E606-$B$11*F606)*$B$4/$B$10</f>
        <v>2.2960815406974</v>
      </c>
      <c r="G607" s="21">
        <f>$B$7</f>
        <v>4</v>
      </c>
      <c r="H607" s="21">
        <f>$B$8</f>
        <v>7</v>
      </c>
    </row>
    <row r="608" spans="1:15" customHeight="1" ht="16.5" s="19" customFormat="1">
      <c r="A608" s="25"/>
      <c r="B608" s="26"/>
      <c r="C608" s="20"/>
      <c r="D608" s="21">
        <f>D607+$B$4</f>
        <v>606</v>
      </c>
      <c r="E608" s="22">
        <f>IF(D608&lt;$B$6,$B$5,0)</f>
        <v>0</v>
      </c>
      <c r="F608" s="21">
        <f>F607+(E607-$B$11*F607)*$B$4/$B$10</f>
        <v>2.291664439156</v>
      </c>
      <c r="G608" s="21">
        <f>$B$7</f>
        <v>4</v>
      </c>
      <c r="H608" s="21">
        <f>$B$8</f>
        <v>7</v>
      </c>
    </row>
    <row r="609" spans="1:15" customHeight="1" ht="16.5" s="19" customFormat="1">
      <c r="A609" s="25"/>
      <c r="B609" s="26"/>
      <c r="C609" s="20"/>
      <c r="D609" s="21">
        <f>D608+$B$4</f>
        <v>607</v>
      </c>
      <c r="E609" s="22">
        <f>IF(D609&lt;$B$6,$B$5,0)</f>
        <v>0</v>
      </c>
      <c r="F609" s="21">
        <f>F608+(E608-$B$11*F608)*$B$4/$B$10</f>
        <v>2.287255835042</v>
      </c>
      <c r="G609" s="21">
        <f>$B$7</f>
        <v>4</v>
      </c>
      <c r="H609" s="21">
        <f>$B$8</f>
        <v>7</v>
      </c>
    </row>
    <row r="610" spans="1:15" customHeight="1" ht="16.5" s="19" customFormat="1">
      <c r="A610" s="25"/>
      <c r="B610" s="26"/>
      <c r="C610" s="20"/>
      <c r="D610" s="21">
        <f>D609+$B$4</f>
        <v>608</v>
      </c>
      <c r="E610" s="22">
        <f>IF(D610&lt;$B$6,$B$5,0)</f>
        <v>0</v>
      </c>
      <c r="F610" s="21">
        <f>F609+(E609-$B$11*F609)*$B$4/$B$10</f>
        <v>2.2828557120084</v>
      </c>
      <c r="G610" s="21">
        <f>$B$7</f>
        <v>4</v>
      </c>
      <c r="H610" s="21">
        <f>$B$8</f>
        <v>7</v>
      </c>
    </row>
    <row r="611" spans="1:15" customHeight="1" ht="16.5" s="19" customFormat="1">
      <c r="A611" s="25"/>
      <c r="B611" s="26"/>
      <c r="C611" s="20"/>
      <c r="D611" s="21">
        <f>D610+$B$4</f>
        <v>609</v>
      </c>
      <c r="E611" s="22">
        <f>IF(D611&lt;$B$6,$B$5,0)</f>
        <v>0</v>
      </c>
      <c r="F611" s="21">
        <f>F610+(E610-$B$11*F610)*$B$4/$B$10</f>
        <v>2.2784640537395</v>
      </c>
      <c r="G611" s="21">
        <f>$B$7</f>
        <v>4</v>
      </c>
      <c r="H611" s="21">
        <f>$B$8</f>
        <v>7</v>
      </c>
    </row>
    <row r="612" spans="1:15" customHeight="1" ht="16.5" s="19" customFormat="1">
      <c r="A612" s="25"/>
      <c r="B612" s="26"/>
      <c r="C612" s="20"/>
      <c r="D612" s="21">
        <f>D611+$B$4</f>
        <v>610</v>
      </c>
      <c r="E612" s="22">
        <f>IF(D612&lt;$B$6,$B$5,0)</f>
        <v>0</v>
      </c>
      <c r="F612" s="21">
        <f>F611+(E611-$B$11*F611)*$B$4/$B$10</f>
        <v>2.2740808439514</v>
      </c>
      <c r="G612" s="21">
        <f>$B$7</f>
        <v>4</v>
      </c>
      <c r="H612" s="21">
        <f>$B$8</f>
        <v>7</v>
      </c>
    </row>
    <row r="613" spans="1:15" customHeight="1" ht="16.5" s="19" customFormat="1">
      <c r="A613" s="25"/>
      <c r="B613" s="26"/>
      <c r="C613" s="20"/>
      <c r="D613" s="21">
        <f>D612+$B$4</f>
        <v>611</v>
      </c>
      <c r="E613" s="22">
        <f>IF(D613&lt;$B$6,$B$5,0)</f>
        <v>0</v>
      </c>
      <c r="F613" s="21">
        <f>F612+(E612-$B$11*F612)*$B$4/$B$10</f>
        <v>2.269706066391</v>
      </c>
      <c r="G613" s="21">
        <f>$B$7</f>
        <v>4</v>
      </c>
      <c r="H613" s="21">
        <f>$B$8</f>
        <v>7</v>
      </c>
    </row>
    <row r="614" spans="1:15" customHeight="1" ht="16.5" s="19" customFormat="1">
      <c r="A614" s="25"/>
      <c r="B614" s="26"/>
      <c r="C614" s="20"/>
      <c r="D614" s="21">
        <f>D613+$B$4</f>
        <v>612</v>
      </c>
      <c r="E614" s="22">
        <f>IF(D614&lt;$B$6,$B$5,0)</f>
        <v>0</v>
      </c>
      <c r="F614" s="21">
        <f>F613+(E613-$B$11*F613)*$B$4/$B$10</f>
        <v>2.265339704837</v>
      </c>
      <c r="G614" s="21">
        <f>$B$7</f>
        <v>4</v>
      </c>
      <c r="H614" s="21">
        <f>$B$8</f>
        <v>7</v>
      </c>
    </row>
    <row r="615" spans="1:15" customHeight="1" ht="16.5" s="19" customFormat="1">
      <c r="A615" s="25"/>
      <c r="B615" s="26"/>
      <c r="C615" s="20"/>
      <c r="D615" s="21">
        <f>D614+$B$4</f>
        <v>613</v>
      </c>
      <c r="E615" s="22">
        <f>IF(D615&lt;$B$6,$B$5,0)</f>
        <v>0</v>
      </c>
      <c r="F615" s="21">
        <f>F614+(E614-$B$11*F614)*$B$4/$B$10</f>
        <v>2.2609817430989</v>
      </c>
      <c r="G615" s="21">
        <f>$B$7</f>
        <v>4</v>
      </c>
      <c r="H615" s="21">
        <f>$B$8</f>
        <v>7</v>
      </c>
    </row>
    <row r="616" spans="1:15" customHeight="1" ht="16.5" s="19" customFormat="1">
      <c r="A616" s="25"/>
      <c r="B616" s="26"/>
      <c r="C616" s="20"/>
      <c r="D616" s="21">
        <f>D615+$B$4</f>
        <v>614</v>
      </c>
      <c r="E616" s="22">
        <f>IF(D616&lt;$B$6,$B$5,0)</f>
        <v>0</v>
      </c>
      <c r="F616" s="21">
        <f>F615+(E615-$B$11*F615)*$B$4/$B$10</f>
        <v>2.2566321650176</v>
      </c>
      <c r="G616" s="21">
        <f>$B$7</f>
        <v>4</v>
      </c>
      <c r="H616" s="21">
        <f>$B$8</f>
        <v>7</v>
      </c>
    </row>
    <row r="617" spans="1:15" customHeight="1" ht="16.5" s="19" customFormat="1">
      <c r="A617" s="25"/>
      <c r="B617" s="26"/>
      <c r="C617" s="20"/>
      <c r="D617" s="21">
        <f>D616+$B$4</f>
        <v>615</v>
      </c>
      <c r="E617" s="22">
        <f>IF(D617&lt;$B$6,$B$5,0)</f>
        <v>0</v>
      </c>
      <c r="F617" s="21">
        <f>F616+(E616-$B$11*F616)*$B$4/$B$10</f>
        <v>2.2522909544649</v>
      </c>
      <c r="G617" s="21">
        <f>$B$7</f>
        <v>4</v>
      </c>
      <c r="H617" s="21">
        <f>$B$8</f>
        <v>7</v>
      </c>
    </row>
    <row r="618" spans="1:15" customHeight="1" ht="16.5" s="19" customFormat="1">
      <c r="A618" s="25"/>
      <c r="B618" s="26"/>
      <c r="C618" s="20"/>
      <c r="D618" s="21">
        <f>D617+$B$4</f>
        <v>616</v>
      </c>
      <c r="E618" s="22">
        <f>IF(D618&lt;$B$6,$B$5,0)</f>
        <v>0</v>
      </c>
      <c r="F618" s="21">
        <f>F617+(E617-$B$11*F617)*$B$4/$B$10</f>
        <v>2.2479580953437</v>
      </c>
      <c r="G618" s="21">
        <f>$B$7</f>
        <v>4</v>
      </c>
      <c r="H618" s="21">
        <f>$B$8</f>
        <v>7</v>
      </c>
    </row>
    <row r="619" spans="1:15" customHeight="1" ht="16.5" s="19" customFormat="1">
      <c r="A619" s="25"/>
      <c r="B619" s="26"/>
      <c r="C619" s="20"/>
      <c r="D619" s="21">
        <f>D618+$B$4</f>
        <v>617</v>
      </c>
      <c r="E619" s="22">
        <f>IF(D619&lt;$B$6,$B$5,0)</f>
        <v>0</v>
      </c>
      <c r="F619" s="21">
        <f>F618+(E618-$B$11*F618)*$B$4/$B$10</f>
        <v>2.243633571588</v>
      </c>
      <c r="G619" s="21">
        <f>$B$7</f>
        <v>4</v>
      </c>
      <c r="H619" s="21">
        <f>$B$8</f>
        <v>7</v>
      </c>
    </row>
    <row r="620" spans="1:15" customHeight="1" ht="16.5" s="19" customFormat="1">
      <c r="A620" s="25"/>
      <c r="B620" s="26"/>
      <c r="C620" s="20"/>
      <c r="D620" s="21">
        <f>D619+$B$4</f>
        <v>618</v>
      </c>
      <c r="E620" s="22">
        <f>IF(D620&lt;$B$6,$B$5,0)</f>
        <v>0</v>
      </c>
      <c r="F620" s="21">
        <f>F619+(E619-$B$11*F619)*$B$4/$B$10</f>
        <v>2.2393173671625</v>
      </c>
      <c r="G620" s="21">
        <f>$B$7</f>
        <v>4</v>
      </c>
      <c r="H620" s="21">
        <f>$B$8</f>
        <v>7</v>
      </c>
    </row>
    <row r="621" spans="1:15" customHeight="1" ht="16.5" s="19" customFormat="1">
      <c r="A621" s="25"/>
      <c r="B621" s="26"/>
      <c r="C621" s="20"/>
      <c r="D621" s="21">
        <f>D620+$B$4</f>
        <v>619</v>
      </c>
      <c r="E621" s="22">
        <f>IF(D621&lt;$B$6,$B$5,0)</f>
        <v>0</v>
      </c>
      <c r="F621" s="21">
        <f>F620+(E620-$B$11*F620)*$B$4/$B$10</f>
        <v>2.2350094660629</v>
      </c>
      <c r="G621" s="21">
        <f>$B$7</f>
        <v>4</v>
      </c>
      <c r="H621" s="21">
        <f>$B$8</f>
        <v>7</v>
      </c>
    </row>
    <row r="622" spans="1:15" customHeight="1" ht="16.5" s="19" customFormat="1">
      <c r="A622" s="25"/>
      <c r="B622" s="26"/>
      <c r="C622" s="20"/>
      <c r="D622" s="21">
        <f>D621+$B$4</f>
        <v>620</v>
      </c>
      <c r="E622" s="22">
        <f>IF(D622&lt;$B$6,$B$5,0)</f>
        <v>0</v>
      </c>
      <c r="F622" s="21">
        <f>F621+(E621-$B$11*F621)*$B$4/$B$10</f>
        <v>2.2307098523155</v>
      </c>
      <c r="G622" s="21">
        <f>$B$7</f>
        <v>4</v>
      </c>
      <c r="H622" s="21">
        <f>$B$8</f>
        <v>7</v>
      </c>
    </row>
    <row r="623" spans="1:15" customHeight="1" ht="16.5" s="19" customFormat="1">
      <c r="A623" s="25"/>
      <c r="B623" s="26"/>
      <c r="C623" s="20"/>
      <c r="D623" s="21">
        <f>D622+$B$4</f>
        <v>621</v>
      </c>
      <c r="E623" s="22">
        <f>IF(D623&lt;$B$6,$B$5,0)</f>
        <v>0</v>
      </c>
      <c r="F623" s="21">
        <f>F622+(E622-$B$11*F622)*$B$4/$B$10</f>
        <v>2.2264185099776</v>
      </c>
      <c r="G623" s="21">
        <f>$B$7</f>
        <v>4</v>
      </c>
      <c r="H623" s="21">
        <f>$B$8</f>
        <v>7</v>
      </c>
    </row>
    <row r="624" spans="1:15" customHeight="1" ht="16.5" s="19" customFormat="1">
      <c r="A624" s="25"/>
      <c r="B624" s="26"/>
      <c r="C624" s="20"/>
      <c r="D624" s="21">
        <f>D623+$B$4</f>
        <v>622</v>
      </c>
      <c r="E624" s="22">
        <f>IF(D624&lt;$B$6,$B$5,0)</f>
        <v>0</v>
      </c>
      <c r="F624" s="21">
        <f>F623+(E623-$B$11*F623)*$B$4/$B$10</f>
        <v>2.2221354231369</v>
      </c>
      <c r="G624" s="21">
        <f>$B$7</f>
        <v>4</v>
      </c>
      <c r="H624" s="21">
        <f>$B$8</f>
        <v>7</v>
      </c>
    </row>
    <row r="625" spans="1:15" customHeight="1" ht="16.5" s="19" customFormat="1">
      <c r="A625" s="25"/>
      <c r="B625" s="26"/>
      <c r="C625" s="20"/>
      <c r="D625" s="21">
        <f>D624+$B$4</f>
        <v>623</v>
      </c>
      <c r="E625" s="22">
        <f>IF(D625&lt;$B$6,$B$5,0)</f>
        <v>0</v>
      </c>
      <c r="F625" s="21">
        <f>F624+(E624-$B$11*F624)*$B$4/$B$10</f>
        <v>2.217860575912</v>
      </c>
      <c r="G625" s="21">
        <f>$B$7</f>
        <v>4</v>
      </c>
      <c r="H625" s="21">
        <f>$B$8</f>
        <v>7</v>
      </c>
    </row>
    <row r="626" spans="1:15" customHeight="1" ht="16.5" s="19" customFormat="1">
      <c r="A626" s="25"/>
      <c r="B626" s="26"/>
      <c r="C626" s="20"/>
      <c r="D626" s="21">
        <f>D625+$B$4</f>
        <v>624</v>
      </c>
      <c r="E626" s="22">
        <f>IF(D626&lt;$B$6,$B$5,0)</f>
        <v>0</v>
      </c>
      <c r="F626" s="21">
        <f>F625+(E625-$B$11*F625)*$B$4/$B$10</f>
        <v>2.2135939524517</v>
      </c>
      <c r="G626" s="21">
        <f>$B$7</f>
        <v>4</v>
      </c>
      <c r="H626" s="21">
        <f>$B$8</f>
        <v>7</v>
      </c>
    </row>
    <row r="627" spans="1:15" customHeight="1" ht="16.5" s="19" customFormat="1">
      <c r="A627" s="25"/>
      <c r="B627" s="26"/>
      <c r="C627" s="20"/>
      <c r="D627" s="21">
        <f>D626+$B$4</f>
        <v>625</v>
      </c>
      <c r="E627" s="22">
        <f>IF(D627&lt;$B$6,$B$5,0)</f>
        <v>0</v>
      </c>
      <c r="F627" s="21">
        <f>F626+(E626-$B$11*F626)*$B$4/$B$10</f>
        <v>2.2093355369355</v>
      </c>
      <c r="G627" s="21">
        <f>$B$7</f>
        <v>4</v>
      </c>
      <c r="H627" s="21">
        <f>$B$8</f>
        <v>7</v>
      </c>
    </row>
    <row r="628" spans="1:15" customHeight="1" ht="16.5" s="19" customFormat="1">
      <c r="A628" s="25"/>
      <c r="B628" s="26"/>
      <c r="C628" s="20"/>
      <c r="D628" s="21">
        <f>D627+$B$4</f>
        <v>626</v>
      </c>
      <c r="E628" s="22">
        <f>IF(D628&lt;$B$6,$B$5,0)</f>
        <v>0</v>
      </c>
      <c r="F628" s="21">
        <f>F627+(E627-$B$11*F627)*$B$4/$B$10</f>
        <v>2.2050853135734</v>
      </c>
      <c r="G628" s="21">
        <f>$B$7</f>
        <v>4</v>
      </c>
      <c r="H628" s="21">
        <f>$B$8</f>
        <v>7</v>
      </c>
    </row>
    <row r="629" spans="1:15" customHeight="1" ht="16.5" s="19" customFormat="1">
      <c r="A629" s="25"/>
      <c r="B629" s="26"/>
      <c r="C629" s="20"/>
      <c r="D629" s="21">
        <f>D628+$B$4</f>
        <v>627</v>
      </c>
      <c r="E629" s="22">
        <f>IF(D629&lt;$B$6,$B$5,0)</f>
        <v>0</v>
      </c>
      <c r="F629" s="21">
        <f>F628+(E628-$B$11*F628)*$B$4/$B$10</f>
        <v>2.2008432666057</v>
      </c>
      <c r="G629" s="21">
        <f>$B$7</f>
        <v>4</v>
      </c>
      <c r="H629" s="21">
        <f>$B$8</f>
        <v>7</v>
      </c>
    </row>
    <row r="630" spans="1:15" customHeight="1" ht="16.5" s="19" customFormat="1">
      <c r="A630" s="25"/>
      <c r="B630" s="26"/>
      <c r="C630" s="20"/>
      <c r="D630" s="21">
        <f>D629+$B$4</f>
        <v>628</v>
      </c>
      <c r="E630" s="22">
        <f>IF(D630&lt;$B$6,$B$5,0)</f>
        <v>0</v>
      </c>
      <c r="F630" s="21">
        <f>F629+(E629-$B$11*F629)*$B$4/$B$10</f>
        <v>2.1966093803029</v>
      </c>
      <c r="G630" s="21">
        <f>$B$7</f>
        <v>4</v>
      </c>
      <c r="H630" s="21">
        <f>$B$8</f>
        <v>7</v>
      </c>
    </row>
    <row r="631" spans="1:15" customHeight="1" ht="16.5" s="19" customFormat="1">
      <c r="A631" s="25"/>
      <c r="B631" s="26"/>
      <c r="C631" s="20"/>
      <c r="D631" s="21">
        <f>D630+$B$4</f>
        <v>629</v>
      </c>
      <c r="E631" s="22">
        <f>IF(D631&lt;$B$6,$B$5,0)</f>
        <v>0</v>
      </c>
      <c r="F631" s="21">
        <f>F630+(E630-$B$11*F630)*$B$4/$B$10</f>
        <v>2.192383638966</v>
      </c>
      <c r="G631" s="21">
        <f>$B$7</f>
        <v>4</v>
      </c>
      <c r="H631" s="21">
        <f>$B$8</f>
        <v>7</v>
      </c>
    </row>
    <row r="632" spans="1:15" customHeight="1" ht="16.5" s="19" customFormat="1">
      <c r="A632" s="25"/>
      <c r="B632" s="26"/>
      <c r="C632" s="20"/>
      <c r="D632" s="21">
        <f>D631+$B$4</f>
        <v>630</v>
      </c>
      <c r="E632" s="22">
        <f>IF(D632&lt;$B$6,$B$5,0)</f>
        <v>0</v>
      </c>
      <c r="F632" s="21">
        <f>F631+(E631-$B$11*F631)*$B$4/$B$10</f>
        <v>2.188166026926</v>
      </c>
      <c r="G632" s="21">
        <f>$B$7</f>
        <v>4</v>
      </c>
      <c r="H632" s="21">
        <f>$B$8</f>
        <v>7</v>
      </c>
    </row>
    <row r="633" spans="1:15" customHeight="1" ht="16.5" s="19" customFormat="1">
      <c r="A633" s="25"/>
      <c r="B633" s="26"/>
      <c r="C633" s="20"/>
      <c r="D633" s="21">
        <f>D632+$B$4</f>
        <v>631</v>
      </c>
      <c r="E633" s="22">
        <f>IF(D633&lt;$B$6,$B$5,0)</f>
        <v>0</v>
      </c>
      <c r="F633" s="21">
        <f>F632+(E632-$B$11*F632)*$B$4/$B$10</f>
        <v>2.1839565285442</v>
      </c>
      <c r="G633" s="21">
        <f>$B$7</f>
        <v>4</v>
      </c>
      <c r="H633" s="21">
        <f>$B$8</f>
        <v>7</v>
      </c>
    </row>
    <row r="634" spans="1:15" customHeight="1" ht="16.5" s="19" customFormat="1">
      <c r="A634" s="25"/>
      <c r="B634" s="26"/>
      <c r="C634" s="20"/>
      <c r="D634" s="21">
        <f>D633+$B$4</f>
        <v>632</v>
      </c>
      <c r="E634" s="22">
        <f>IF(D634&lt;$B$6,$B$5,0)</f>
        <v>0</v>
      </c>
      <c r="F634" s="21">
        <f>F633+(E633-$B$11*F633)*$B$4/$B$10</f>
        <v>2.1797551282117</v>
      </c>
      <c r="G634" s="21">
        <f>$B$7</f>
        <v>4</v>
      </c>
      <c r="H634" s="21">
        <f>$B$8</f>
        <v>7</v>
      </c>
    </row>
    <row r="635" spans="1:15" customHeight="1" ht="16.5" s="19" customFormat="1">
      <c r="A635" s="25"/>
      <c r="B635" s="26"/>
      <c r="C635" s="20"/>
      <c r="D635" s="21">
        <f>D634+$B$4</f>
        <v>633</v>
      </c>
      <c r="E635" s="22">
        <f>IF(D635&lt;$B$6,$B$5,0)</f>
        <v>0</v>
      </c>
      <c r="F635" s="21">
        <f>F634+(E634-$B$11*F634)*$B$4/$B$10</f>
        <v>2.17556181035</v>
      </c>
      <c r="G635" s="21">
        <f>$B$7</f>
        <v>4</v>
      </c>
      <c r="H635" s="21">
        <f>$B$8</f>
        <v>7</v>
      </c>
    </row>
    <row r="636" spans="1:15" customHeight="1" ht="16.5" s="19" customFormat="1">
      <c r="A636" s="25"/>
      <c r="B636" s="26"/>
      <c r="C636" s="20"/>
      <c r="D636" s="21">
        <f>D635+$B$4</f>
        <v>634</v>
      </c>
      <c r="E636" s="22">
        <f>IF(D636&lt;$B$6,$B$5,0)</f>
        <v>0</v>
      </c>
      <c r="F636" s="21">
        <f>F635+(E635-$B$11*F635)*$B$4/$B$10</f>
        <v>2.1713765594103</v>
      </c>
      <c r="G636" s="21">
        <f>$B$7</f>
        <v>4</v>
      </c>
      <c r="H636" s="21">
        <f>$B$8</f>
        <v>7</v>
      </c>
    </row>
    <row r="637" spans="1:15" customHeight="1" ht="16.5" s="19" customFormat="1">
      <c r="A637" s="25"/>
      <c r="B637" s="26"/>
      <c r="C637" s="20"/>
      <c r="D637" s="21">
        <f>D636+$B$4</f>
        <v>635</v>
      </c>
      <c r="E637" s="22">
        <f>IF(D637&lt;$B$6,$B$5,0)</f>
        <v>0</v>
      </c>
      <c r="F637" s="21">
        <f>F636+(E636-$B$11*F636)*$B$4/$B$10</f>
        <v>2.1671993598739</v>
      </c>
      <c r="G637" s="21">
        <f>$B$7</f>
        <v>4</v>
      </c>
      <c r="H637" s="21">
        <f>$B$8</f>
        <v>7</v>
      </c>
    </row>
    <row r="638" spans="1:15" customHeight="1" ht="16.5" s="19" customFormat="1">
      <c r="A638" s="25"/>
      <c r="B638" s="26"/>
      <c r="C638" s="20"/>
      <c r="D638" s="21">
        <f>D637+$B$4</f>
        <v>636</v>
      </c>
      <c r="E638" s="22">
        <f>IF(D638&lt;$B$6,$B$5,0)</f>
        <v>0</v>
      </c>
      <c r="F638" s="21">
        <f>F637+(E637-$B$11*F637)*$B$4/$B$10</f>
        <v>2.1630301962518</v>
      </c>
      <c r="G638" s="21">
        <f>$B$7</f>
        <v>4</v>
      </c>
      <c r="H638" s="21">
        <f>$B$8</f>
        <v>7</v>
      </c>
    </row>
    <row r="639" spans="1:15" customHeight="1" ht="16.5" s="19" customFormat="1">
      <c r="A639" s="25"/>
      <c r="B639" s="26"/>
      <c r="C639" s="20"/>
      <c r="D639" s="21">
        <f>D638+$B$4</f>
        <v>637</v>
      </c>
      <c r="E639" s="22">
        <f>IF(D639&lt;$B$6,$B$5,0)</f>
        <v>0</v>
      </c>
      <c r="F639" s="21">
        <f>F638+(E638-$B$11*F638)*$B$4/$B$10</f>
        <v>2.1588690530849</v>
      </c>
      <c r="G639" s="21">
        <f>$B$7</f>
        <v>4</v>
      </c>
      <c r="H639" s="21">
        <f>$B$8</f>
        <v>7</v>
      </c>
    </row>
    <row r="640" spans="1:15" customHeight="1" ht="16.5" s="19" customFormat="1">
      <c r="A640" s="25"/>
      <c r="B640" s="26"/>
      <c r="C640" s="20"/>
      <c r="D640" s="21">
        <f>D639+$B$4</f>
        <v>638</v>
      </c>
      <c r="E640" s="22">
        <f>IF(D640&lt;$B$6,$B$5,0)</f>
        <v>0</v>
      </c>
      <c r="F640" s="21">
        <f>F639+(E639-$B$11*F639)*$B$4/$B$10</f>
        <v>2.1547159149437</v>
      </c>
      <c r="G640" s="21">
        <f>$B$7</f>
        <v>4</v>
      </c>
      <c r="H640" s="21">
        <f>$B$8</f>
        <v>7</v>
      </c>
    </row>
    <row r="641" spans="1:15" customHeight="1" ht="16.5" s="19" customFormat="1">
      <c r="A641" s="25"/>
      <c r="B641" s="26"/>
      <c r="C641" s="20"/>
      <c r="D641" s="21">
        <f>D640+$B$4</f>
        <v>639</v>
      </c>
      <c r="E641" s="22">
        <f>IF(D641&lt;$B$6,$B$5,0)</f>
        <v>0</v>
      </c>
      <c r="F641" s="21">
        <f>F640+(E640-$B$11*F640)*$B$4/$B$10</f>
        <v>2.1505707664286</v>
      </c>
      <c r="G641" s="21">
        <f>$B$7</f>
        <v>4</v>
      </c>
      <c r="H641" s="21">
        <f>$B$8</f>
        <v>7</v>
      </c>
    </row>
    <row r="642" spans="1:15" customHeight="1" ht="16.5" s="19" customFormat="1">
      <c r="A642" s="25"/>
      <c r="B642" s="26"/>
      <c r="C642" s="20"/>
      <c r="D642" s="21">
        <f>D641+$B$4</f>
        <v>640</v>
      </c>
      <c r="E642" s="22">
        <f>IF(D642&lt;$B$6,$B$5,0)</f>
        <v>0</v>
      </c>
      <c r="F642" s="21">
        <f>F641+(E641-$B$11*F641)*$B$4/$B$10</f>
        <v>2.1464335921694</v>
      </c>
      <c r="G642" s="21">
        <f>$B$7</f>
        <v>4</v>
      </c>
      <c r="H642" s="21">
        <f>$B$8</f>
        <v>7</v>
      </c>
    </row>
    <row r="643" spans="1:15" customHeight="1" ht="16.5" s="19" customFormat="1">
      <c r="A643" s="25"/>
      <c r="B643" s="26"/>
      <c r="C643" s="20"/>
      <c r="D643" s="21">
        <f>D642+$B$4</f>
        <v>641</v>
      </c>
      <c r="E643" s="22">
        <f>IF(D643&lt;$B$6,$B$5,0)</f>
        <v>0</v>
      </c>
      <c r="F643" s="21">
        <f>F642+(E642-$B$11*F642)*$B$4/$B$10</f>
        <v>2.1423043768256</v>
      </c>
      <c r="G643" s="21">
        <f>$B$7</f>
        <v>4</v>
      </c>
      <c r="H643" s="21">
        <f>$B$8</f>
        <v>7</v>
      </c>
    </row>
    <row r="644" spans="1:15" customHeight="1" ht="16.5" s="19" customFormat="1">
      <c r="A644" s="25"/>
      <c r="B644" s="26"/>
      <c r="C644" s="20"/>
      <c r="D644" s="21">
        <f>D643+$B$4</f>
        <v>642</v>
      </c>
      <c r="E644" s="22">
        <f>IF(D644&lt;$B$6,$B$5,0)</f>
        <v>0</v>
      </c>
      <c r="F644" s="21">
        <f>F643+(E643-$B$11*F643)*$B$4/$B$10</f>
        <v>2.1381831050863</v>
      </c>
      <c r="G644" s="21">
        <f>$B$7</f>
        <v>4</v>
      </c>
      <c r="H644" s="21">
        <f>$B$8</f>
        <v>7</v>
      </c>
    </row>
    <row r="645" spans="1:15" customHeight="1" ht="16.5" s="19" customFormat="1">
      <c r="A645" s="25"/>
      <c r="B645" s="26"/>
      <c r="C645" s="20"/>
      <c r="D645" s="21">
        <f>D644+$B$4</f>
        <v>643</v>
      </c>
      <c r="E645" s="22">
        <f>IF(D645&lt;$B$6,$B$5,0)</f>
        <v>0</v>
      </c>
      <c r="F645" s="21">
        <f>F644+(E644-$B$11*F644)*$B$4/$B$10</f>
        <v>2.1340697616698</v>
      </c>
      <c r="G645" s="21">
        <f>$B$7</f>
        <v>4</v>
      </c>
      <c r="H645" s="21">
        <f>$B$8</f>
        <v>7</v>
      </c>
    </row>
    <row r="646" spans="1:15" customHeight="1" ht="16.5" s="19" customFormat="1">
      <c r="A646" s="25"/>
      <c r="B646" s="26"/>
      <c r="C646" s="20"/>
      <c r="D646" s="21">
        <f>D645+$B$4</f>
        <v>644</v>
      </c>
      <c r="E646" s="22">
        <f>IF(D646&lt;$B$6,$B$5,0)</f>
        <v>0</v>
      </c>
      <c r="F646" s="21">
        <f>F645+(E645-$B$11*F645)*$B$4/$B$10</f>
        <v>2.129964331324</v>
      </c>
      <c r="G646" s="21">
        <f>$B$7</f>
        <v>4</v>
      </c>
      <c r="H646" s="21">
        <f>$B$8</f>
        <v>7</v>
      </c>
    </row>
    <row r="647" spans="1:15" customHeight="1" ht="16.5" s="19" customFormat="1">
      <c r="A647" s="25"/>
      <c r="B647" s="26"/>
      <c r="C647" s="20"/>
      <c r="D647" s="21">
        <f>D646+$B$4</f>
        <v>645</v>
      </c>
      <c r="E647" s="22">
        <f>IF(D647&lt;$B$6,$B$5,0)</f>
        <v>0</v>
      </c>
      <c r="F647" s="21">
        <f>F646+(E646-$B$11*F646)*$B$4/$B$10</f>
        <v>2.1258667988261</v>
      </c>
      <c r="G647" s="21">
        <f>$B$7</f>
        <v>4</v>
      </c>
      <c r="H647" s="21">
        <f>$B$8</f>
        <v>7</v>
      </c>
    </row>
    <row r="648" spans="1:15" customHeight="1" ht="16.5" s="19" customFormat="1">
      <c r="A648" s="25"/>
      <c r="B648" s="26"/>
      <c r="C648" s="20"/>
      <c r="D648" s="21">
        <f>D647+$B$4</f>
        <v>646</v>
      </c>
      <c r="E648" s="22">
        <f>IF(D648&lt;$B$6,$B$5,0)</f>
        <v>0</v>
      </c>
      <c r="F648" s="21">
        <f>F647+(E647-$B$11*F647)*$B$4/$B$10</f>
        <v>2.1217771489825</v>
      </c>
      <c r="G648" s="21">
        <f>$B$7</f>
        <v>4</v>
      </c>
      <c r="H648" s="21">
        <f>$B$8</f>
        <v>7</v>
      </c>
    </row>
    <row r="649" spans="1:15" customHeight="1" ht="16.5" s="19" customFormat="1">
      <c r="A649" s="25"/>
      <c r="B649" s="26"/>
      <c r="C649" s="20"/>
      <c r="D649" s="21">
        <f>D648+$B$4</f>
        <v>647</v>
      </c>
      <c r="E649" s="22">
        <f>IF(D649&lt;$B$6,$B$5,0)</f>
        <v>0</v>
      </c>
      <c r="F649" s="21">
        <f>F648+(E648-$B$11*F648)*$B$4/$B$10</f>
        <v>2.117695366629</v>
      </c>
      <c r="G649" s="21">
        <f>$B$7</f>
        <v>4</v>
      </c>
      <c r="H649" s="21">
        <f>$B$8</f>
        <v>7</v>
      </c>
    </row>
    <row r="650" spans="1:15" customHeight="1" ht="16.5" s="19" customFormat="1">
      <c r="A650" s="25"/>
      <c r="B650" s="26"/>
      <c r="C650" s="20"/>
      <c r="D650" s="21">
        <f>D649+$B$4</f>
        <v>648</v>
      </c>
      <c r="E650" s="22">
        <f>IF(D650&lt;$B$6,$B$5,0)</f>
        <v>0</v>
      </c>
      <c r="F650" s="21">
        <f>F649+(E649-$B$11*F649)*$B$4/$B$10</f>
        <v>2.1136214366303</v>
      </c>
      <c r="G650" s="21">
        <f>$B$7</f>
        <v>4</v>
      </c>
      <c r="H650" s="21">
        <f>$B$8</f>
        <v>7</v>
      </c>
    </row>
    <row r="651" spans="1:15" customHeight="1" ht="16.5" s="19" customFormat="1">
      <c r="A651" s="25"/>
      <c r="B651" s="26"/>
      <c r="C651" s="20"/>
      <c r="D651" s="21">
        <f>D650+$B$4</f>
        <v>649</v>
      </c>
      <c r="E651" s="22">
        <f>IF(D651&lt;$B$6,$B$5,0)</f>
        <v>0</v>
      </c>
      <c r="F651" s="21">
        <f>F650+(E650-$B$11*F650)*$B$4/$B$10</f>
        <v>2.1095553438805</v>
      </c>
      <c r="G651" s="21">
        <f>$B$7</f>
        <v>4</v>
      </c>
      <c r="H651" s="21">
        <f>$B$8</f>
        <v>7</v>
      </c>
    </row>
    <row r="652" spans="1:15" customHeight="1" ht="16.5" s="19" customFormat="1">
      <c r="A652" s="25"/>
      <c r="B652" s="26"/>
      <c r="C652" s="20"/>
      <c r="D652" s="21">
        <f>D651+$B$4</f>
        <v>650</v>
      </c>
      <c r="E652" s="22">
        <f>IF(D652&lt;$B$6,$B$5,0)</f>
        <v>0</v>
      </c>
      <c r="F652" s="21">
        <f>F651+(E651-$B$11*F651)*$B$4/$B$10</f>
        <v>2.1054970733027</v>
      </c>
      <c r="G652" s="21">
        <f>$B$7</f>
        <v>4</v>
      </c>
      <c r="H652" s="21">
        <f>$B$8</f>
        <v>7</v>
      </c>
    </row>
    <row r="653" spans="1:15" customHeight="1" ht="16.5" s="19" customFormat="1">
      <c r="A653" s="25"/>
      <c r="B653" s="26"/>
      <c r="C653" s="20"/>
      <c r="D653" s="21">
        <f>D652+$B$4</f>
        <v>651</v>
      </c>
      <c r="E653" s="22">
        <f>IF(D653&lt;$B$6,$B$5,0)</f>
        <v>0</v>
      </c>
      <c r="F653" s="21">
        <f>F652+(E652-$B$11*F652)*$B$4/$B$10</f>
        <v>2.1014466098488</v>
      </c>
      <c r="G653" s="21">
        <f>$B$7</f>
        <v>4</v>
      </c>
      <c r="H653" s="21">
        <f>$B$8</f>
        <v>7</v>
      </c>
    </row>
    <row r="654" spans="1:15" customHeight="1" ht="16.5" s="19" customFormat="1">
      <c r="A654" s="25"/>
      <c r="B654" s="26"/>
      <c r="C654" s="20"/>
      <c r="D654" s="21">
        <f>D653+$B$4</f>
        <v>652</v>
      </c>
      <c r="E654" s="22">
        <f>IF(D654&lt;$B$6,$B$5,0)</f>
        <v>0</v>
      </c>
      <c r="F654" s="21">
        <f>F653+(E653-$B$11*F653)*$B$4/$B$10</f>
        <v>2.0974039384999</v>
      </c>
      <c r="G654" s="21">
        <f>$B$7</f>
        <v>4</v>
      </c>
      <c r="H654" s="21">
        <f>$B$8</f>
        <v>7</v>
      </c>
    </row>
    <row r="655" spans="1:15" customHeight="1" ht="16.5" s="19" customFormat="1">
      <c r="A655" s="25"/>
      <c r="B655" s="26"/>
      <c r="C655" s="20"/>
      <c r="D655" s="21">
        <f>D654+$B$4</f>
        <v>653</v>
      </c>
      <c r="E655" s="22">
        <f>IF(D655&lt;$B$6,$B$5,0)</f>
        <v>0</v>
      </c>
      <c r="F655" s="21">
        <f>F654+(E654-$B$11*F654)*$B$4/$B$10</f>
        <v>2.0933690442658</v>
      </c>
      <c r="G655" s="21">
        <f>$B$7</f>
        <v>4</v>
      </c>
      <c r="H655" s="21">
        <f>$B$8</f>
        <v>7</v>
      </c>
    </row>
    <row r="656" spans="1:15" customHeight="1" ht="16.5" s="19" customFormat="1">
      <c r="A656" s="25"/>
      <c r="B656" s="26"/>
      <c r="C656" s="20"/>
      <c r="D656" s="21">
        <f>D655+$B$4</f>
        <v>654</v>
      </c>
      <c r="E656" s="22">
        <f>IF(D656&lt;$B$6,$B$5,0)</f>
        <v>0</v>
      </c>
      <c r="F656" s="21">
        <f>F655+(E655-$B$11*F655)*$B$4/$B$10</f>
        <v>2.0893419121853</v>
      </c>
      <c r="G656" s="21">
        <f>$B$7</f>
        <v>4</v>
      </c>
      <c r="H656" s="21">
        <f>$B$8</f>
        <v>7</v>
      </c>
    </row>
    <row r="657" spans="1:15" customHeight="1" ht="16.5" s="19" customFormat="1">
      <c r="A657" s="25"/>
      <c r="B657" s="26"/>
      <c r="C657" s="20"/>
      <c r="D657" s="21">
        <f>D656+$B$4</f>
        <v>655</v>
      </c>
      <c r="E657" s="22">
        <f>IF(D657&lt;$B$6,$B$5,0)</f>
        <v>0</v>
      </c>
      <c r="F657" s="21">
        <f>F656+(E656-$B$11*F656)*$B$4/$B$10</f>
        <v>2.0853225273258</v>
      </c>
      <c r="G657" s="21">
        <f>$B$7</f>
        <v>4</v>
      </c>
      <c r="H657" s="21">
        <f>$B$8</f>
        <v>7</v>
      </c>
    </row>
    <row r="658" spans="1:15" customHeight="1" ht="16.5" s="19" customFormat="1">
      <c r="A658" s="25"/>
      <c r="B658" s="26"/>
      <c r="C658" s="20"/>
      <c r="D658" s="21">
        <f>D657+$B$4</f>
        <v>656</v>
      </c>
      <c r="E658" s="22">
        <f>IF(D658&lt;$B$6,$B$5,0)</f>
        <v>0</v>
      </c>
      <c r="F658" s="21">
        <f>F657+(E657-$B$11*F657)*$B$4/$B$10</f>
        <v>2.0813108747837</v>
      </c>
      <c r="G658" s="21">
        <f>$B$7</f>
        <v>4</v>
      </c>
      <c r="H658" s="21">
        <f>$B$8</f>
        <v>7</v>
      </c>
    </row>
    <row r="659" spans="1:15" customHeight="1" ht="16.5" s="19" customFormat="1">
      <c r="A659" s="25"/>
      <c r="B659" s="26"/>
      <c r="C659" s="20"/>
      <c r="D659" s="21">
        <f>D658+$B$4</f>
        <v>657</v>
      </c>
      <c r="E659" s="22">
        <f>IF(D659&lt;$B$6,$B$5,0)</f>
        <v>0</v>
      </c>
      <c r="F659" s="21">
        <f>F658+(E658-$B$11*F658)*$B$4/$B$10</f>
        <v>2.0773069396838</v>
      </c>
      <c r="G659" s="21">
        <f>$B$7</f>
        <v>4</v>
      </c>
      <c r="H659" s="21">
        <f>$B$8</f>
        <v>7</v>
      </c>
    </row>
    <row r="660" spans="1:15" customHeight="1" ht="16.5" s="19" customFormat="1">
      <c r="A660" s="25"/>
      <c r="B660" s="26"/>
      <c r="C660" s="20"/>
      <c r="D660" s="21">
        <f>D659+$B$4</f>
        <v>658</v>
      </c>
      <c r="E660" s="22">
        <f>IF(D660&lt;$B$6,$B$5,0)</f>
        <v>0</v>
      </c>
      <c r="F660" s="21">
        <f>F659+(E659-$B$11*F659)*$B$4/$B$10</f>
        <v>2.0733107071797</v>
      </c>
      <c r="G660" s="21">
        <f>$B$7</f>
        <v>4</v>
      </c>
      <c r="H660" s="21">
        <f>$B$8</f>
        <v>7</v>
      </c>
    </row>
    <row r="661" spans="1:15" customHeight="1" ht="16.5" s="19" customFormat="1">
      <c r="A661" s="25"/>
      <c r="B661" s="26"/>
      <c r="C661" s="20"/>
      <c r="D661" s="21">
        <f>D660+$B$4</f>
        <v>659</v>
      </c>
      <c r="E661" s="22">
        <f>IF(D661&lt;$B$6,$B$5,0)</f>
        <v>0</v>
      </c>
      <c r="F661" s="21">
        <f>F660+(E660-$B$11*F660)*$B$4/$B$10</f>
        <v>2.0693221624534</v>
      </c>
      <c r="G661" s="21">
        <f>$B$7</f>
        <v>4</v>
      </c>
      <c r="H661" s="21">
        <f>$B$8</f>
        <v>7</v>
      </c>
    </row>
    <row r="662" spans="1:15" customHeight="1" ht="16.5" s="19" customFormat="1">
      <c r="A662" s="25"/>
      <c r="B662" s="26"/>
      <c r="C662" s="20"/>
      <c r="D662" s="21">
        <f>D661+$B$4</f>
        <v>660</v>
      </c>
      <c r="E662" s="22">
        <f>IF(D662&lt;$B$6,$B$5,0)</f>
        <v>0</v>
      </c>
      <c r="F662" s="21">
        <f>F661+(E661-$B$11*F661)*$B$4/$B$10</f>
        <v>2.0653412907155</v>
      </c>
      <c r="G662" s="21">
        <f>$B$7</f>
        <v>4</v>
      </c>
      <c r="H662" s="21">
        <f>$B$8</f>
        <v>7</v>
      </c>
    </row>
    <row r="663" spans="1:15" customHeight="1" ht="16.5" s="19" customFormat="1">
      <c r="A663" s="25"/>
      <c r="B663" s="26"/>
      <c r="C663" s="20"/>
      <c r="D663" s="21">
        <f>D662+$B$4</f>
        <v>661</v>
      </c>
      <c r="E663" s="22">
        <f>IF(D663&lt;$B$6,$B$5,0)</f>
        <v>0</v>
      </c>
      <c r="F663" s="21">
        <f>F662+(E662-$B$11*F662)*$B$4/$B$10</f>
        <v>2.061368077205</v>
      </c>
      <c r="G663" s="21">
        <f>$B$7</f>
        <v>4</v>
      </c>
      <c r="H663" s="21">
        <f>$B$8</f>
        <v>7</v>
      </c>
    </row>
    <row r="664" spans="1:15" customHeight="1" ht="16.5" s="19" customFormat="1">
      <c r="A664" s="25"/>
      <c r="B664" s="26"/>
      <c r="C664" s="20"/>
      <c r="D664" s="21">
        <f>D663+$B$4</f>
        <v>662</v>
      </c>
      <c r="E664" s="22">
        <f>IF(D664&lt;$B$6,$B$5,0)</f>
        <v>0</v>
      </c>
      <c r="F664" s="21">
        <f>F663+(E663-$B$11*F663)*$B$4/$B$10</f>
        <v>2.0574025071895</v>
      </c>
      <c r="G664" s="21">
        <f>$B$7</f>
        <v>4</v>
      </c>
      <c r="H664" s="21">
        <f>$B$8</f>
        <v>7</v>
      </c>
    </row>
    <row r="665" spans="1:15" customHeight="1" ht="16.5" s="19" customFormat="1">
      <c r="A665" s="25"/>
      <c r="B665" s="26"/>
      <c r="C665" s="20"/>
      <c r="D665" s="21">
        <f>D664+$B$4</f>
        <v>663</v>
      </c>
      <c r="E665" s="22">
        <f>IF(D665&lt;$B$6,$B$5,0)</f>
        <v>0</v>
      </c>
      <c r="F665" s="21">
        <f>F664+(E664-$B$11*F664)*$B$4/$B$10</f>
        <v>2.0534445659646</v>
      </c>
      <c r="G665" s="21">
        <f>$B$7</f>
        <v>4</v>
      </c>
      <c r="H665" s="21">
        <f>$B$8</f>
        <v>7</v>
      </c>
    </row>
    <row r="666" spans="1:15" customHeight="1" ht="16.5" s="19" customFormat="1">
      <c r="A666" s="25"/>
      <c r="B666" s="26"/>
      <c r="C666" s="20"/>
      <c r="D666" s="21">
        <f>D665+$B$4</f>
        <v>664</v>
      </c>
      <c r="E666" s="22">
        <f>IF(D666&lt;$B$6,$B$5,0)</f>
        <v>0</v>
      </c>
      <c r="F666" s="21">
        <f>F665+(E665-$B$11*F665)*$B$4/$B$10</f>
        <v>2.0494942388544</v>
      </c>
      <c r="G666" s="21">
        <f>$B$7</f>
        <v>4</v>
      </c>
      <c r="H666" s="21">
        <f>$B$8</f>
        <v>7</v>
      </c>
    </row>
    <row r="667" spans="1:15" customHeight="1" ht="16.5" s="19" customFormat="1">
      <c r="A667" s="25"/>
      <c r="B667" s="26"/>
      <c r="C667" s="20"/>
      <c r="D667" s="21">
        <f>D666+$B$4</f>
        <v>665</v>
      </c>
      <c r="E667" s="22">
        <f>IF(D667&lt;$B$6,$B$5,0)</f>
        <v>0</v>
      </c>
      <c r="F667" s="21">
        <f>F666+(E666-$B$11*F666)*$B$4/$B$10</f>
        <v>2.0455515112113</v>
      </c>
      <c r="G667" s="21">
        <f>$B$7</f>
        <v>4</v>
      </c>
      <c r="H667" s="21">
        <f>$B$8</f>
        <v>7</v>
      </c>
    </row>
    <row r="668" spans="1:15" customHeight="1" ht="16.5" s="19" customFormat="1">
      <c r="A668" s="25"/>
      <c r="B668" s="26"/>
      <c r="C668" s="20"/>
      <c r="D668" s="21">
        <f>D667+$B$4</f>
        <v>666</v>
      </c>
      <c r="E668" s="22">
        <f>IF(D668&lt;$B$6,$B$5,0)</f>
        <v>0</v>
      </c>
      <c r="F668" s="21">
        <f>F667+(E667-$B$11*F667)*$B$4/$B$10</f>
        <v>2.0416163684157</v>
      </c>
      <c r="G668" s="21">
        <f>$B$7</f>
        <v>4</v>
      </c>
      <c r="H668" s="21">
        <f>$B$8</f>
        <v>7</v>
      </c>
    </row>
    <row r="669" spans="1:15" customHeight="1" ht="16.5" s="19" customFormat="1">
      <c r="A669" s="25"/>
      <c r="B669" s="26"/>
      <c r="C669" s="20"/>
      <c r="D669" s="21">
        <f>D668+$B$4</f>
        <v>667</v>
      </c>
      <c r="E669" s="22">
        <f>IF(D669&lt;$B$6,$B$5,0)</f>
        <v>0</v>
      </c>
      <c r="F669" s="21">
        <f>F668+(E668-$B$11*F668)*$B$4/$B$10</f>
        <v>2.0376887958761</v>
      </c>
      <c r="G669" s="21">
        <f>$B$7</f>
        <v>4</v>
      </c>
      <c r="H669" s="21">
        <f>$B$8</f>
        <v>7</v>
      </c>
    </row>
    <row r="670" spans="1:15" customHeight="1" ht="16.5" s="19" customFormat="1">
      <c r="A670" s="25"/>
      <c r="B670" s="26"/>
      <c r="C670" s="20"/>
      <c r="D670" s="21">
        <f>D669+$B$4</f>
        <v>668</v>
      </c>
      <c r="E670" s="22">
        <f>IF(D670&lt;$B$6,$B$5,0)</f>
        <v>0</v>
      </c>
      <c r="F670" s="21">
        <f>F669+(E669-$B$11*F669)*$B$4/$B$10</f>
        <v>2.0337687790294</v>
      </c>
      <c r="G670" s="21">
        <f>$B$7</f>
        <v>4</v>
      </c>
      <c r="H670" s="21">
        <f>$B$8</f>
        <v>7</v>
      </c>
    </row>
    <row r="671" spans="1:15" customHeight="1" ht="16.5" s="19" customFormat="1">
      <c r="A671" s="25"/>
      <c r="B671" s="26"/>
      <c r="C671" s="20"/>
      <c r="D671" s="21">
        <f>D670+$B$4</f>
        <v>669</v>
      </c>
      <c r="E671" s="22">
        <f>IF(D671&lt;$B$6,$B$5,0)</f>
        <v>0</v>
      </c>
      <c r="F671" s="21">
        <f>F670+(E670-$B$11*F670)*$B$4/$B$10</f>
        <v>2.0298563033401</v>
      </c>
      <c r="G671" s="21">
        <f>$B$7</f>
        <v>4</v>
      </c>
      <c r="H671" s="21">
        <f>$B$8</f>
        <v>7</v>
      </c>
    </row>
    <row r="672" spans="1:15" customHeight="1" ht="16.5" s="19" customFormat="1">
      <c r="A672" s="25"/>
      <c r="B672" s="26"/>
      <c r="C672" s="20"/>
      <c r="D672" s="21">
        <f>D671+$B$4</f>
        <v>670</v>
      </c>
      <c r="E672" s="22">
        <f>IF(D672&lt;$B$6,$B$5,0)</f>
        <v>0</v>
      </c>
      <c r="F672" s="21">
        <f>F671+(E671-$B$11*F671)*$B$4/$B$10</f>
        <v>2.025951354301</v>
      </c>
      <c r="G672" s="21">
        <f>$B$7</f>
        <v>4</v>
      </c>
      <c r="H672" s="21">
        <f>$B$8</f>
        <v>7</v>
      </c>
    </row>
    <row r="673" spans="1:15" customHeight="1" ht="16.5" s="19" customFormat="1">
      <c r="A673" s="25"/>
      <c r="B673" s="26"/>
      <c r="C673" s="20"/>
      <c r="D673" s="21">
        <f>D672+$B$4</f>
        <v>671</v>
      </c>
      <c r="E673" s="22">
        <f>IF(D673&lt;$B$6,$B$5,0)</f>
        <v>0</v>
      </c>
      <c r="F673" s="21">
        <f>F672+(E672-$B$11*F672)*$B$4/$B$10</f>
        <v>2.0220539174325</v>
      </c>
      <c r="G673" s="21">
        <f>$B$7</f>
        <v>4</v>
      </c>
      <c r="H673" s="21">
        <f>$B$8</f>
        <v>7</v>
      </c>
    </row>
    <row r="674" spans="1:15" customHeight="1" ht="16.5" s="19" customFormat="1">
      <c r="A674" s="25"/>
      <c r="B674" s="26"/>
      <c r="C674" s="20"/>
      <c r="D674" s="21">
        <f>D673+$B$4</f>
        <v>672</v>
      </c>
      <c r="E674" s="22">
        <f>IF(D674&lt;$B$6,$B$5,0)</f>
        <v>0</v>
      </c>
      <c r="F674" s="21">
        <f>F673+(E673-$B$11*F673)*$B$4/$B$10</f>
        <v>2.0181639782831</v>
      </c>
      <c r="G674" s="21">
        <f>$B$7</f>
        <v>4</v>
      </c>
      <c r="H674" s="21">
        <f>$B$8</f>
        <v>7</v>
      </c>
    </row>
    <row r="675" spans="1:15" customHeight="1" ht="16.5" s="19" customFormat="1">
      <c r="A675" s="25"/>
      <c r="B675" s="26"/>
      <c r="C675" s="20"/>
      <c r="D675" s="21">
        <f>D674+$B$4</f>
        <v>673</v>
      </c>
      <c r="E675" s="22">
        <f>IF(D675&lt;$B$6,$B$5,0)</f>
        <v>0</v>
      </c>
      <c r="F675" s="21">
        <f>F674+(E674-$B$11*F674)*$B$4/$B$10</f>
        <v>2.014281522429</v>
      </c>
      <c r="G675" s="21">
        <f>$B$7</f>
        <v>4</v>
      </c>
      <c r="H675" s="21">
        <f>$B$8</f>
        <v>7</v>
      </c>
    </row>
    <row r="676" spans="1:15" customHeight="1" ht="16.5" s="19" customFormat="1">
      <c r="A676" s="25"/>
      <c r="B676" s="26"/>
      <c r="C676" s="20"/>
      <c r="D676" s="21">
        <f>D675+$B$4</f>
        <v>674</v>
      </c>
      <c r="E676" s="22">
        <f>IF(D676&lt;$B$6,$B$5,0)</f>
        <v>0</v>
      </c>
      <c r="F676" s="21">
        <f>F675+(E675-$B$11*F675)*$B$4/$B$10</f>
        <v>2.0104065354742</v>
      </c>
      <c r="G676" s="21">
        <f>$B$7</f>
        <v>4</v>
      </c>
      <c r="H676" s="21">
        <f>$B$8</f>
        <v>7</v>
      </c>
    </row>
    <row r="677" spans="1:15" customHeight="1" ht="16.5" s="19" customFormat="1">
      <c r="A677" s="25"/>
      <c r="B677" s="26"/>
      <c r="C677" s="20"/>
      <c r="D677" s="21">
        <f>D676+$B$4</f>
        <v>675</v>
      </c>
      <c r="E677" s="22">
        <f>IF(D677&lt;$B$6,$B$5,0)</f>
        <v>0</v>
      </c>
      <c r="F677" s="21">
        <f>F676+(E676-$B$11*F676)*$B$4/$B$10</f>
        <v>2.0065390030503</v>
      </c>
      <c r="G677" s="21">
        <f>$B$7</f>
        <v>4</v>
      </c>
      <c r="H677" s="21">
        <f>$B$8</f>
        <v>7</v>
      </c>
    </row>
    <row r="678" spans="1:15" customHeight="1" ht="16.5" s="19" customFormat="1">
      <c r="A678" s="25"/>
      <c r="B678" s="26"/>
      <c r="C678" s="20"/>
      <c r="D678" s="21">
        <f>D677+$B$4</f>
        <v>676</v>
      </c>
      <c r="E678" s="22">
        <f>IF(D678&lt;$B$6,$B$5,0)</f>
        <v>0</v>
      </c>
      <c r="F678" s="21">
        <f>F677+(E677-$B$11*F677)*$B$4/$B$10</f>
        <v>2.0026789108166</v>
      </c>
      <c r="G678" s="21">
        <f>$B$7</f>
        <v>4</v>
      </c>
      <c r="H678" s="21">
        <f>$B$8</f>
        <v>7</v>
      </c>
    </row>
    <row r="679" spans="1:15" customHeight="1" ht="16.5" s="19" customFormat="1">
      <c r="A679" s="25"/>
      <c r="B679" s="26"/>
      <c r="C679" s="20"/>
      <c r="D679" s="21">
        <f>D678+$B$4</f>
        <v>677</v>
      </c>
      <c r="E679" s="22">
        <f>IF(D679&lt;$B$6,$B$5,0)</f>
        <v>0</v>
      </c>
      <c r="F679" s="21">
        <f>F678+(E678-$B$11*F678)*$B$4/$B$10</f>
        <v>1.9988262444601</v>
      </c>
      <c r="G679" s="21">
        <f>$B$7</f>
        <v>4</v>
      </c>
      <c r="H679" s="21">
        <f>$B$8</f>
        <v>7</v>
      </c>
    </row>
    <row r="680" spans="1:15" customHeight="1" ht="16.5" s="19" customFormat="1">
      <c r="A680" s="25"/>
      <c r="B680" s="26"/>
      <c r="C680" s="20"/>
      <c r="D680" s="21">
        <f>D679+$B$4</f>
        <v>678</v>
      </c>
      <c r="E680" s="22">
        <f>IF(D680&lt;$B$6,$B$5,0)</f>
        <v>0</v>
      </c>
      <c r="F680" s="21">
        <f>F679+(E679-$B$11*F679)*$B$4/$B$10</f>
        <v>1.9949809896951</v>
      </c>
      <c r="G680" s="21">
        <f>$B$7</f>
        <v>4</v>
      </c>
      <c r="H680" s="21">
        <f>$B$8</f>
        <v>7</v>
      </c>
    </row>
    <row r="681" spans="1:15" customHeight="1" ht="16.5" s="19" customFormat="1">
      <c r="A681" s="25"/>
      <c r="B681" s="26"/>
      <c r="C681" s="20"/>
      <c r="D681" s="21">
        <f>D680+$B$4</f>
        <v>679</v>
      </c>
      <c r="E681" s="22">
        <f>IF(D681&lt;$B$6,$B$5,0)</f>
        <v>0</v>
      </c>
      <c r="F681" s="21">
        <f>F680+(E680-$B$11*F680)*$B$4/$B$10</f>
        <v>1.9911431322635</v>
      </c>
      <c r="G681" s="21">
        <f>$B$7</f>
        <v>4</v>
      </c>
      <c r="H681" s="21">
        <f>$B$8</f>
        <v>7</v>
      </c>
    </row>
    <row r="682" spans="1:15" customHeight="1" ht="16.5" s="19" customFormat="1">
      <c r="A682" s="25"/>
      <c r="B682" s="26"/>
      <c r="C682" s="20"/>
      <c r="D682" s="21">
        <f>D681+$B$4</f>
        <v>680</v>
      </c>
      <c r="E682" s="22">
        <f>IF(D682&lt;$B$6,$B$5,0)</f>
        <v>0</v>
      </c>
      <c r="F682" s="21">
        <f>F681+(E681-$B$11*F681)*$B$4/$B$10</f>
        <v>1.9873126579346</v>
      </c>
      <c r="G682" s="21">
        <f>$B$7</f>
        <v>4</v>
      </c>
      <c r="H682" s="21">
        <f>$B$8</f>
        <v>7</v>
      </c>
    </row>
    <row r="683" spans="1:15" customHeight="1" ht="16.5" s="19" customFormat="1">
      <c r="A683" s="25"/>
      <c r="B683" s="26"/>
      <c r="C683" s="20"/>
      <c r="D683" s="21">
        <f>D682+$B$4</f>
        <v>681</v>
      </c>
      <c r="E683" s="22">
        <f>IF(D683&lt;$B$6,$B$5,0)</f>
        <v>0</v>
      </c>
      <c r="F683" s="21">
        <f>F682+(E682-$B$11*F682)*$B$4/$B$10</f>
        <v>1.9834895525053</v>
      </c>
      <c r="G683" s="21">
        <f>$B$7</f>
        <v>4</v>
      </c>
      <c r="H683" s="21">
        <f>$B$8</f>
        <v>7</v>
      </c>
    </row>
    <row r="684" spans="1:15" customHeight="1" ht="16.5" s="19" customFormat="1">
      <c r="A684" s="25"/>
      <c r="B684" s="26"/>
      <c r="C684" s="20"/>
      <c r="D684" s="21">
        <f>D683+$B$4</f>
        <v>682</v>
      </c>
      <c r="E684" s="22">
        <f>IF(D684&lt;$B$6,$B$5,0)</f>
        <v>0</v>
      </c>
      <c r="F684" s="21">
        <f>F683+(E683-$B$11*F683)*$B$4/$B$10</f>
        <v>1.9796738017994</v>
      </c>
      <c r="G684" s="21">
        <f>$B$7</f>
        <v>4</v>
      </c>
      <c r="H684" s="21">
        <f>$B$8</f>
        <v>7</v>
      </c>
    </row>
    <row r="685" spans="1:15" customHeight="1" ht="16.5" s="19" customFormat="1">
      <c r="A685" s="25"/>
      <c r="B685" s="26"/>
      <c r="C685" s="20"/>
      <c r="D685" s="21">
        <f>D684+$B$4</f>
        <v>683</v>
      </c>
      <c r="E685" s="22">
        <f>IF(D685&lt;$B$6,$B$5,0)</f>
        <v>0</v>
      </c>
      <c r="F685" s="21">
        <f>F684+(E684-$B$11*F684)*$B$4/$B$10</f>
        <v>1.9758653916684</v>
      </c>
      <c r="G685" s="21">
        <f>$B$7</f>
        <v>4</v>
      </c>
      <c r="H685" s="21">
        <f>$B$8</f>
        <v>7</v>
      </c>
    </row>
    <row r="686" spans="1:15" customHeight="1" ht="16.5" s="19" customFormat="1">
      <c r="A686" s="25"/>
      <c r="B686" s="26"/>
      <c r="C686" s="20"/>
      <c r="D686" s="21">
        <f>D685+$B$4</f>
        <v>684</v>
      </c>
      <c r="E686" s="22">
        <f>IF(D686&lt;$B$6,$B$5,0)</f>
        <v>0</v>
      </c>
      <c r="F686" s="21">
        <f>F685+(E685-$B$11*F685)*$B$4/$B$10</f>
        <v>1.9720643079907</v>
      </c>
      <c r="G686" s="21">
        <f>$B$7</f>
        <v>4</v>
      </c>
      <c r="H686" s="21">
        <f>$B$8</f>
        <v>7</v>
      </c>
    </row>
    <row r="687" spans="1:15" customHeight="1" ht="16.5" s="19" customFormat="1">
      <c r="A687" s="25"/>
      <c r="B687" s="26"/>
      <c r="C687" s="20"/>
      <c r="D687" s="21">
        <f>D686+$B$4</f>
        <v>685</v>
      </c>
      <c r="E687" s="22">
        <f>IF(D687&lt;$B$6,$B$5,0)</f>
        <v>0</v>
      </c>
      <c r="F687" s="21">
        <f>F686+(E686-$B$11*F686)*$B$4/$B$10</f>
        <v>1.968270536672</v>
      </c>
      <c r="G687" s="21">
        <f>$B$7</f>
        <v>4</v>
      </c>
      <c r="H687" s="21">
        <f>$B$8</f>
        <v>7</v>
      </c>
    </row>
    <row r="688" spans="1:15" customHeight="1" ht="16.5" s="19" customFormat="1">
      <c r="A688" s="25"/>
      <c r="B688" s="26"/>
      <c r="C688" s="20"/>
      <c r="D688" s="21">
        <f>D687+$B$4</f>
        <v>686</v>
      </c>
      <c r="E688" s="22">
        <f>IF(D688&lt;$B$6,$B$5,0)</f>
        <v>0</v>
      </c>
      <c r="F688" s="21">
        <f>F687+(E687-$B$11*F687)*$B$4/$B$10</f>
        <v>1.9644840636452</v>
      </c>
      <c r="G688" s="21">
        <f>$B$7</f>
        <v>4</v>
      </c>
      <c r="H688" s="21">
        <f>$B$8</f>
        <v>7</v>
      </c>
    </row>
    <row r="689" spans="1:15" customHeight="1" ht="16.5" s="19" customFormat="1">
      <c r="A689" s="25"/>
      <c r="B689" s="26"/>
      <c r="C689" s="20"/>
      <c r="D689" s="21">
        <f>D688+$B$4</f>
        <v>687</v>
      </c>
      <c r="E689" s="22">
        <f>IF(D689&lt;$B$6,$B$5,0)</f>
        <v>0</v>
      </c>
      <c r="F689" s="21">
        <f>F688+(E688-$B$11*F688)*$B$4/$B$10</f>
        <v>1.96070487487</v>
      </c>
      <c r="G689" s="21">
        <f>$B$7</f>
        <v>4</v>
      </c>
      <c r="H689" s="21">
        <f>$B$8</f>
        <v>7</v>
      </c>
    </row>
    <row r="690" spans="1:15" customHeight="1" ht="16.5" s="19" customFormat="1">
      <c r="A690" s="25"/>
      <c r="B690" s="26"/>
      <c r="C690" s="20"/>
      <c r="D690" s="21">
        <f>D689+$B$4</f>
        <v>688</v>
      </c>
      <c r="E690" s="22">
        <f>IF(D690&lt;$B$6,$B$5,0)</f>
        <v>0</v>
      </c>
      <c r="F690" s="21">
        <f>F689+(E689-$B$11*F689)*$B$4/$B$10</f>
        <v>1.9569329563334</v>
      </c>
      <c r="G690" s="21">
        <f>$B$7</f>
        <v>4</v>
      </c>
      <c r="H690" s="21">
        <f>$B$8</f>
        <v>7</v>
      </c>
    </row>
    <row r="691" spans="1:15" customHeight="1" ht="16.5" s="19" customFormat="1">
      <c r="A691" s="25"/>
      <c r="B691" s="26"/>
      <c r="C691" s="20"/>
      <c r="D691" s="21">
        <f>D690+$B$4</f>
        <v>689</v>
      </c>
      <c r="E691" s="22">
        <f>IF(D691&lt;$B$6,$B$5,0)</f>
        <v>0</v>
      </c>
      <c r="F691" s="21">
        <f>F690+(E690-$B$11*F690)*$B$4/$B$10</f>
        <v>1.9531682940492</v>
      </c>
      <c r="G691" s="21">
        <f>$B$7</f>
        <v>4</v>
      </c>
      <c r="H691" s="21">
        <f>$B$8</f>
        <v>7</v>
      </c>
    </row>
    <row r="692" spans="1:15" customHeight="1" ht="16.5" s="19" customFormat="1">
      <c r="A692" s="25"/>
      <c r="B692" s="26"/>
      <c r="C692" s="20"/>
      <c r="D692" s="21">
        <f>D691+$B$4</f>
        <v>690</v>
      </c>
      <c r="E692" s="22">
        <f>IF(D692&lt;$B$6,$B$5,0)</f>
        <v>0</v>
      </c>
      <c r="F692" s="21">
        <f>F691+(E691-$B$11*F691)*$B$4/$B$10</f>
        <v>1.9494108740582</v>
      </c>
      <c r="G692" s="21">
        <f>$B$7</f>
        <v>4</v>
      </c>
      <c r="H692" s="21">
        <f>$B$8</f>
        <v>7</v>
      </c>
    </row>
    <row r="693" spans="1:15" customHeight="1" ht="16.5" s="19" customFormat="1">
      <c r="A693" s="25"/>
      <c r="B693" s="26"/>
      <c r="C693" s="20"/>
      <c r="D693" s="21">
        <f>D692+$B$4</f>
        <v>691</v>
      </c>
      <c r="E693" s="22">
        <f>IF(D693&lt;$B$6,$B$5,0)</f>
        <v>0</v>
      </c>
      <c r="F693" s="21">
        <f>F692+(E692-$B$11*F692)*$B$4/$B$10</f>
        <v>1.9456606824278</v>
      </c>
      <c r="G693" s="21">
        <f>$B$7</f>
        <v>4</v>
      </c>
      <c r="H693" s="21">
        <f>$B$8</f>
        <v>7</v>
      </c>
    </row>
    <row r="694" spans="1:15" customHeight="1" ht="16.5" s="19" customFormat="1">
      <c r="A694" s="25"/>
      <c r="B694" s="26"/>
      <c r="C694" s="20"/>
      <c r="D694" s="21">
        <f>D693+$B$4</f>
        <v>692</v>
      </c>
      <c r="E694" s="22">
        <f>IF(D694&lt;$B$6,$B$5,0)</f>
        <v>0</v>
      </c>
      <c r="F694" s="21">
        <f>F693+(E693-$B$11*F693)*$B$4/$B$10</f>
        <v>1.9419177052526</v>
      </c>
      <c r="G694" s="21">
        <f>$B$7</f>
        <v>4</v>
      </c>
      <c r="H694" s="21">
        <f>$B$8</f>
        <v>7</v>
      </c>
    </row>
    <row r="695" spans="1:15" customHeight="1" ht="16.5" s="19" customFormat="1">
      <c r="A695" s="25"/>
      <c r="B695" s="26"/>
      <c r="C695" s="20"/>
      <c r="D695" s="21">
        <f>D694+$B$4</f>
        <v>693</v>
      </c>
      <c r="E695" s="22">
        <f>IF(D695&lt;$B$6,$B$5,0)</f>
        <v>0</v>
      </c>
      <c r="F695" s="21">
        <f>F694+(E694-$B$11*F694)*$B$4/$B$10</f>
        <v>1.9381819286537</v>
      </c>
      <c r="G695" s="21">
        <f>$B$7</f>
        <v>4</v>
      </c>
      <c r="H695" s="21">
        <f>$B$8</f>
        <v>7</v>
      </c>
    </row>
    <row r="696" spans="1:15" customHeight="1" ht="16.5" s="19" customFormat="1">
      <c r="A696" s="25"/>
      <c r="B696" s="26"/>
      <c r="C696" s="20"/>
      <c r="D696" s="21">
        <f>D695+$B$4</f>
        <v>694</v>
      </c>
      <c r="E696" s="22">
        <f>IF(D696&lt;$B$6,$B$5,0)</f>
        <v>0</v>
      </c>
      <c r="F696" s="21">
        <f>F695+(E695-$B$11*F695)*$B$4/$B$10</f>
        <v>1.9344533387788</v>
      </c>
      <c r="G696" s="21">
        <f>$B$7</f>
        <v>4</v>
      </c>
      <c r="H696" s="21">
        <f>$B$8</f>
        <v>7</v>
      </c>
    </row>
    <row r="697" spans="1:15" customHeight="1" ht="16.5" s="19" customFormat="1">
      <c r="A697" s="25"/>
      <c r="B697" s="26"/>
      <c r="C697" s="20"/>
      <c r="D697" s="21">
        <f>D696+$B$4</f>
        <v>695</v>
      </c>
      <c r="E697" s="22">
        <f>IF(D697&lt;$B$6,$B$5,0)</f>
        <v>0</v>
      </c>
      <c r="F697" s="21">
        <f>F696+(E696-$B$11*F696)*$B$4/$B$10</f>
        <v>1.9307319218026</v>
      </c>
      <c r="G697" s="21">
        <f>$B$7</f>
        <v>4</v>
      </c>
      <c r="H697" s="21">
        <f>$B$8</f>
        <v>7</v>
      </c>
    </row>
    <row r="698" spans="1:15" customHeight="1" ht="16.5" s="19" customFormat="1">
      <c r="A698" s="25"/>
      <c r="B698" s="26"/>
      <c r="C698" s="20"/>
      <c r="D698" s="21">
        <f>D697+$B$4</f>
        <v>696</v>
      </c>
      <c r="E698" s="22">
        <f>IF(D698&lt;$B$6,$B$5,0)</f>
        <v>0</v>
      </c>
      <c r="F698" s="21">
        <f>F697+(E697-$B$11*F697)*$B$4/$B$10</f>
        <v>1.9270176639261</v>
      </c>
      <c r="G698" s="21">
        <f>$B$7</f>
        <v>4</v>
      </c>
      <c r="H698" s="21">
        <f>$B$8</f>
        <v>7</v>
      </c>
    </row>
    <row r="699" spans="1:15" customHeight="1" ht="16.5" s="19" customFormat="1">
      <c r="A699" s="25"/>
      <c r="B699" s="26"/>
      <c r="C699" s="20"/>
      <c r="D699" s="21">
        <f>D698+$B$4</f>
        <v>697</v>
      </c>
      <c r="E699" s="22">
        <f>IF(D699&lt;$B$6,$B$5,0)</f>
        <v>0</v>
      </c>
      <c r="F699" s="21">
        <f>F698+(E698-$B$11*F698)*$B$4/$B$10</f>
        <v>1.9233105513769</v>
      </c>
      <c r="G699" s="21">
        <f>$B$7</f>
        <v>4</v>
      </c>
      <c r="H699" s="21">
        <f>$B$8</f>
        <v>7</v>
      </c>
    </row>
    <row r="700" spans="1:15" customHeight="1" ht="16.5" s="19" customFormat="1">
      <c r="A700" s="25"/>
      <c r="B700" s="26"/>
      <c r="C700" s="20"/>
      <c r="D700" s="21">
        <f>D699+$B$4</f>
        <v>698</v>
      </c>
      <c r="E700" s="22">
        <f>IF(D700&lt;$B$6,$B$5,0)</f>
        <v>0</v>
      </c>
      <c r="F700" s="21">
        <f>F699+(E699-$B$11*F699)*$B$4/$B$10</f>
        <v>1.9196105704092</v>
      </c>
      <c r="G700" s="21">
        <f>$B$7</f>
        <v>4</v>
      </c>
      <c r="H700" s="21">
        <f>$B$8</f>
        <v>7</v>
      </c>
    </row>
    <row r="701" spans="1:15" customHeight="1" ht="16.5" s="19" customFormat="1">
      <c r="A701" s="25"/>
      <c r="B701" s="26"/>
      <c r="C701" s="20"/>
      <c r="D701" s="21">
        <f>D700+$B$4</f>
        <v>699</v>
      </c>
      <c r="E701" s="22">
        <f>IF(D701&lt;$B$6,$B$5,0)</f>
        <v>0</v>
      </c>
      <c r="F701" s="21">
        <f>F700+(E700-$B$11*F700)*$B$4/$B$10</f>
        <v>1.9159177073035</v>
      </c>
      <c r="G701" s="21">
        <f>$B$7</f>
        <v>4</v>
      </c>
      <c r="H701" s="21">
        <f>$B$8</f>
        <v>7</v>
      </c>
    </row>
    <row r="702" spans="1:15" customHeight="1" ht="16.5" s="19" customFormat="1">
      <c r="A702" s="25"/>
      <c r="B702" s="26"/>
      <c r="C702" s="20"/>
      <c r="D702" s="21">
        <f>D701+$B$4</f>
        <v>700</v>
      </c>
      <c r="E702" s="22">
        <f>IF(D702&lt;$B$6,$B$5,0)</f>
        <v>0</v>
      </c>
      <c r="F702" s="21">
        <f>F701+(E701-$B$11*F701)*$B$4/$B$10</f>
        <v>1.9122319483668</v>
      </c>
      <c r="G702" s="21">
        <f>$B$7</f>
        <v>4</v>
      </c>
      <c r="H702" s="21">
        <f>$B$8</f>
        <v>7</v>
      </c>
    </row>
    <row r="703" spans="1:15" customHeight="1" ht="16.5" s="19" customFormat="1">
      <c r="A703" s="25"/>
      <c r="B703" s="26"/>
      <c r="C703" s="20"/>
      <c r="D703" s="21">
        <f>D702+$B$4</f>
        <v>701</v>
      </c>
      <c r="E703" s="22">
        <f>IF(D703&lt;$B$6,$B$5,0)</f>
        <v>0</v>
      </c>
      <c r="F703" s="21">
        <f>F702+(E702-$B$11*F702)*$B$4/$B$10</f>
        <v>1.9085532799324</v>
      </c>
      <c r="G703" s="21">
        <f>$B$7</f>
        <v>4</v>
      </c>
      <c r="H703" s="21">
        <f>$B$8</f>
        <v>7</v>
      </c>
    </row>
    <row r="704" spans="1:15" customHeight="1" ht="16.5" s="19" customFormat="1">
      <c r="A704" s="25"/>
      <c r="B704" s="26"/>
      <c r="C704" s="20"/>
      <c r="D704" s="21">
        <f>D703+$B$4</f>
        <v>702</v>
      </c>
      <c r="E704" s="22">
        <f>IF(D704&lt;$B$6,$B$5,0)</f>
        <v>0</v>
      </c>
      <c r="F704" s="21">
        <f>F703+(E703-$B$11*F703)*$B$4/$B$10</f>
        <v>1.9048816883599</v>
      </c>
      <c r="G704" s="21">
        <f>$B$7</f>
        <v>4</v>
      </c>
      <c r="H704" s="21">
        <f>$B$8</f>
        <v>7</v>
      </c>
    </row>
    <row r="705" spans="1:15" customHeight="1" ht="16.5" s="19" customFormat="1">
      <c r="A705" s="25"/>
      <c r="B705" s="26"/>
      <c r="C705" s="20"/>
      <c r="D705" s="21">
        <f>D704+$B$4</f>
        <v>703</v>
      </c>
      <c r="E705" s="22">
        <f>IF(D705&lt;$B$6,$B$5,0)</f>
        <v>0</v>
      </c>
      <c r="F705" s="21">
        <f>F704+(E704-$B$11*F704)*$B$4/$B$10</f>
        <v>1.9012171600352</v>
      </c>
      <c r="G705" s="21">
        <f>$B$7</f>
        <v>4</v>
      </c>
      <c r="H705" s="21">
        <f>$B$8</f>
        <v>7</v>
      </c>
    </row>
    <row r="706" spans="1:15" customHeight="1" ht="16.5" s="19" customFormat="1">
      <c r="A706" s="25"/>
      <c r="B706" s="26"/>
      <c r="C706" s="20"/>
      <c r="D706" s="21">
        <f>D705+$B$4</f>
        <v>704</v>
      </c>
      <c r="E706" s="22">
        <f>IF(D706&lt;$B$6,$B$5,0)</f>
        <v>0</v>
      </c>
      <c r="F706" s="21">
        <f>F705+(E705-$B$11*F705)*$B$4/$B$10</f>
        <v>1.8975596813703</v>
      </c>
      <c r="G706" s="21">
        <f>$B$7</f>
        <v>4</v>
      </c>
      <c r="H706" s="21">
        <f>$B$8</f>
        <v>7</v>
      </c>
    </row>
    <row r="707" spans="1:15" customHeight="1" ht="16.5" s="19" customFormat="1">
      <c r="A707" s="25"/>
      <c r="B707" s="26"/>
      <c r="C707" s="20"/>
      <c r="D707" s="21">
        <f>D706+$B$4</f>
        <v>705</v>
      </c>
      <c r="E707" s="22">
        <f>IF(D707&lt;$B$6,$B$5,0)</f>
        <v>0</v>
      </c>
      <c r="F707" s="21">
        <f>F706+(E706-$B$11*F706)*$B$4/$B$10</f>
        <v>1.8939092388034</v>
      </c>
      <c r="G707" s="21">
        <f>$B$7</f>
        <v>4</v>
      </c>
      <c r="H707" s="21">
        <f>$B$8</f>
        <v>7</v>
      </c>
    </row>
    <row r="708" spans="1:15" customHeight="1" ht="16.5" s="19" customFormat="1">
      <c r="A708" s="25"/>
      <c r="B708" s="26"/>
      <c r="C708" s="20"/>
      <c r="D708" s="21">
        <f>D707+$B$4</f>
        <v>706</v>
      </c>
      <c r="E708" s="22">
        <f>IF(D708&lt;$B$6,$B$5,0)</f>
        <v>0</v>
      </c>
      <c r="F708" s="21">
        <f>F707+(E707-$B$11*F707)*$B$4/$B$10</f>
        <v>1.8902658187986</v>
      </c>
      <c r="G708" s="21">
        <f>$B$7</f>
        <v>4</v>
      </c>
      <c r="H708" s="21">
        <f>$B$8</f>
        <v>7</v>
      </c>
    </row>
    <row r="709" spans="1:15" customHeight="1" ht="16.5" s="19" customFormat="1">
      <c r="A709" s="25"/>
      <c r="B709" s="26"/>
      <c r="C709" s="20"/>
      <c r="D709" s="21">
        <f>D708+$B$4</f>
        <v>707</v>
      </c>
      <c r="E709" s="22">
        <f>IF(D709&lt;$B$6,$B$5,0)</f>
        <v>0</v>
      </c>
      <c r="F709" s="21">
        <f>F708+(E708-$B$11*F708)*$B$4/$B$10</f>
        <v>1.8866294078464</v>
      </c>
      <c r="G709" s="21">
        <f>$B$7</f>
        <v>4</v>
      </c>
      <c r="H709" s="21">
        <f>$B$8</f>
        <v>7</v>
      </c>
    </row>
    <row r="710" spans="1:15" customHeight="1" ht="16.5" s="19" customFormat="1">
      <c r="A710" s="25"/>
      <c r="B710" s="26"/>
      <c r="C710" s="20"/>
      <c r="D710" s="21">
        <f>D709+$B$4</f>
        <v>708</v>
      </c>
      <c r="E710" s="22">
        <f>IF(D710&lt;$B$6,$B$5,0)</f>
        <v>0</v>
      </c>
      <c r="F710" s="21">
        <f>F709+(E709-$B$11*F709)*$B$4/$B$10</f>
        <v>1.8829999924631</v>
      </c>
      <c r="G710" s="21">
        <f>$B$7</f>
        <v>4</v>
      </c>
      <c r="H710" s="21">
        <f>$B$8</f>
        <v>7</v>
      </c>
    </row>
    <row r="711" spans="1:15" customHeight="1" ht="16.5" s="19" customFormat="1">
      <c r="A711" s="25"/>
      <c r="B711" s="26"/>
      <c r="C711" s="20"/>
      <c r="D711" s="21">
        <f>D710+$B$4</f>
        <v>709</v>
      </c>
      <c r="E711" s="22">
        <f>IF(D711&lt;$B$6,$B$5,0)</f>
        <v>0</v>
      </c>
      <c r="F711" s="21">
        <f>F710+(E710-$B$11*F710)*$B$4/$B$10</f>
        <v>1.8793775591907</v>
      </c>
      <c r="G711" s="21">
        <f>$B$7</f>
        <v>4</v>
      </c>
      <c r="H711" s="21">
        <f>$B$8</f>
        <v>7</v>
      </c>
    </row>
    <row r="712" spans="1:15" customHeight="1" ht="16.5" s="19" customFormat="1">
      <c r="A712" s="25"/>
      <c r="B712" s="26"/>
      <c r="C712" s="20"/>
      <c r="D712" s="21">
        <f>D711+$B$4</f>
        <v>710</v>
      </c>
      <c r="E712" s="22">
        <f>IF(D712&lt;$B$6,$B$5,0)</f>
        <v>0</v>
      </c>
      <c r="F712" s="21">
        <f>F711+(E711-$B$11*F711)*$B$4/$B$10</f>
        <v>1.8757620945975</v>
      </c>
      <c r="G712" s="21">
        <f>$B$7</f>
        <v>4</v>
      </c>
      <c r="H712" s="21">
        <f>$B$8</f>
        <v>7</v>
      </c>
    </row>
    <row r="713" spans="1:15" customHeight="1" ht="16.5" s="19" customFormat="1">
      <c r="A713" s="25"/>
      <c r="B713" s="26"/>
      <c r="C713" s="20"/>
      <c r="D713" s="21">
        <f>D712+$B$4</f>
        <v>711</v>
      </c>
      <c r="E713" s="22">
        <f>IF(D713&lt;$B$6,$B$5,0)</f>
        <v>0</v>
      </c>
      <c r="F713" s="21">
        <f>F712+(E712-$B$11*F712)*$B$4/$B$10</f>
        <v>1.8721535852775</v>
      </c>
      <c r="G713" s="21">
        <f>$B$7</f>
        <v>4</v>
      </c>
      <c r="H713" s="21">
        <f>$B$8</f>
        <v>7</v>
      </c>
    </row>
    <row r="714" spans="1:15" customHeight="1" ht="16.5" s="19" customFormat="1">
      <c r="A714" s="25"/>
      <c r="B714" s="26"/>
      <c r="C714" s="20"/>
      <c r="D714" s="21">
        <f>D713+$B$4</f>
        <v>712</v>
      </c>
      <c r="E714" s="22">
        <f>IF(D714&lt;$B$6,$B$5,0)</f>
        <v>0</v>
      </c>
      <c r="F714" s="21">
        <f>F713+(E713-$B$11*F713)*$B$4/$B$10</f>
        <v>1.8685520178503</v>
      </c>
      <c r="G714" s="21">
        <f>$B$7</f>
        <v>4</v>
      </c>
      <c r="H714" s="21">
        <f>$B$8</f>
        <v>7</v>
      </c>
    </row>
    <row r="715" spans="1:15" customHeight="1" ht="16.5" s="19" customFormat="1">
      <c r="A715" s="25"/>
      <c r="B715" s="26"/>
      <c r="C715" s="20"/>
      <c r="D715" s="21">
        <f>D714+$B$4</f>
        <v>713</v>
      </c>
      <c r="E715" s="22">
        <f>IF(D715&lt;$B$6,$B$5,0)</f>
        <v>0</v>
      </c>
      <c r="F715" s="21">
        <f>F714+(E714-$B$11*F714)*$B$4/$B$10</f>
        <v>1.8649573789615</v>
      </c>
      <c r="G715" s="21">
        <f>$B$7</f>
        <v>4</v>
      </c>
      <c r="H715" s="21">
        <f>$B$8</f>
        <v>7</v>
      </c>
    </row>
    <row r="716" spans="1:15" customHeight="1" ht="16.5" s="19" customFormat="1">
      <c r="A716" s="25"/>
      <c r="B716" s="26"/>
      <c r="C716" s="20"/>
      <c r="D716" s="21">
        <f>D715+$B$4</f>
        <v>714</v>
      </c>
      <c r="E716" s="22">
        <f>IF(D716&lt;$B$6,$B$5,0)</f>
        <v>0</v>
      </c>
      <c r="F716" s="21">
        <f>F715+(E715-$B$11*F715)*$B$4/$B$10</f>
        <v>1.8613696552822</v>
      </c>
      <c r="G716" s="21">
        <f>$B$7</f>
        <v>4</v>
      </c>
      <c r="H716" s="21">
        <f>$B$8</f>
        <v>7</v>
      </c>
    </row>
    <row r="717" spans="1:15" customHeight="1" ht="16.5" s="19" customFormat="1">
      <c r="A717" s="25"/>
      <c r="B717" s="26"/>
      <c r="C717" s="20"/>
      <c r="D717" s="21">
        <f>D716+$B$4</f>
        <v>715</v>
      </c>
      <c r="E717" s="22">
        <f>IF(D717&lt;$B$6,$B$5,0)</f>
        <v>0</v>
      </c>
      <c r="F717" s="21">
        <f>F716+(E716-$B$11*F716)*$B$4/$B$10</f>
        <v>1.8577888335092</v>
      </c>
      <c r="G717" s="21">
        <f>$B$7</f>
        <v>4</v>
      </c>
      <c r="H717" s="21">
        <f>$B$8</f>
        <v>7</v>
      </c>
    </row>
    <row r="718" spans="1:15" customHeight="1" ht="16.5" s="19" customFormat="1">
      <c r="A718" s="25"/>
      <c r="B718" s="26"/>
      <c r="C718" s="20"/>
      <c r="D718" s="21">
        <f>D717+$B$4</f>
        <v>716</v>
      </c>
      <c r="E718" s="22">
        <f>IF(D718&lt;$B$6,$B$5,0)</f>
        <v>0</v>
      </c>
      <c r="F718" s="21">
        <f>F717+(E717-$B$11*F717)*$B$4/$B$10</f>
        <v>1.8542149003651</v>
      </c>
      <c r="G718" s="21">
        <f>$B$7</f>
        <v>4</v>
      </c>
      <c r="H718" s="21">
        <f>$B$8</f>
        <v>7</v>
      </c>
    </row>
    <row r="719" spans="1:15" customHeight="1" ht="16.5" s="19" customFormat="1">
      <c r="A719" s="25"/>
      <c r="B719" s="26"/>
      <c r="C719" s="20"/>
      <c r="D719" s="21">
        <f>D718+$B$4</f>
        <v>717</v>
      </c>
      <c r="E719" s="22">
        <f>IF(D719&lt;$B$6,$B$5,0)</f>
        <v>0</v>
      </c>
      <c r="F719" s="21">
        <f>F718+(E718-$B$11*F718)*$B$4/$B$10</f>
        <v>1.8506478425977</v>
      </c>
      <c r="G719" s="21">
        <f>$B$7</f>
        <v>4</v>
      </c>
      <c r="H719" s="21">
        <f>$B$8</f>
        <v>7</v>
      </c>
    </row>
    <row r="720" spans="1:15" customHeight="1" ht="16.5" s="19" customFormat="1">
      <c r="A720" s="25"/>
      <c r="B720" s="26"/>
      <c r="C720" s="20"/>
      <c r="D720" s="21">
        <f>D719+$B$4</f>
        <v>718</v>
      </c>
      <c r="E720" s="22">
        <f>IF(D720&lt;$B$6,$B$5,0)</f>
        <v>0</v>
      </c>
      <c r="F720" s="21">
        <f>F719+(E719-$B$11*F719)*$B$4/$B$10</f>
        <v>1.8470876469805</v>
      </c>
      <c r="G720" s="21">
        <f>$B$7</f>
        <v>4</v>
      </c>
      <c r="H720" s="21">
        <f>$B$8</f>
        <v>7</v>
      </c>
    </row>
    <row r="721" spans="1:15" customHeight="1" ht="16.5" s="19" customFormat="1">
      <c r="A721" s="25"/>
      <c r="B721" s="26"/>
      <c r="C721" s="20"/>
      <c r="D721" s="21">
        <f>D720+$B$4</f>
        <v>719</v>
      </c>
      <c r="E721" s="22">
        <f>IF(D721&lt;$B$6,$B$5,0)</f>
        <v>0</v>
      </c>
      <c r="F721" s="21">
        <f>F720+(E720-$B$11*F720)*$B$4/$B$10</f>
        <v>1.8435343003123</v>
      </c>
      <c r="G721" s="21">
        <f>$B$7</f>
        <v>4</v>
      </c>
      <c r="H721" s="21">
        <f>$B$8</f>
        <v>7</v>
      </c>
    </row>
    <row r="722" spans="1:15" customHeight="1" ht="16.5" s="19" customFormat="1">
      <c r="A722" s="25"/>
      <c r="B722" s="26"/>
      <c r="C722" s="20"/>
      <c r="D722" s="21">
        <f>D721+$B$4</f>
        <v>720</v>
      </c>
      <c r="E722" s="22">
        <f>IF(D722&lt;$B$6,$B$5,0)</f>
        <v>0</v>
      </c>
      <c r="F722" s="21">
        <f>F721+(E721-$B$11*F721)*$B$4/$B$10</f>
        <v>1.8399877894175</v>
      </c>
      <c r="G722" s="21">
        <f>$B$7</f>
        <v>4</v>
      </c>
      <c r="H722" s="21">
        <f>$B$8</f>
        <v>7</v>
      </c>
    </row>
    <row r="723" spans="1:15" customHeight="1" ht="16.5" s="19" customFormat="1">
      <c r="A723" s="25"/>
      <c r="B723" s="26"/>
      <c r="C723" s="20"/>
      <c r="D723" s="21">
        <f>D722+$B$4</f>
        <v>721</v>
      </c>
      <c r="E723" s="22">
        <f>IF(D723&lt;$B$6,$B$5,0)</f>
        <v>0</v>
      </c>
      <c r="F723" s="21">
        <f>F722+(E722-$B$11*F722)*$B$4/$B$10</f>
        <v>1.8364481011457</v>
      </c>
      <c r="G723" s="21">
        <f>$B$7</f>
        <v>4</v>
      </c>
      <c r="H723" s="21">
        <f>$B$8</f>
        <v>7</v>
      </c>
    </row>
    <row r="724" spans="1:15" customHeight="1" ht="16.5" s="19" customFormat="1">
      <c r="A724" s="25"/>
      <c r="B724" s="26"/>
      <c r="C724" s="20"/>
      <c r="D724" s="21">
        <f>D723+$B$4</f>
        <v>722</v>
      </c>
      <c r="E724" s="22">
        <f>IF(D724&lt;$B$6,$B$5,0)</f>
        <v>0</v>
      </c>
      <c r="F724" s="21">
        <f>F723+(E723-$B$11*F723)*$B$4/$B$10</f>
        <v>1.8329152223719</v>
      </c>
      <c r="G724" s="21">
        <f>$B$7</f>
        <v>4</v>
      </c>
      <c r="H724" s="21">
        <f>$B$8</f>
        <v>7</v>
      </c>
    </row>
    <row r="725" spans="1:15" customHeight="1" ht="16.5" s="19" customFormat="1">
      <c r="A725" s="25"/>
      <c r="B725" s="26"/>
      <c r="C725" s="20"/>
      <c r="D725" s="21">
        <f>D724+$B$4</f>
        <v>723</v>
      </c>
      <c r="E725" s="22">
        <f>IF(D725&lt;$B$6,$B$5,0)</f>
        <v>0</v>
      </c>
      <c r="F725" s="21">
        <f>F724+(E724-$B$11*F724)*$B$4/$B$10</f>
        <v>1.8293891399962</v>
      </c>
      <c r="G725" s="21">
        <f>$B$7</f>
        <v>4</v>
      </c>
      <c r="H725" s="21">
        <f>$B$8</f>
        <v>7</v>
      </c>
    </row>
    <row r="726" spans="1:15" customHeight="1" ht="16.5" s="19" customFormat="1">
      <c r="A726" s="25"/>
      <c r="B726" s="26"/>
      <c r="C726" s="20"/>
      <c r="D726" s="21">
        <f>D725+$B$4</f>
        <v>724</v>
      </c>
      <c r="E726" s="22">
        <f>IF(D726&lt;$B$6,$B$5,0)</f>
        <v>0</v>
      </c>
      <c r="F726" s="21">
        <f>F725+(E725-$B$11*F725)*$B$4/$B$10</f>
        <v>1.8258698409439</v>
      </c>
      <c r="G726" s="21">
        <f>$B$7</f>
        <v>4</v>
      </c>
      <c r="H726" s="21">
        <f>$B$8</f>
        <v>7</v>
      </c>
    </row>
    <row r="727" spans="1:15" customHeight="1" ht="16.5" s="19" customFormat="1">
      <c r="A727" s="25"/>
      <c r="B727" s="26"/>
      <c r="C727" s="20"/>
      <c r="D727" s="21">
        <f>D726+$B$4</f>
        <v>725</v>
      </c>
      <c r="E727" s="22">
        <f>IF(D727&lt;$B$6,$B$5,0)</f>
        <v>0</v>
      </c>
      <c r="F727" s="21">
        <f>F726+(E726-$B$11*F726)*$B$4/$B$10</f>
        <v>1.8223573121658</v>
      </c>
      <c r="G727" s="21">
        <f>$B$7</f>
        <v>4</v>
      </c>
      <c r="H727" s="21">
        <f>$B$8</f>
        <v>7</v>
      </c>
    </row>
    <row r="728" spans="1:15" customHeight="1" ht="16.5" s="19" customFormat="1">
      <c r="A728" s="25"/>
      <c r="B728" s="26"/>
      <c r="C728" s="20"/>
      <c r="D728" s="21">
        <f>D727+$B$4</f>
        <v>726</v>
      </c>
      <c r="E728" s="22">
        <f>IF(D728&lt;$B$6,$B$5,0)</f>
        <v>0</v>
      </c>
      <c r="F728" s="21">
        <f>F727+(E727-$B$11*F727)*$B$4/$B$10</f>
        <v>1.8188515406373</v>
      </c>
      <c r="G728" s="21">
        <f>$B$7</f>
        <v>4</v>
      </c>
      <c r="H728" s="21">
        <f>$B$8</f>
        <v>7</v>
      </c>
    </row>
    <row r="729" spans="1:15" customHeight="1" ht="16.5" s="19" customFormat="1">
      <c r="A729" s="25"/>
      <c r="B729" s="26"/>
      <c r="C729" s="20"/>
      <c r="D729" s="21">
        <f>D728+$B$4</f>
        <v>727</v>
      </c>
      <c r="E729" s="22">
        <f>IF(D729&lt;$B$6,$B$5,0)</f>
        <v>0</v>
      </c>
      <c r="F729" s="21">
        <f>F728+(E728-$B$11*F728)*$B$4/$B$10</f>
        <v>1.8153525133592</v>
      </c>
      <c r="G729" s="21">
        <f>$B$7</f>
        <v>4</v>
      </c>
      <c r="H729" s="21">
        <f>$B$8</f>
        <v>7</v>
      </c>
    </row>
    <row r="730" spans="1:15" customHeight="1" ht="16.5" s="19" customFormat="1">
      <c r="A730" s="25"/>
      <c r="B730" s="26"/>
      <c r="C730" s="20"/>
      <c r="D730" s="21">
        <f>D729+$B$4</f>
        <v>728</v>
      </c>
      <c r="E730" s="22">
        <f>IF(D730&lt;$B$6,$B$5,0)</f>
        <v>0</v>
      </c>
      <c r="F730" s="21">
        <f>F729+(E729-$B$11*F729)*$B$4/$B$10</f>
        <v>1.8118602173572</v>
      </c>
      <c r="G730" s="21">
        <f>$B$7</f>
        <v>4</v>
      </c>
      <c r="H730" s="21">
        <f>$B$8</f>
        <v>7</v>
      </c>
    </row>
    <row r="731" spans="1:15" customHeight="1" ht="16.5" s="19" customFormat="1">
      <c r="A731" s="25"/>
      <c r="B731" s="26"/>
      <c r="C731" s="20"/>
      <c r="D731" s="21">
        <f>D730+$B$4</f>
        <v>729</v>
      </c>
      <c r="E731" s="22">
        <f>IF(D731&lt;$B$6,$B$5,0)</f>
        <v>0</v>
      </c>
      <c r="F731" s="21">
        <f>F730+(E730-$B$11*F730)*$B$4/$B$10</f>
        <v>1.808374639682</v>
      </c>
      <c r="G731" s="21">
        <f>$B$7</f>
        <v>4</v>
      </c>
      <c r="H731" s="21">
        <f>$B$8</f>
        <v>7</v>
      </c>
    </row>
    <row r="732" spans="1:15" customHeight="1" ht="16.5" s="19" customFormat="1">
      <c r="A732" s="25"/>
      <c r="B732" s="26"/>
      <c r="C732" s="20"/>
      <c r="D732" s="21">
        <f>D731+$B$4</f>
        <v>730</v>
      </c>
      <c r="E732" s="22">
        <f>IF(D732&lt;$B$6,$B$5,0)</f>
        <v>0</v>
      </c>
      <c r="F732" s="21">
        <f>F731+(E731-$B$11*F731)*$B$4/$B$10</f>
        <v>1.8048957674091</v>
      </c>
      <c r="G732" s="21">
        <f>$B$7</f>
        <v>4</v>
      </c>
      <c r="H732" s="21">
        <f>$B$8</f>
        <v>7</v>
      </c>
    </row>
    <row r="733" spans="1:15" customHeight="1" ht="16.5" s="19" customFormat="1">
      <c r="A733" s="25"/>
      <c r="B733" s="26"/>
      <c r="C733" s="20"/>
      <c r="D733" s="21">
        <f>D732+$B$4</f>
        <v>731</v>
      </c>
      <c r="E733" s="22">
        <f>IF(D733&lt;$B$6,$B$5,0)</f>
        <v>0</v>
      </c>
      <c r="F733" s="21">
        <f>F732+(E732-$B$11*F732)*$B$4/$B$10</f>
        <v>1.801423587639</v>
      </c>
      <c r="G733" s="21">
        <f>$B$7</f>
        <v>4</v>
      </c>
      <c r="H733" s="21">
        <f>$B$8</f>
        <v>7</v>
      </c>
    </row>
    <row r="734" spans="1:15" customHeight="1" ht="16.5" s="19" customFormat="1">
      <c r="A734" s="25"/>
      <c r="B734" s="26"/>
      <c r="C734" s="20"/>
      <c r="D734" s="21">
        <f>D733+$B$4</f>
        <v>732</v>
      </c>
      <c r="E734" s="22">
        <f>IF(D734&lt;$B$6,$B$5,0)</f>
        <v>0</v>
      </c>
      <c r="F734" s="21">
        <f>F733+(E733-$B$11*F733)*$B$4/$B$10</f>
        <v>1.7979580874969</v>
      </c>
      <c r="G734" s="21">
        <f>$B$7</f>
        <v>4</v>
      </c>
      <c r="H734" s="21">
        <f>$B$8</f>
        <v>7</v>
      </c>
    </row>
    <row r="735" spans="1:15" customHeight="1" ht="16.5" s="19" customFormat="1">
      <c r="A735" s="25"/>
      <c r="B735" s="26"/>
      <c r="C735" s="20"/>
      <c r="D735" s="21">
        <f>D734+$B$4</f>
        <v>733</v>
      </c>
      <c r="E735" s="22">
        <f>IF(D735&lt;$B$6,$B$5,0)</f>
        <v>0</v>
      </c>
      <c r="F735" s="21">
        <f>F734+(E734-$B$11*F734)*$B$4/$B$10</f>
        <v>1.7944992541328</v>
      </c>
      <c r="G735" s="21">
        <f>$B$7</f>
        <v>4</v>
      </c>
      <c r="H735" s="21">
        <f>$B$8</f>
        <v>7</v>
      </c>
    </row>
    <row r="736" spans="1:15" customHeight="1" ht="16.5" s="19" customFormat="1">
      <c r="A736" s="25"/>
      <c r="B736" s="26"/>
      <c r="C736" s="20"/>
      <c r="D736" s="21">
        <f>D735+$B$4</f>
        <v>734</v>
      </c>
      <c r="E736" s="22">
        <f>IF(D736&lt;$B$6,$B$5,0)</f>
        <v>0</v>
      </c>
      <c r="F736" s="21">
        <f>F735+(E735-$B$11*F735)*$B$4/$B$10</f>
        <v>1.7910470747216</v>
      </c>
      <c r="G736" s="21">
        <f>$B$7</f>
        <v>4</v>
      </c>
      <c r="H736" s="21">
        <f>$B$8</f>
        <v>7</v>
      </c>
    </row>
    <row r="737" spans="1:15" customHeight="1" ht="16.5" s="19" customFormat="1">
      <c r="A737" s="25"/>
      <c r="B737" s="26"/>
      <c r="C737" s="20"/>
      <c r="D737" s="21">
        <f>D736+$B$4</f>
        <v>735</v>
      </c>
      <c r="E737" s="22">
        <f>IF(D737&lt;$B$6,$B$5,0)</f>
        <v>0</v>
      </c>
      <c r="F737" s="21">
        <f>F736+(E736-$B$11*F736)*$B$4/$B$10</f>
        <v>1.7876015364625</v>
      </c>
      <c r="G737" s="21">
        <f>$B$7</f>
        <v>4</v>
      </c>
      <c r="H737" s="21">
        <f>$B$8</f>
        <v>7</v>
      </c>
    </row>
    <row r="738" spans="1:15" customHeight="1" ht="16.5" s="19" customFormat="1">
      <c r="A738" s="25"/>
      <c r="B738" s="26"/>
      <c r="C738" s="20"/>
      <c r="D738" s="21">
        <f>D737+$B$4</f>
        <v>736</v>
      </c>
      <c r="E738" s="22">
        <f>IF(D738&lt;$B$6,$B$5,0)</f>
        <v>0</v>
      </c>
      <c r="F738" s="21">
        <f>F737+(E737-$B$11*F737)*$B$4/$B$10</f>
        <v>1.7841626265798</v>
      </c>
      <c r="G738" s="21">
        <f>$B$7</f>
        <v>4</v>
      </c>
      <c r="H738" s="21">
        <f>$B$8</f>
        <v>7</v>
      </c>
    </row>
    <row r="739" spans="1:15" customHeight="1" ht="16.5" s="19" customFormat="1">
      <c r="A739" s="25"/>
      <c r="B739" s="26"/>
      <c r="C739" s="20"/>
      <c r="D739" s="21">
        <f>D738+$B$4</f>
        <v>737</v>
      </c>
      <c r="E739" s="22">
        <f>IF(D739&lt;$B$6,$B$5,0)</f>
        <v>0</v>
      </c>
      <c r="F739" s="21">
        <f>F738+(E738-$B$11*F738)*$B$4/$B$10</f>
        <v>1.7807303323218</v>
      </c>
      <c r="G739" s="21">
        <f>$B$7</f>
        <v>4</v>
      </c>
      <c r="H739" s="21">
        <f>$B$8</f>
        <v>7</v>
      </c>
    </row>
    <row r="740" spans="1:15" customHeight="1" ht="16.5" s="19" customFormat="1">
      <c r="A740" s="25"/>
      <c r="B740" s="26"/>
      <c r="C740" s="20"/>
      <c r="D740" s="21">
        <f>D739+$B$4</f>
        <v>738</v>
      </c>
      <c r="E740" s="22">
        <f>IF(D740&lt;$B$6,$B$5,0)</f>
        <v>0</v>
      </c>
      <c r="F740" s="21">
        <f>F739+(E739-$B$11*F739)*$B$4/$B$10</f>
        <v>1.7773046409619</v>
      </c>
      <c r="G740" s="21">
        <f>$B$7</f>
        <v>4</v>
      </c>
      <c r="H740" s="21">
        <f>$B$8</f>
        <v>7</v>
      </c>
    </row>
    <row r="741" spans="1:15" customHeight="1" ht="16.5" s="19" customFormat="1">
      <c r="A741" s="25"/>
      <c r="B741" s="26"/>
      <c r="C741" s="20"/>
      <c r="D741" s="21">
        <f>D740+$B$4</f>
        <v>739</v>
      </c>
      <c r="E741" s="22">
        <f>IF(D741&lt;$B$6,$B$5,0)</f>
        <v>0</v>
      </c>
      <c r="F741" s="21">
        <f>F740+(E740-$B$11*F740)*$B$4/$B$10</f>
        <v>1.7738855397977</v>
      </c>
      <c r="G741" s="21">
        <f>$B$7</f>
        <v>4</v>
      </c>
      <c r="H741" s="21">
        <f>$B$8</f>
        <v>7</v>
      </c>
    </row>
    <row r="742" spans="1:15" customHeight="1" ht="16.5" s="19" customFormat="1">
      <c r="A742" s="25"/>
      <c r="B742" s="26"/>
      <c r="C742" s="20"/>
      <c r="D742" s="21">
        <f>D741+$B$4</f>
        <v>740</v>
      </c>
      <c r="E742" s="22">
        <f>IF(D742&lt;$B$6,$B$5,0)</f>
        <v>0</v>
      </c>
      <c r="F742" s="21">
        <f>F741+(E741-$B$11*F741)*$B$4/$B$10</f>
        <v>1.7704730161512</v>
      </c>
      <c r="G742" s="21">
        <f>$B$7</f>
        <v>4</v>
      </c>
      <c r="H742" s="21">
        <f>$B$8</f>
        <v>7</v>
      </c>
    </row>
    <row r="743" spans="1:15" customHeight="1" ht="16.5" s="19" customFormat="1">
      <c r="A743" s="25"/>
      <c r="B743" s="26"/>
      <c r="C743" s="20"/>
      <c r="D743" s="21">
        <f>D742+$B$4</f>
        <v>741</v>
      </c>
      <c r="E743" s="22">
        <f>IF(D743&lt;$B$6,$B$5,0)</f>
        <v>0</v>
      </c>
      <c r="F743" s="21">
        <f>F742+(E742-$B$11*F742)*$B$4/$B$10</f>
        <v>1.7670670573688</v>
      </c>
      <c r="G743" s="21">
        <f>$B$7</f>
        <v>4</v>
      </c>
      <c r="H743" s="21">
        <f>$B$8</f>
        <v>7</v>
      </c>
    </row>
    <row r="744" spans="1:15" customHeight="1" ht="16.5" s="19" customFormat="1">
      <c r="A744" s="25"/>
      <c r="B744" s="26"/>
      <c r="C744" s="20"/>
      <c r="D744" s="21">
        <f>D743+$B$4</f>
        <v>742</v>
      </c>
      <c r="E744" s="22">
        <f>IF(D744&lt;$B$6,$B$5,0)</f>
        <v>0</v>
      </c>
      <c r="F744" s="21">
        <f>F743+(E743-$B$11*F743)*$B$4/$B$10</f>
        <v>1.7636676508214</v>
      </c>
      <c r="G744" s="21">
        <f>$B$7</f>
        <v>4</v>
      </c>
      <c r="H744" s="21">
        <f>$B$8</f>
        <v>7</v>
      </c>
    </row>
    <row r="745" spans="1:15" customHeight="1" ht="16.5" s="19" customFormat="1">
      <c r="A745" s="25"/>
      <c r="B745" s="26"/>
      <c r="C745" s="20"/>
      <c r="D745" s="21">
        <f>D744+$B$4</f>
        <v>743</v>
      </c>
      <c r="E745" s="22">
        <f>IF(D745&lt;$B$6,$B$5,0)</f>
        <v>0</v>
      </c>
      <c r="F745" s="21">
        <f>F744+(E744-$B$11*F744)*$B$4/$B$10</f>
        <v>1.7602747839041</v>
      </c>
      <c r="G745" s="21">
        <f>$B$7</f>
        <v>4</v>
      </c>
      <c r="H745" s="21">
        <f>$B$8</f>
        <v>7</v>
      </c>
    </row>
    <row r="746" spans="1:15" customHeight="1" ht="16.5" s="19" customFormat="1">
      <c r="A746" s="25"/>
      <c r="B746" s="26"/>
      <c r="C746" s="20"/>
      <c r="D746" s="21">
        <f>D745+$B$4</f>
        <v>744</v>
      </c>
      <c r="E746" s="22">
        <f>IF(D746&lt;$B$6,$B$5,0)</f>
        <v>0</v>
      </c>
      <c r="F746" s="21">
        <f>F745+(E745-$B$11*F745)*$B$4/$B$10</f>
        <v>1.7568884440363</v>
      </c>
      <c r="G746" s="21">
        <f>$B$7</f>
        <v>4</v>
      </c>
      <c r="H746" s="21">
        <f>$B$8</f>
        <v>7</v>
      </c>
    </row>
    <row r="747" spans="1:15" customHeight="1" ht="16.5" s="19" customFormat="1">
      <c r="A747" s="25"/>
      <c r="B747" s="26"/>
      <c r="C747" s="20"/>
      <c r="D747" s="21">
        <f>D746+$B$4</f>
        <v>745</v>
      </c>
      <c r="E747" s="22">
        <f>IF(D747&lt;$B$6,$B$5,0)</f>
        <v>0</v>
      </c>
      <c r="F747" s="21">
        <f>F746+(E746-$B$11*F746)*$B$4/$B$10</f>
        <v>1.7535086186614</v>
      </c>
      <c r="G747" s="21">
        <f>$B$7</f>
        <v>4</v>
      </c>
      <c r="H747" s="21">
        <f>$B$8</f>
        <v>7</v>
      </c>
    </row>
    <row r="748" spans="1:15" customHeight="1" ht="16.5" s="19" customFormat="1">
      <c r="A748" s="25"/>
      <c r="B748" s="26"/>
      <c r="C748" s="20"/>
      <c r="D748" s="21">
        <f>D747+$B$4</f>
        <v>746</v>
      </c>
      <c r="E748" s="22">
        <f>IF(D748&lt;$B$6,$B$5,0)</f>
        <v>0</v>
      </c>
      <c r="F748" s="21">
        <f>F747+(E747-$B$11*F747)*$B$4/$B$10</f>
        <v>1.7501352952471</v>
      </c>
      <c r="G748" s="21">
        <f>$B$7</f>
        <v>4</v>
      </c>
      <c r="H748" s="21">
        <f>$B$8</f>
        <v>7</v>
      </c>
    </row>
    <row r="749" spans="1:15" customHeight="1" ht="16.5" s="19" customFormat="1">
      <c r="A749" s="25"/>
      <c r="B749" s="26"/>
      <c r="C749" s="20"/>
      <c r="D749" s="21">
        <f>D748+$B$4</f>
        <v>747</v>
      </c>
      <c r="E749" s="22">
        <f>IF(D749&lt;$B$6,$B$5,0)</f>
        <v>0</v>
      </c>
      <c r="F749" s="21">
        <f>F748+(E748-$B$11*F748)*$B$4/$B$10</f>
        <v>1.7467684612854</v>
      </c>
      <c r="G749" s="21">
        <f>$B$7</f>
        <v>4</v>
      </c>
      <c r="H749" s="21">
        <f>$B$8</f>
        <v>7</v>
      </c>
    </row>
    <row r="750" spans="1:15" customHeight="1" ht="16.5" s="19" customFormat="1">
      <c r="A750" s="25"/>
      <c r="B750" s="26"/>
      <c r="C750" s="20"/>
      <c r="D750" s="21">
        <f>D749+$B$4</f>
        <v>748</v>
      </c>
      <c r="E750" s="22">
        <f>IF(D750&lt;$B$6,$B$5,0)</f>
        <v>0</v>
      </c>
      <c r="F750" s="21">
        <f>F749+(E749-$B$11*F749)*$B$4/$B$10</f>
        <v>1.743408104292</v>
      </c>
      <c r="G750" s="21">
        <f>$B$7</f>
        <v>4</v>
      </c>
      <c r="H750" s="21">
        <f>$B$8</f>
        <v>7</v>
      </c>
    </row>
    <row r="751" spans="1:15" customHeight="1" ht="16.5" s="19" customFormat="1">
      <c r="A751" s="25"/>
      <c r="B751" s="26"/>
      <c r="C751" s="20"/>
      <c r="D751" s="21">
        <f>D750+$B$4</f>
        <v>749</v>
      </c>
      <c r="E751" s="22">
        <f>IF(D751&lt;$B$6,$B$5,0)</f>
        <v>0</v>
      </c>
      <c r="F751" s="21">
        <f>F750+(E750-$B$11*F750)*$B$4/$B$10</f>
        <v>1.7400542118068</v>
      </c>
      <c r="G751" s="21">
        <f>$B$7</f>
        <v>4</v>
      </c>
      <c r="H751" s="21">
        <f>$B$8</f>
        <v>7</v>
      </c>
    </row>
    <row r="752" spans="1:15" customHeight="1" ht="16.5" s="19" customFormat="1">
      <c r="A752" s="25"/>
      <c r="B752" s="26"/>
      <c r="C752" s="20"/>
      <c r="D752" s="21">
        <f>D751+$B$4</f>
        <v>750</v>
      </c>
      <c r="E752" s="22">
        <f>IF(D752&lt;$B$6,$B$5,0)</f>
        <v>0</v>
      </c>
      <c r="F752" s="21">
        <f>F751+(E751-$B$11*F751)*$B$4/$B$10</f>
        <v>1.7367067713938</v>
      </c>
      <c r="G752" s="21">
        <f>$B$7</f>
        <v>4</v>
      </c>
      <c r="H752" s="21">
        <f>$B$8</f>
        <v>7</v>
      </c>
    </row>
    <row r="753" spans="1:15" customHeight="1" ht="16.5" s="19" customFormat="1">
      <c r="A753" s="25"/>
      <c r="B753" s="26"/>
      <c r="C753" s="20"/>
      <c r="D753" s="21">
        <f>D752+$B$4</f>
        <v>751</v>
      </c>
      <c r="E753" s="22">
        <f>IF(D753&lt;$B$6,$B$5,0)</f>
        <v>0</v>
      </c>
      <c r="F753" s="21">
        <f>F752+(E752-$B$11*F752)*$B$4/$B$10</f>
        <v>1.7333657706406</v>
      </c>
      <c r="G753" s="21">
        <f>$B$7</f>
        <v>4</v>
      </c>
      <c r="H753" s="21">
        <f>$B$8</f>
        <v>7</v>
      </c>
    </row>
    <row r="754" spans="1:15" customHeight="1" ht="16.5" s="19" customFormat="1">
      <c r="A754" s="25"/>
      <c r="B754" s="26"/>
      <c r="C754" s="20"/>
      <c r="D754" s="21">
        <f>D753+$B$4</f>
        <v>752</v>
      </c>
      <c r="E754" s="22">
        <f>IF(D754&lt;$B$6,$B$5,0)</f>
        <v>0</v>
      </c>
      <c r="F754" s="21">
        <f>F753+(E753-$B$11*F753)*$B$4/$B$10</f>
        <v>1.730031197159</v>
      </c>
      <c r="G754" s="21">
        <f>$B$7</f>
        <v>4</v>
      </c>
      <c r="H754" s="21">
        <f>$B$8</f>
        <v>7</v>
      </c>
    </row>
    <row r="755" spans="1:15" customHeight="1" ht="16.5" s="19" customFormat="1">
      <c r="A755" s="25"/>
      <c r="B755" s="26"/>
      <c r="C755" s="20"/>
      <c r="D755" s="21">
        <f>D754+$B$4</f>
        <v>753</v>
      </c>
      <c r="E755" s="22">
        <f>IF(D755&lt;$B$6,$B$5,0)</f>
        <v>0</v>
      </c>
      <c r="F755" s="21">
        <f>F754+(E754-$B$11*F754)*$B$4/$B$10</f>
        <v>1.7267030385845</v>
      </c>
      <c r="G755" s="21">
        <f>$B$7</f>
        <v>4</v>
      </c>
      <c r="H755" s="21">
        <f>$B$8</f>
        <v>7</v>
      </c>
    </row>
    <row r="756" spans="1:15" customHeight="1" ht="16.5" s="19" customFormat="1">
      <c r="A756" s="25"/>
      <c r="B756" s="26"/>
      <c r="C756" s="20"/>
      <c r="D756" s="21">
        <f>D755+$B$4</f>
        <v>754</v>
      </c>
      <c r="E756" s="22">
        <f>IF(D756&lt;$B$6,$B$5,0)</f>
        <v>0</v>
      </c>
      <c r="F756" s="21">
        <f>F755+(E755-$B$11*F755)*$B$4/$B$10</f>
        <v>1.7233812825763</v>
      </c>
      <c r="G756" s="21">
        <f>$B$7</f>
        <v>4</v>
      </c>
      <c r="H756" s="21">
        <f>$B$8</f>
        <v>7</v>
      </c>
    </row>
    <row r="757" spans="1:15" customHeight="1" ht="16.5" s="19" customFormat="1">
      <c r="A757" s="25"/>
      <c r="B757" s="26"/>
      <c r="C757" s="20"/>
      <c r="D757" s="21">
        <f>D756+$B$4</f>
        <v>755</v>
      </c>
      <c r="E757" s="22">
        <f>IF(D757&lt;$B$6,$B$5,0)</f>
        <v>0</v>
      </c>
      <c r="F757" s="21">
        <f>F756+(E756-$B$11*F756)*$B$4/$B$10</f>
        <v>1.7200659168174</v>
      </c>
      <c r="G757" s="21">
        <f>$B$7</f>
        <v>4</v>
      </c>
      <c r="H757" s="21">
        <f>$B$8</f>
        <v>7</v>
      </c>
    </row>
    <row r="758" spans="1:15" customHeight="1" ht="16.5" s="19" customFormat="1">
      <c r="A758" s="25"/>
      <c r="B758" s="26"/>
      <c r="C758" s="20"/>
      <c r="D758" s="21">
        <f>D757+$B$4</f>
        <v>756</v>
      </c>
      <c r="E758" s="22">
        <f>IF(D758&lt;$B$6,$B$5,0)</f>
        <v>0</v>
      </c>
      <c r="F758" s="21">
        <f>F757+(E757-$B$11*F757)*$B$4/$B$10</f>
        <v>1.7167569290146</v>
      </c>
      <c r="G758" s="21">
        <f>$B$7</f>
        <v>4</v>
      </c>
      <c r="H758" s="21">
        <f>$B$8</f>
        <v>7</v>
      </c>
    </row>
    <row r="759" spans="1:15" customHeight="1" ht="16.5" s="19" customFormat="1">
      <c r="A759" s="25"/>
      <c r="B759" s="26"/>
      <c r="C759" s="20"/>
      <c r="D759" s="21">
        <f>D758+$B$4</f>
        <v>757</v>
      </c>
      <c r="E759" s="22">
        <f>IF(D759&lt;$B$6,$B$5,0)</f>
        <v>0</v>
      </c>
      <c r="F759" s="21">
        <f>F758+(E758-$B$11*F758)*$B$4/$B$10</f>
        <v>1.7134543068983</v>
      </c>
      <c r="G759" s="21">
        <f>$B$7</f>
        <v>4</v>
      </c>
      <c r="H759" s="21">
        <f>$B$8</f>
        <v>7</v>
      </c>
    </row>
    <row r="760" spans="1:15" customHeight="1" ht="16.5" s="19" customFormat="1">
      <c r="A760" s="25"/>
      <c r="B760" s="26"/>
      <c r="C760" s="20"/>
      <c r="D760" s="21">
        <f>D759+$B$4</f>
        <v>758</v>
      </c>
      <c r="E760" s="22">
        <f>IF(D760&lt;$B$6,$B$5,0)</f>
        <v>0</v>
      </c>
      <c r="F760" s="21">
        <f>F759+(E759-$B$11*F759)*$B$4/$B$10</f>
        <v>1.7101580382224</v>
      </c>
      <c r="G760" s="21">
        <f>$B$7</f>
        <v>4</v>
      </c>
      <c r="H760" s="21">
        <f>$B$8</f>
        <v>7</v>
      </c>
    </row>
    <row r="761" spans="1:15" customHeight="1" ht="16.5" s="19" customFormat="1">
      <c r="A761" s="25"/>
      <c r="B761" s="26"/>
      <c r="C761" s="20"/>
      <c r="D761" s="21">
        <f>D760+$B$4</f>
        <v>759</v>
      </c>
      <c r="E761" s="22">
        <f>IF(D761&lt;$B$6,$B$5,0)</f>
        <v>0</v>
      </c>
      <c r="F761" s="21">
        <f>F760+(E760-$B$11*F760)*$B$4/$B$10</f>
        <v>1.7068681107643</v>
      </c>
      <c r="G761" s="21">
        <f>$B$7</f>
        <v>4</v>
      </c>
      <c r="H761" s="21">
        <f>$B$8</f>
        <v>7</v>
      </c>
    </row>
    <row r="762" spans="1:15" customHeight="1" ht="16.5" s="19" customFormat="1">
      <c r="A762" s="25"/>
      <c r="B762" s="26"/>
      <c r="C762" s="20"/>
      <c r="D762" s="21">
        <f>D761+$B$4</f>
        <v>760</v>
      </c>
      <c r="E762" s="22">
        <f>IF(D762&lt;$B$6,$B$5,0)</f>
        <v>0</v>
      </c>
      <c r="F762" s="21">
        <f>F761+(E761-$B$11*F761)*$B$4/$B$10</f>
        <v>1.7035845123253</v>
      </c>
      <c r="G762" s="21">
        <f>$B$7</f>
        <v>4</v>
      </c>
      <c r="H762" s="21">
        <f>$B$8</f>
        <v>7</v>
      </c>
    </row>
    <row r="763" spans="1:15" customHeight="1" ht="16.5" s="19" customFormat="1">
      <c r="A763" s="25"/>
      <c r="B763" s="26"/>
      <c r="C763" s="20"/>
      <c r="D763" s="21">
        <f>D762+$B$4</f>
        <v>761</v>
      </c>
      <c r="E763" s="22">
        <f>IF(D763&lt;$B$6,$B$5,0)</f>
        <v>0</v>
      </c>
      <c r="F763" s="21">
        <f>F762+(E762-$B$11*F762)*$B$4/$B$10</f>
        <v>1.7003072307298</v>
      </c>
      <c r="G763" s="21">
        <f>$B$7</f>
        <v>4</v>
      </c>
      <c r="H763" s="21">
        <f>$B$8</f>
        <v>7</v>
      </c>
    </row>
    <row r="764" spans="1:15" customHeight="1" ht="16.5" s="19" customFormat="1">
      <c r="A764" s="25"/>
      <c r="B764" s="26"/>
      <c r="C764" s="20"/>
      <c r="D764" s="21">
        <f>D763+$B$4</f>
        <v>762</v>
      </c>
      <c r="E764" s="22">
        <f>IF(D764&lt;$B$6,$B$5,0)</f>
        <v>0</v>
      </c>
      <c r="F764" s="21">
        <f>F763+(E763-$B$11*F763)*$B$4/$B$10</f>
        <v>1.6970362538257</v>
      </c>
      <c r="G764" s="21">
        <f>$B$7</f>
        <v>4</v>
      </c>
      <c r="H764" s="21">
        <f>$B$8</f>
        <v>7</v>
      </c>
    </row>
    <row r="765" spans="1:15" customHeight="1" ht="16.5" s="19" customFormat="1">
      <c r="A765" s="25"/>
      <c r="B765" s="26"/>
      <c r="C765" s="20"/>
      <c r="D765" s="21">
        <f>D764+$B$4</f>
        <v>763</v>
      </c>
      <c r="E765" s="22">
        <f>IF(D765&lt;$B$6,$B$5,0)</f>
        <v>0</v>
      </c>
      <c r="F765" s="21">
        <f>F764+(E764-$B$11*F764)*$B$4/$B$10</f>
        <v>1.6937715694843</v>
      </c>
      <c r="G765" s="21">
        <f>$B$7</f>
        <v>4</v>
      </c>
      <c r="H765" s="21">
        <f>$B$8</f>
        <v>7</v>
      </c>
    </row>
    <row r="766" spans="1:15" customHeight="1" ht="16.5" s="19" customFormat="1">
      <c r="A766" s="25"/>
      <c r="B766" s="26"/>
      <c r="C766" s="20"/>
      <c r="D766" s="21">
        <f>D765+$B$4</f>
        <v>764</v>
      </c>
      <c r="E766" s="22">
        <f>IF(D766&lt;$B$6,$B$5,0)</f>
        <v>0</v>
      </c>
      <c r="F766" s="21">
        <f>F765+(E765-$B$11*F765)*$B$4/$B$10</f>
        <v>1.6905131656003</v>
      </c>
      <c r="G766" s="21">
        <f>$B$7</f>
        <v>4</v>
      </c>
      <c r="H766" s="21">
        <f>$B$8</f>
        <v>7</v>
      </c>
    </row>
    <row r="767" spans="1:15" customHeight="1" ht="16.5" s="19" customFormat="1">
      <c r="A767" s="25"/>
      <c r="B767" s="26"/>
      <c r="C767" s="20"/>
      <c r="D767" s="21">
        <f>D766+$B$4</f>
        <v>765</v>
      </c>
      <c r="E767" s="22">
        <f>IF(D767&lt;$B$6,$B$5,0)</f>
        <v>0</v>
      </c>
      <c r="F767" s="21">
        <f>F766+(E766-$B$11*F766)*$B$4/$B$10</f>
        <v>1.6872610300915</v>
      </c>
      <c r="G767" s="21">
        <f>$B$7</f>
        <v>4</v>
      </c>
      <c r="H767" s="21">
        <f>$B$8</f>
        <v>7</v>
      </c>
    </row>
    <row r="768" spans="1:15" customHeight="1" ht="16.5" s="19" customFormat="1">
      <c r="A768" s="25"/>
      <c r="B768" s="26"/>
      <c r="C768" s="20"/>
      <c r="D768" s="21">
        <f>D767+$B$4</f>
        <v>766</v>
      </c>
      <c r="E768" s="22">
        <f>IF(D768&lt;$B$6,$B$5,0)</f>
        <v>0</v>
      </c>
      <c r="F768" s="21">
        <f>F767+(E767-$B$11*F767)*$B$4/$B$10</f>
        <v>1.6840151508993</v>
      </c>
      <c r="G768" s="21">
        <f>$B$7</f>
        <v>4</v>
      </c>
      <c r="H768" s="21">
        <f>$B$8</f>
        <v>7</v>
      </c>
    </row>
    <row r="769" spans="1:15" customHeight="1" ht="16.5" s="19" customFormat="1">
      <c r="A769" s="25"/>
      <c r="B769" s="26"/>
      <c r="C769" s="20"/>
      <c r="D769" s="21">
        <f>D768+$B$4</f>
        <v>767</v>
      </c>
      <c r="E769" s="22">
        <f>IF(D769&lt;$B$6,$B$5,0)</f>
        <v>0</v>
      </c>
      <c r="F769" s="21">
        <f>F768+(E768-$B$11*F768)*$B$4/$B$10</f>
        <v>1.6807755159879</v>
      </c>
      <c r="G769" s="21">
        <f>$B$7</f>
        <v>4</v>
      </c>
      <c r="H769" s="21">
        <f>$B$8</f>
        <v>7</v>
      </c>
    </row>
    <row r="770" spans="1:15" customHeight="1" ht="16.5" s="19" customFormat="1">
      <c r="A770" s="25"/>
      <c r="B770" s="26"/>
      <c r="C770" s="20"/>
      <c r="D770" s="21">
        <f>D769+$B$4</f>
        <v>768</v>
      </c>
      <c r="E770" s="22">
        <f>IF(D770&lt;$B$6,$B$5,0)</f>
        <v>0</v>
      </c>
      <c r="F770" s="21">
        <f>F769+(E769-$B$11*F769)*$B$4/$B$10</f>
        <v>1.6775421133449</v>
      </c>
      <c r="G770" s="21">
        <f>$B$7</f>
        <v>4</v>
      </c>
      <c r="H770" s="21">
        <f>$B$8</f>
        <v>7</v>
      </c>
    </row>
    <row r="771" spans="1:15" customHeight="1" ht="16.5" s="19" customFormat="1">
      <c r="A771" s="25"/>
      <c r="B771" s="26"/>
      <c r="C771" s="20"/>
      <c r="D771" s="21">
        <f>D770+$B$4</f>
        <v>769</v>
      </c>
      <c r="E771" s="22">
        <f>IF(D771&lt;$B$6,$B$5,0)</f>
        <v>0</v>
      </c>
      <c r="F771" s="21">
        <f>F770+(E770-$B$11*F770)*$B$4/$B$10</f>
        <v>1.6743149309808</v>
      </c>
      <c r="G771" s="21">
        <f>$B$7</f>
        <v>4</v>
      </c>
      <c r="H771" s="21">
        <f>$B$8</f>
        <v>7</v>
      </c>
    </row>
    <row r="772" spans="1:15" customHeight="1" ht="16.5" s="19" customFormat="1">
      <c r="A772" s="25"/>
      <c r="B772" s="26"/>
      <c r="C772" s="20"/>
      <c r="D772" s="21">
        <f>D771+$B$4</f>
        <v>770</v>
      </c>
      <c r="E772" s="22">
        <f>IF(D772&lt;$B$6,$B$5,0)</f>
        <v>0</v>
      </c>
      <c r="F772" s="21">
        <f>F771+(E771-$B$11*F771)*$B$4/$B$10</f>
        <v>1.6710939569295</v>
      </c>
      <c r="G772" s="21">
        <f>$B$7</f>
        <v>4</v>
      </c>
      <c r="H772" s="21">
        <f>$B$8</f>
        <v>7</v>
      </c>
    </row>
    <row r="773" spans="1:15" customHeight="1" ht="16.5" s="19" customFormat="1">
      <c r="A773" s="25"/>
      <c r="B773" s="26"/>
      <c r="C773" s="20"/>
      <c r="D773" s="21">
        <f>D772+$B$4</f>
        <v>771</v>
      </c>
      <c r="E773" s="22">
        <f>IF(D773&lt;$B$6,$B$5,0)</f>
        <v>0</v>
      </c>
      <c r="F773" s="21">
        <f>F772+(E772-$B$11*F772)*$B$4/$B$10</f>
        <v>1.6678791792476</v>
      </c>
      <c r="G773" s="21">
        <f>$B$7</f>
        <v>4</v>
      </c>
      <c r="H773" s="21">
        <f>$B$8</f>
        <v>7</v>
      </c>
    </row>
    <row r="774" spans="1:15" customHeight="1" ht="16.5" s="19" customFormat="1">
      <c r="A774" s="25"/>
      <c r="B774" s="26"/>
      <c r="C774" s="20"/>
      <c r="D774" s="21">
        <f>D773+$B$4</f>
        <v>772</v>
      </c>
      <c r="E774" s="22">
        <f>IF(D774&lt;$B$6,$B$5,0)</f>
        <v>0</v>
      </c>
      <c r="F774" s="21">
        <f>F773+(E773-$B$11*F773)*$B$4/$B$10</f>
        <v>1.6646705860148</v>
      </c>
      <c r="G774" s="21">
        <f>$B$7</f>
        <v>4</v>
      </c>
      <c r="H774" s="21">
        <f>$B$8</f>
        <v>7</v>
      </c>
    </row>
    <row r="775" spans="1:15" customHeight="1" ht="16.5" s="19" customFormat="1">
      <c r="A775" s="25"/>
      <c r="B775" s="26"/>
      <c r="C775" s="20"/>
      <c r="D775" s="21">
        <f>D774+$B$4</f>
        <v>773</v>
      </c>
      <c r="E775" s="22">
        <f>IF(D775&lt;$B$6,$B$5,0)</f>
        <v>0</v>
      </c>
      <c r="F775" s="21">
        <f>F774+(E774-$B$11*F774)*$B$4/$B$10</f>
        <v>1.6614681653338</v>
      </c>
      <c r="G775" s="21">
        <f>$B$7</f>
        <v>4</v>
      </c>
      <c r="H775" s="21">
        <f>$B$8</f>
        <v>7</v>
      </c>
    </row>
    <row r="776" spans="1:15" customHeight="1" ht="16.5" s="19" customFormat="1">
      <c r="A776" s="25"/>
      <c r="B776" s="26"/>
      <c r="C776" s="20"/>
      <c r="D776" s="21">
        <f>D775+$B$4</f>
        <v>774</v>
      </c>
      <c r="E776" s="22">
        <f>IF(D776&lt;$B$6,$B$5,0)</f>
        <v>0</v>
      </c>
      <c r="F776" s="21">
        <f>F775+(E775-$B$11*F775)*$B$4/$B$10</f>
        <v>1.65827190533</v>
      </c>
      <c r="G776" s="21">
        <f>$B$7</f>
        <v>4</v>
      </c>
      <c r="H776" s="21">
        <f>$B$8</f>
        <v>7</v>
      </c>
    </row>
    <row r="777" spans="1:15" customHeight="1" ht="16.5" s="19" customFormat="1">
      <c r="A777" s="25"/>
      <c r="B777" s="26"/>
      <c r="C777" s="20"/>
      <c r="D777" s="21">
        <f>D776+$B$4</f>
        <v>775</v>
      </c>
      <c r="E777" s="22">
        <f>IF(D777&lt;$B$6,$B$5,0)</f>
        <v>0</v>
      </c>
      <c r="F777" s="21">
        <f>F776+(E776-$B$11*F776)*$B$4/$B$10</f>
        <v>1.6550817941518</v>
      </c>
      <c r="G777" s="21">
        <f>$B$7</f>
        <v>4</v>
      </c>
      <c r="H777" s="21">
        <f>$B$8</f>
        <v>7</v>
      </c>
    </row>
    <row r="778" spans="1:15" customHeight="1" ht="16.5" s="19" customFormat="1">
      <c r="A778" s="25"/>
      <c r="B778" s="26"/>
      <c r="C778" s="20"/>
      <c r="D778" s="21">
        <f>D777+$B$4</f>
        <v>776</v>
      </c>
      <c r="E778" s="22">
        <f>IF(D778&lt;$B$6,$B$5,0)</f>
        <v>0</v>
      </c>
      <c r="F778" s="21">
        <f>F777+(E777-$B$11*F777)*$B$4/$B$10</f>
        <v>1.6518978199704</v>
      </c>
      <c r="G778" s="21">
        <f>$B$7</f>
        <v>4</v>
      </c>
      <c r="H778" s="21">
        <f>$B$8</f>
        <v>7</v>
      </c>
    </row>
    <row r="779" spans="1:15" customHeight="1" ht="16.5" s="19" customFormat="1">
      <c r="A779" s="25"/>
      <c r="B779" s="26"/>
      <c r="C779" s="20"/>
      <c r="D779" s="21">
        <f>D778+$B$4</f>
        <v>777</v>
      </c>
      <c r="E779" s="22">
        <f>IF(D779&lt;$B$6,$B$5,0)</f>
        <v>0</v>
      </c>
      <c r="F779" s="21">
        <f>F778+(E778-$B$11*F778)*$B$4/$B$10</f>
        <v>1.6487199709797</v>
      </c>
      <c r="G779" s="21">
        <f>$B$7</f>
        <v>4</v>
      </c>
      <c r="H779" s="21">
        <f>$B$8</f>
        <v>7</v>
      </c>
    </row>
    <row r="780" spans="1:15" customHeight="1" ht="16.5" s="19" customFormat="1">
      <c r="A780" s="25"/>
      <c r="B780" s="26"/>
      <c r="C780" s="20"/>
      <c r="D780" s="21">
        <f>D779+$B$4</f>
        <v>778</v>
      </c>
      <c r="E780" s="22">
        <f>IF(D780&lt;$B$6,$B$5,0)</f>
        <v>0</v>
      </c>
      <c r="F780" s="21">
        <f>F779+(E779-$B$11*F779)*$B$4/$B$10</f>
        <v>1.6455482353963</v>
      </c>
      <c r="G780" s="21">
        <f>$B$7</f>
        <v>4</v>
      </c>
      <c r="H780" s="21">
        <f>$B$8</f>
        <v>7</v>
      </c>
    </row>
    <row r="781" spans="1:15" customHeight="1" ht="16.5" s="19" customFormat="1">
      <c r="A781" s="25"/>
      <c r="B781" s="26"/>
      <c r="C781" s="20"/>
      <c r="D781" s="21">
        <f>D780+$B$4</f>
        <v>779</v>
      </c>
      <c r="E781" s="22">
        <f>IF(D781&lt;$B$6,$B$5,0)</f>
        <v>0</v>
      </c>
      <c r="F781" s="21">
        <f>F780+(E780-$B$11*F780)*$B$4/$B$10</f>
        <v>1.6423826014595</v>
      </c>
      <c r="G781" s="21">
        <f>$B$7</f>
        <v>4</v>
      </c>
      <c r="H781" s="21">
        <f>$B$8</f>
        <v>7</v>
      </c>
    </row>
    <row r="782" spans="1:15" customHeight="1" ht="16.5" s="19" customFormat="1">
      <c r="A782" s="25"/>
      <c r="B782" s="26"/>
      <c r="C782" s="20"/>
      <c r="D782" s="21">
        <f>D781+$B$4</f>
        <v>780</v>
      </c>
      <c r="E782" s="22">
        <f>IF(D782&lt;$B$6,$B$5,0)</f>
        <v>0</v>
      </c>
      <c r="F782" s="21">
        <f>F781+(E781-$B$11*F781)*$B$4/$B$10</f>
        <v>1.6392230574312</v>
      </c>
      <c r="G782" s="21">
        <f>$B$7</f>
        <v>4</v>
      </c>
      <c r="H782" s="21">
        <f>$B$8</f>
        <v>7</v>
      </c>
    </row>
    <row r="783" spans="1:15" customHeight="1" ht="16.5" s="19" customFormat="1">
      <c r="A783" s="25"/>
      <c r="B783" s="26"/>
      <c r="C783" s="20"/>
      <c r="D783" s="21">
        <f>D782+$B$4</f>
        <v>781</v>
      </c>
      <c r="E783" s="22">
        <f>IF(D783&lt;$B$6,$B$5,0)</f>
        <v>0</v>
      </c>
      <c r="F783" s="21">
        <f>F782+(E782-$B$11*F782)*$B$4/$B$10</f>
        <v>1.6360695915959</v>
      </c>
      <c r="G783" s="21">
        <f>$B$7</f>
        <v>4</v>
      </c>
      <c r="H783" s="21">
        <f>$B$8</f>
        <v>7</v>
      </c>
    </row>
    <row r="784" spans="1:15" customHeight="1" ht="16.5" s="19" customFormat="1">
      <c r="A784" s="25"/>
      <c r="B784" s="26"/>
      <c r="C784" s="20"/>
      <c r="D784" s="21">
        <f>D783+$B$4</f>
        <v>782</v>
      </c>
      <c r="E784" s="22">
        <f>IF(D784&lt;$B$6,$B$5,0)</f>
        <v>0</v>
      </c>
      <c r="F784" s="21">
        <f>F783+(E783-$B$11*F783)*$B$4/$B$10</f>
        <v>1.6329221922607</v>
      </c>
      <c r="G784" s="21">
        <f>$B$7</f>
        <v>4</v>
      </c>
      <c r="H784" s="21">
        <f>$B$8</f>
        <v>7</v>
      </c>
    </row>
    <row r="785" spans="1:15" customHeight="1" ht="16.5" s="19" customFormat="1">
      <c r="A785" s="25"/>
      <c r="B785" s="26"/>
      <c r="C785" s="20"/>
      <c r="D785" s="21">
        <f>D784+$B$4</f>
        <v>783</v>
      </c>
      <c r="E785" s="22">
        <f>IF(D785&lt;$B$6,$B$5,0)</f>
        <v>0</v>
      </c>
      <c r="F785" s="21">
        <f>F784+(E784-$B$11*F784)*$B$4/$B$10</f>
        <v>1.6297808477551</v>
      </c>
      <c r="G785" s="21">
        <f>$B$7</f>
        <v>4</v>
      </c>
      <c r="H785" s="21">
        <f>$B$8</f>
        <v>7</v>
      </c>
    </row>
    <row r="786" spans="1:15" customHeight="1" ht="16.5" s="19" customFormat="1">
      <c r="A786" s="25"/>
      <c r="B786" s="26"/>
      <c r="C786" s="20"/>
      <c r="D786" s="21">
        <f>D785+$B$4</f>
        <v>784</v>
      </c>
      <c r="E786" s="22">
        <f>IF(D786&lt;$B$6,$B$5,0)</f>
        <v>0</v>
      </c>
      <c r="F786" s="21">
        <f>F785+(E785-$B$11*F785)*$B$4/$B$10</f>
        <v>1.6266455464311</v>
      </c>
      <c r="G786" s="21">
        <f>$B$7</f>
        <v>4</v>
      </c>
      <c r="H786" s="21">
        <f>$B$8</f>
        <v>7</v>
      </c>
    </row>
    <row r="787" spans="1:15" customHeight="1" ht="16.5" s="19" customFormat="1">
      <c r="A787" s="25"/>
      <c r="B787" s="26"/>
      <c r="C787" s="20"/>
      <c r="D787" s="21">
        <f>D786+$B$4</f>
        <v>785</v>
      </c>
      <c r="E787" s="22">
        <f>IF(D787&lt;$B$6,$B$5,0)</f>
        <v>0</v>
      </c>
      <c r="F787" s="21">
        <f>F786+(E786-$B$11*F786)*$B$4/$B$10</f>
        <v>1.623516276663</v>
      </c>
      <c r="G787" s="21">
        <f>$B$7</f>
        <v>4</v>
      </c>
      <c r="H787" s="21">
        <f>$B$8</f>
        <v>7</v>
      </c>
    </row>
    <row r="788" spans="1:15" customHeight="1" ht="16.5" s="19" customFormat="1">
      <c r="A788" s="25"/>
      <c r="B788" s="26"/>
      <c r="C788" s="20"/>
      <c r="D788" s="21">
        <f>D787+$B$4</f>
        <v>786</v>
      </c>
      <c r="E788" s="22">
        <f>IF(D788&lt;$B$6,$B$5,0)</f>
        <v>0</v>
      </c>
      <c r="F788" s="21">
        <f>F787+(E787-$B$11*F787)*$B$4/$B$10</f>
        <v>1.6203930268476</v>
      </c>
      <c r="G788" s="21">
        <f>$B$7</f>
        <v>4</v>
      </c>
      <c r="H788" s="21">
        <f>$B$8</f>
        <v>7</v>
      </c>
    </row>
    <row r="789" spans="1:15" customHeight="1" ht="16.5" s="19" customFormat="1">
      <c r="A789" s="25"/>
      <c r="B789" s="26"/>
      <c r="C789" s="20"/>
      <c r="D789" s="21">
        <f>D788+$B$4</f>
        <v>787</v>
      </c>
      <c r="E789" s="22">
        <f>IF(D789&lt;$B$6,$B$5,0)</f>
        <v>0</v>
      </c>
      <c r="F789" s="21">
        <f>F788+(E788-$B$11*F788)*$B$4/$B$10</f>
        <v>1.6172757854041</v>
      </c>
      <c r="G789" s="21">
        <f>$B$7</f>
        <v>4</v>
      </c>
      <c r="H789" s="21">
        <f>$B$8</f>
        <v>7</v>
      </c>
    </row>
    <row r="790" spans="1:15" customHeight="1" ht="16.5" s="19" customFormat="1">
      <c r="A790" s="25"/>
      <c r="B790" s="26"/>
      <c r="C790" s="20"/>
      <c r="D790" s="21">
        <f>D789+$B$4</f>
        <v>788</v>
      </c>
      <c r="E790" s="22">
        <f>IF(D790&lt;$B$6,$B$5,0)</f>
        <v>0</v>
      </c>
      <c r="F790" s="21">
        <f>F789+(E789-$B$11*F789)*$B$4/$B$10</f>
        <v>1.6141645407737</v>
      </c>
      <c r="G790" s="21">
        <f>$B$7</f>
        <v>4</v>
      </c>
      <c r="H790" s="21">
        <f>$B$8</f>
        <v>7</v>
      </c>
    </row>
    <row r="791" spans="1:15" customHeight="1" ht="16.5" s="19" customFormat="1">
      <c r="A791" s="25"/>
      <c r="B791" s="26"/>
      <c r="C791" s="20"/>
      <c r="D791" s="21">
        <f>D790+$B$4</f>
        <v>789</v>
      </c>
      <c r="E791" s="22">
        <f>IF(D791&lt;$B$6,$B$5,0)</f>
        <v>0</v>
      </c>
      <c r="F791" s="21">
        <f>F790+(E790-$B$11*F790)*$B$4/$B$10</f>
        <v>1.61105928142</v>
      </c>
      <c r="G791" s="21">
        <f>$B$7</f>
        <v>4</v>
      </c>
      <c r="H791" s="21">
        <f>$B$8</f>
        <v>7</v>
      </c>
    </row>
    <row r="792" spans="1:15" customHeight="1" ht="16.5" s="19" customFormat="1">
      <c r="A792" s="25"/>
      <c r="B792" s="26"/>
      <c r="C792" s="20"/>
      <c r="D792" s="21">
        <f>D791+$B$4</f>
        <v>790</v>
      </c>
      <c r="E792" s="22">
        <f>IF(D792&lt;$B$6,$B$5,0)</f>
        <v>0</v>
      </c>
      <c r="F792" s="21">
        <f>F791+(E791-$B$11*F791)*$B$4/$B$10</f>
        <v>1.6079599958289</v>
      </c>
      <c r="G792" s="21">
        <f>$B$7</f>
        <v>4</v>
      </c>
      <c r="H792" s="21">
        <f>$B$8</f>
        <v>7</v>
      </c>
    </row>
    <row r="793" spans="1:15" customHeight="1" ht="16.5" s="19" customFormat="1">
      <c r="A793" s="25"/>
      <c r="B793" s="26"/>
      <c r="C793" s="20"/>
      <c r="D793" s="21">
        <f>D792+$B$4</f>
        <v>791</v>
      </c>
      <c r="E793" s="22">
        <f>IF(D793&lt;$B$6,$B$5,0)</f>
        <v>0</v>
      </c>
      <c r="F793" s="21">
        <f>F792+(E792-$B$11*F792)*$B$4/$B$10</f>
        <v>1.6048666725082</v>
      </c>
      <c r="G793" s="21">
        <f>$B$7</f>
        <v>4</v>
      </c>
      <c r="H793" s="21">
        <f>$B$8</f>
        <v>7</v>
      </c>
    </row>
    <row r="794" spans="1:15" customHeight="1" ht="16.5" s="19" customFormat="1">
      <c r="A794" s="25"/>
      <c r="B794" s="26"/>
      <c r="C794" s="20"/>
      <c r="D794" s="21">
        <f>D793+$B$4</f>
        <v>792</v>
      </c>
      <c r="E794" s="22">
        <f>IF(D794&lt;$B$6,$B$5,0)</f>
        <v>0</v>
      </c>
      <c r="F794" s="21">
        <f>F793+(E793-$B$11*F793)*$B$4/$B$10</f>
        <v>1.6017792999881</v>
      </c>
      <c r="G794" s="21">
        <f>$B$7</f>
        <v>4</v>
      </c>
      <c r="H794" s="21">
        <f>$B$8</f>
        <v>7</v>
      </c>
    </row>
    <row r="795" spans="1:15" customHeight="1" ht="16.5" s="19" customFormat="1">
      <c r="A795" s="25"/>
      <c r="B795" s="26"/>
      <c r="C795" s="20"/>
      <c r="D795" s="21">
        <f>D794+$B$4</f>
        <v>793</v>
      </c>
      <c r="E795" s="22">
        <f>IF(D795&lt;$B$6,$B$5,0)</f>
        <v>0</v>
      </c>
      <c r="F795" s="21">
        <f>F794+(E794-$B$11*F794)*$B$4/$B$10</f>
        <v>1.5986978668205</v>
      </c>
      <c r="G795" s="21">
        <f>$B$7</f>
        <v>4</v>
      </c>
      <c r="H795" s="21">
        <f>$B$8</f>
        <v>7</v>
      </c>
    </row>
    <row r="796" spans="1:15" customHeight="1" ht="16.5" s="19" customFormat="1">
      <c r="A796" s="25"/>
      <c r="B796" s="26"/>
      <c r="C796" s="20"/>
      <c r="D796" s="21">
        <f>D795+$B$4</f>
        <v>794</v>
      </c>
      <c r="E796" s="22">
        <f>IF(D796&lt;$B$6,$B$5,0)</f>
        <v>0</v>
      </c>
      <c r="F796" s="21">
        <f>F795+(E795-$B$11*F795)*$B$4/$B$10</f>
        <v>1.5956223615798</v>
      </c>
      <c r="G796" s="21">
        <f>$B$7</f>
        <v>4</v>
      </c>
      <c r="H796" s="21">
        <f>$B$8</f>
        <v>7</v>
      </c>
    </row>
    <row r="797" spans="1:15" customHeight="1" ht="16.5" s="19" customFormat="1">
      <c r="A797" s="25"/>
      <c r="B797" s="26"/>
      <c r="C797" s="20"/>
      <c r="D797" s="21">
        <f>D796+$B$4</f>
        <v>795</v>
      </c>
      <c r="E797" s="22">
        <f>IF(D797&lt;$B$6,$B$5,0)</f>
        <v>0</v>
      </c>
      <c r="F797" s="21">
        <f>F796+(E796-$B$11*F796)*$B$4/$B$10</f>
        <v>1.5925527728619</v>
      </c>
      <c r="G797" s="21">
        <f>$B$7</f>
        <v>4</v>
      </c>
      <c r="H797" s="21">
        <f>$B$8</f>
        <v>7</v>
      </c>
    </row>
    <row r="798" spans="1:15" customHeight="1" ht="16.5" s="19" customFormat="1">
      <c r="A798" s="25"/>
      <c r="B798" s="26"/>
      <c r="C798" s="20"/>
      <c r="D798" s="21">
        <f>D797+$B$4</f>
        <v>796</v>
      </c>
      <c r="E798" s="22">
        <f>IF(D798&lt;$B$6,$B$5,0)</f>
        <v>0</v>
      </c>
      <c r="F798" s="21">
        <f>F797+(E797-$B$11*F797)*$B$4/$B$10</f>
        <v>1.5894890892849</v>
      </c>
      <c r="G798" s="21">
        <f>$B$7</f>
        <v>4</v>
      </c>
      <c r="H798" s="21">
        <f>$B$8</f>
        <v>7</v>
      </c>
    </row>
    <row r="799" spans="1:15" customHeight="1" ht="16.5" s="19" customFormat="1">
      <c r="A799" s="25"/>
      <c r="B799" s="26"/>
      <c r="C799" s="20"/>
      <c r="D799" s="21">
        <f>D798+$B$4</f>
        <v>797</v>
      </c>
      <c r="E799" s="22">
        <f>IF(D799&lt;$B$6,$B$5,0)</f>
        <v>0</v>
      </c>
      <c r="F799" s="21">
        <f>F798+(E798-$B$11*F798)*$B$4/$B$10</f>
        <v>1.5864312994888</v>
      </c>
      <c r="G799" s="21">
        <f>$B$7</f>
        <v>4</v>
      </c>
      <c r="H799" s="21">
        <f>$B$8</f>
        <v>7</v>
      </c>
    </row>
    <row r="800" spans="1:15" customHeight="1" ht="16.5" s="19" customFormat="1">
      <c r="A800" s="25"/>
      <c r="B800" s="26"/>
      <c r="C800" s="20"/>
      <c r="D800" s="21">
        <f>D799+$B$4</f>
        <v>798</v>
      </c>
      <c r="E800" s="22">
        <f>IF(D800&lt;$B$6,$B$5,0)</f>
        <v>0</v>
      </c>
      <c r="F800" s="21">
        <f>F799+(E799-$B$11*F799)*$B$4/$B$10</f>
        <v>1.5833793921353</v>
      </c>
      <c r="G800" s="21">
        <f>$B$7</f>
        <v>4</v>
      </c>
      <c r="H800" s="21">
        <f>$B$8</f>
        <v>7</v>
      </c>
    </row>
    <row r="801" spans="1:15" customHeight="1" ht="16.5" s="19" customFormat="1">
      <c r="A801" s="25"/>
      <c r="B801" s="26"/>
      <c r="C801" s="20"/>
      <c r="D801" s="21">
        <f>D800+$B$4</f>
        <v>799</v>
      </c>
      <c r="E801" s="22">
        <f>IF(D801&lt;$B$6,$B$5,0)</f>
        <v>0</v>
      </c>
      <c r="F801" s="21">
        <f>F800+(E800-$B$11*F800)*$B$4/$B$10</f>
        <v>1.5803333559081</v>
      </c>
      <c r="G801" s="21">
        <f>$B$7</f>
        <v>4</v>
      </c>
      <c r="H801" s="21">
        <f>$B$8</f>
        <v>7</v>
      </c>
    </row>
    <row r="802" spans="1:15" customHeight="1" ht="16.5" s="19" customFormat="1">
      <c r="A802" s="25"/>
      <c r="B802" s="26"/>
      <c r="C802" s="20"/>
      <c r="D802" s="21">
        <f>D801+$B$4</f>
        <v>800</v>
      </c>
      <c r="E802" s="22">
        <f>IF(D802&lt;$B$6,$B$5,0)</f>
        <v>0</v>
      </c>
      <c r="F802" s="21">
        <f>F801+(E801-$B$11*F801)*$B$4/$B$10</f>
        <v>1.5772931795126</v>
      </c>
      <c r="G802" s="21">
        <f>$B$7</f>
        <v>4</v>
      </c>
      <c r="H802" s="21">
        <f>$B$8</f>
        <v>7</v>
      </c>
    </row>
    <row r="803" spans="1:15" customHeight="1" ht="16.5" s="19" customFormat="1">
      <c r="A803" s="25"/>
      <c r="B803" s="26"/>
      <c r="C803" s="20"/>
      <c r="D803" s="21">
        <f>D802+$B$4</f>
        <v>801</v>
      </c>
      <c r="E803" s="22">
        <f>IF(D803&lt;$B$6,$B$5,0)</f>
        <v>0</v>
      </c>
      <c r="F803" s="21">
        <f>F802+(E802-$B$11*F802)*$B$4/$B$10</f>
        <v>1.5742588516759</v>
      </c>
      <c r="G803" s="21">
        <f>$B$7</f>
        <v>4</v>
      </c>
      <c r="H803" s="21">
        <f>$B$8</f>
        <v>7</v>
      </c>
    </row>
    <row r="804" spans="1:15" customHeight="1" ht="16.5" s="19" customFormat="1">
      <c r="A804" s="25"/>
      <c r="B804" s="26"/>
      <c r="C804" s="20"/>
      <c r="D804" s="21">
        <f>D803+$B$4</f>
        <v>802</v>
      </c>
      <c r="E804" s="22">
        <f>IF(D804&lt;$B$6,$B$5,0)</f>
        <v>0</v>
      </c>
      <c r="F804" s="21">
        <f>F803+(E803-$B$11*F803)*$B$4/$B$10</f>
        <v>1.5712303611467</v>
      </c>
      <c r="G804" s="21">
        <f>$B$7</f>
        <v>4</v>
      </c>
      <c r="H804" s="21">
        <f>$B$8</f>
        <v>7</v>
      </c>
    </row>
    <row r="805" spans="1:15" customHeight="1" ht="16.5" s="19" customFormat="1">
      <c r="A805" s="25"/>
      <c r="B805" s="26"/>
      <c r="C805" s="20"/>
      <c r="D805" s="21">
        <f>D804+$B$4</f>
        <v>803</v>
      </c>
      <c r="E805" s="22">
        <f>IF(D805&lt;$B$6,$B$5,0)</f>
        <v>0</v>
      </c>
      <c r="F805" s="21">
        <f>F804+(E804-$B$11*F804)*$B$4/$B$10</f>
        <v>1.5682076966956</v>
      </c>
      <c r="G805" s="21">
        <f>$B$7</f>
        <v>4</v>
      </c>
      <c r="H805" s="21">
        <f>$B$8</f>
        <v>7</v>
      </c>
    </row>
    <row r="806" spans="1:15" customHeight="1" ht="16.5" s="19" customFormat="1">
      <c r="A806" s="25"/>
      <c r="B806" s="26"/>
      <c r="C806" s="20"/>
      <c r="D806" s="21">
        <f>D805+$B$4</f>
        <v>804</v>
      </c>
      <c r="E806" s="22">
        <f>IF(D806&lt;$B$6,$B$5,0)</f>
        <v>0</v>
      </c>
      <c r="F806" s="21">
        <f>F805+(E805-$B$11*F805)*$B$4/$B$10</f>
        <v>1.5651908471145</v>
      </c>
      <c r="G806" s="21">
        <f>$B$7</f>
        <v>4</v>
      </c>
      <c r="H806" s="21">
        <f>$B$8</f>
        <v>7</v>
      </c>
    </row>
    <row r="807" spans="1:15" customHeight="1" ht="16.5" s="19" customFormat="1">
      <c r="A807" s="25"/>
      <c r="B807" s="26"/>
      <c r="C807" s="20"/>
      <c r="D807" s="21">
        <f>D806+$B$4</f>
        <v>805</v>
      </c>
      <c r="E807" s="22">
        <f>IF(D807&lt;$B$6,$B$5,0)</f>
        <v>0</v>
      </c>
      <c r="F807" s="21">
        <f>F806+(E806-$B$11*F806)*$B$4/$B$10</f>
        <v>1.562179801217</v>
      </c>
      <c r="G807" s="21">
        <f>$B$7</f>
        <v>4</v>
      </c>
      <c r="H807" s="21">
        <f>$B$8</f>
        <v>7</v>
      </c>
    </row>
    <row r="808" spans="1:15" customHeight="1" ht="16.5" s="19" customFormat="1">
      <c r="A808" s="25"/>
      <c r="B808" s="26"/>
      <c r="C808" s="20"/>
      <c r="D808" s="21">
        <f>D807+$B$4</f>
        <v>806</v>
      </c>
      <c r="E808" s="22">
        <f>IF(D808&lt;$B$6,$B$5,0)</f>
        <v>0</v>
      </c>
      <c r="F808" s="21">
        <f>F807+(E807-$B$11*F807)*$B$4/$B$10</f>
        <v>1.5591745478384</v>
      </c>
      <c r="G808" s="21">
        <f>$B$7</f>
        <v>4</v>
      </c>
      <c r="H808" s="21">
        <f>$B$8</f>
        <v>7</v>
      </c>
    </row>
    <row r="809" spans="1:15" customHeight="1" ht="16.5" s="19" customFormat="1">
      <c r="A809" s="25"/>
      <c r="B809" s="26"/>
      <c r="C809" s="20"/>
      <c r="D809" s="21">
        <f>D808+$B$4</f>
        <v>807</v>
      </c>
      <c r="E809" s="22">
        <f>IF(D809&lt;$B$6,$B$5,0)</f>
        <v>0</v>
      </c>
      <c r="F809" s="21">
        <f>F808+(E808-$B$11*F808)*$B$4/$B$10</f>
        <v>1.5561750758352</v>
      </c>
      <c r="G809" s="21">
        <f>$B$7</f>
        <v>4</v>
      </c>
      <c r="H809" s="21">
        <f>$B$8</f>
        <v>7</v>
      </c>
    </row>
    <row r="810" spans="1:15" customHeight="1" ht="16.5" s="19" customFormat="1">
      <c r="A810" s="25"/>
      <c r="B810" s="26"/>
      <c r="C810" s="20"/>
      <c r="D810" s="21">
        <f>D809+$B$4</f>
        <v>808</v>
      </c>
      <c r="E810" s="22">
        <f>IF(D810&lt;$B$6,$B$5,0)</f>
        <v>0</v>
      </c>
      <c r="F810" s="21">
        <f>F809+(E809-$B$11*F809)*$B$4/$B$10</f>
        <v>1.5531813740854</v>
      </c>
      <c r="G810" s="21">
        <f>$B$7</f>
        <v>4</v>
      </c>
      <c r="H810" s="21">
        <f>$B$8</f>
        <v>7</v>
      </c>
    </row>
    <row r="811" spans="1:15" customHeight="1" ht="16.5" s="19" customFormat="1">
      <c r="A811" s="25"/>
      <c r="B811" s="26"/>
      <c r="C811" s="20"/>
      <c r="D811" s="21">
        <f>D810+$B$4</f>
        <v>809</v>
      </c>
      <c r="E811" s="22">
        <f>IF(D811&lt;$B$6,$B$5,0)</f>
        <v>0</v>
      </c>
      <c r="F811" s="21">
        <f>F810+(E810-$B$11*F810)*$B$4/$B$10</f>
        <v>1.5501934314885</v>
      </c>
      <c r="G811" s="21">
        <f>$B$7</f>
        <v>4</v>
      </c>
      <c r="H811" s="21">
        <f>$B$8</f>
        <v>7</v>
      </c>
    </row>
    <row r="812" spans="1:15" customHeight="1" ht="16.5" s="19" customFormat="1">
      <c r="A812" s="25"/>
      <c r="B812" s="26"/>
      <c r="C812" s="20"/>
      <c r="D812" s="21">
        <f>D811+$B$4</f>
        <v>810</v>
      </c>
      <c r="E812" s="22">
        <f>IF(D812&lt;$B$6,$B$5,0)</f>
        <v>0</v>
      </c>
      <c r="F812" s="21">
        <f>F811+(E811-$B$11*F811)*$B$4/$B$10</f>
        <v>1.5472112369652</v>
      </c>
      <c r="G812" s="21">
        <f>$B$7</f>
        <v>4</v>
      </c>
      <c r="H812" s="21">
        <f>$B$8</f>
        <v>7</v>
      </c>
    </row>
    <row r="813" spans="1:15" customHeight="1" ht="16.5" s="19" customFormat="1">
      <c r="A813" s="25"/>
      <c r="B813" s="26"/>
      <c r="C813" s="20"/>
      <c r="D813" s="21">
        <f>D812+$B$4</f>
        <v>811</v>
      </c>
      <c r="E813" s="22">
        <f>IF(D813&lt;$B$6,$B$5,0)</f>
        <v>0</v>
      </c>
      <c r="F813" s="21">
        <f>F812+(E812-$B$11*F812)*$B$4/$B$10</f>
        <v>1.5442347794578</v>
      </c>
      <c r="G813" s="21">
        <f>$B$7</f>
        <v>4</v>
      </c>
      <c r="H813" s="21">
        <f>$B$8</f>
        <v>7</v>
      </c>
    </row>
    <row r="814" spans="1:15" customHeight="1" ht="16.5" s="19" customFormat="1">
      <c r="A814" s="25"/>
      <c r="B814" s="26"/>
      <c r="C814" s="20"/>
      <c r="D814" s="21">
        <f>D813+$B$4</f>
        <v>812</v>
      </c>
      <c r="E814" s="22">
        <f>IF(D814&lt;$B$6,$B$5,0)</f>
        <v>0</v>
      </c>
      <c r="F814" s="21">
        <f>F813+(E813-$B$11*F813)*$B$4/$B$10</f>
        <v>1.5412640479294</v>
      </c>
      <c r="G814" s="21">
        <f>$B$7</f>
        <v>4</v>
      </c>
      <c r="H814" s="21">
        <f>$B$8</f>
        <v>7</v>
      </c>
    </row>
    <row r="815" spans="1:15" customHeight="1" ht="16.5" s="19" customFormat="1">
      <c r="A815" s="25"/>
      <c r="B815" s="26"/>
      <c r="C815" s="20"/>
      <c r="D815" s="21">
        <f>D814+$B$4</f>
        <v>813</v>
      </c>
      <c r="E815" s="22">
        <f>IF(D815&lt;$B$6,$B$5,0)</f>
        <v>0</v>
      </c>
      <c r="F815" s="21">
        <f>F814+(E814-$B$11*F814)*$B$4/$B$10</f>
        <v>1.5382990313649</v>
      </c>
      <c r="G815" s="21">
        <f>$B$7</f>
        <v>4</v>
      </c>
      <c r="H815" s="21">
        <f>$B$8</f>
        <v>7</v>
      </c>
    </row>
    <row r="816" spans="1:15" customHeight="1" ht="16.5" s="19" customFormat="1">
      <c r="A816" s="25"/>
      <c r="B816" s="26"/>
      <c r="C816" s="20"/>
      <c r="D816" s="21">
        <f>D815+$B$4</f>
        <v>814</v>
      </c>
      <c r="E816" s="22">
        <f>IF(D816&lt;$B$6,$B$5,0)</f>
        <v>0</v>
      </c>
      <c r="F816" s="21">
        <f>F815+(E815-$B$11*F815)*$B$4/$B$10</f>
        <v>1.5353397187699</v>
      </c>
      <c r="G816" s="21">
        <f>$B$7</f>
        <v>4</v>
      </c>
      <c r="H816" s="21">
        <f>$B$8</f>
        <v>7</v>
      </c>
    </row>
    <row r="817" spans="1:15" customHeight="1" ht="16.5" s="19" customFormat="1">
      <c r="A817" s="25"/>
      <c r="B817" s="26"/>
      <c r="C817" s="20"/>
      <c r="D817" s="21">
        <f>D816+$B$4</f>
        <v>815</v>
      </c>
      <c r="E817" s="22">
        <f>IF(D817&lt;$B$6,$B$5,0)</f>
        <v>0</v>
      </c>
      <c r="F817" s="21">
        <f>F816+(E816-$B$11*F816)*$B$4/$B$10</f>
        <v>1.5323860991715</v>
      </c>
      <c r="G817" s="21">
        <f>$B$7</f>
        <v>4</v>
      </c>
      <c r="H817" s="21">
        <f>$B$8</f>
        <v>7</v>
      </c>
    </row>
    <row r="818" spans="1:15" customHeight="1" ht="16.5" s="19" customFormat="1">
      <c r="A818" s="25"/>
      <c r="B818" s="26"/>
      <c r="C818" s="20"/>
      <c r="D818" s="21">
        <f>D817+$B$4</f>
        <v>816</v>
      </c>
      <c r="E818" s="22">
        <f>IF(D818&lt;$B$6,$B$5,0)</f>
        <v>0</v>
      </c>
      <c r="F818" s="21">
        <f>F817+(E817-$B$11*F817)*$B$4/$B$10</f>
        <v>1.5294381616176</v>
      </c>
      <c r="G818" s="21">
        <f>$B$7</f>
        <v>4</v>
      </c>
      <c r="H818" s="21">
        <f>$B$8</f>
        <v>7</v>
      </c>
    </row>
    <row r="819" spans="1:15" customHeight="1" ht="16.5" s="19" customFormat="1">
      <c r="A819" s="25"/>
      <c r="B819" s="26"/>
      <c r="C819" s="20"/>
      <c r="D819" s="21">
        <f>D818+$B$4</f>
        <v>817</v>
      </c>
      <c r="E819" s="22">
        <f>IF(D819&lt;$B$6,$B$5,0)</f>
        <v>0</v>
      </c>
      <c r="F819" s="21">
        <f>F818+(E818-$B$11*F818)*$B$4/$B$10</f>
        <v>1.5264958951775</v>
      </c>
      <c r="G819" s="21">
        <f>$B$7</f>
        <v>4</v>
      </c>
      <c r="H819" s="21">
        <f>$B$8</f>
        <v>7</v>
      </c>
    </row>
    <row r="820" spans="1:15" customHeight="1" ht="16.5" s="19" customFormat="1">
      <c r="A820" s="25"/>
      <c r="B820" s="26"/>
      <c r="C820" s="20"/>
      <c r="D820" s="21">
        <f>D819+$B$4</f>
        <v>818</v>
      </c>
      <c r="E820" s="22">
        <f>IF(D820&lt;$B$6,$B$5,0)</f>
        <v>0</v>
      </c>
      <c r="F820" s="21">
        <f>F819+(E819-$B$11*F819)*$B$4/$B$10</f>
        <v>1.5235592889412</v>
      </c>
      <c r="G820" s="21">
        <f>$B$7</f>
        <v>4</v>
      </c>
      <c r="H820" s="21">
        <f>$B$8</f>
        <v>7</v>
      </c>
    </row>
    <row r="821" spans="1:15" customHeight="1" ht="16.5" s="19" customFormat="1">
      <c r="A821" s="25"/>
      <c r="B821" s="26"/>
      <c r="C821" s="20"/>
      <c r="D821" s="21">
        <f>D820+$B$4</f>
        <v>819</v>
      </c>
      <c r="E821" s="22">
        <f>IF(D821&lt;$B$6,$B$5,0)</f>
        <v>0</v>
      </c>
      <c r="F821" s="21">
        <f>F820+(E820-$B$11*F820)*$B$4/$B$10</f>
        <v>1.5206283320199</v>
      </c>
      <c r="G821" s="21">
        <f>$B$7</f>
        <v>4</v>
      </c>
      <c r="H821" s="21">
        <f>$B$8</f>
        <v>7</v>
      </c>
    </row>
    <row r="822" spans="1:15" customHeight="1" ht="16.5" s="19" customFormat="1">
      <c r="A822" s="25"/>
      <c r="B822" s="26"/>
      <c r="C822" s="20"/>
      <c r="D822" s="21">
        <f>D821+$B$4</f>
        <v>820</v>
      </c>
      <c r="E822" s="22">
        <f>IF(D822&lt;$B$6,$B$5,0)</f>
        <v>0</v>
      </c>
      <c r="F822" s="21">
        <f>F821+(E821-$B$11*F821)*$B$4/$B$10</f>
        <v>1.5177030135458</v>
      </c>
      <c r="G822" s="21">
        <f>$B$7</f>
        <v>4</v>
      </c>
      <c r="H822" s="21">
        <f>$B$8</f>
        <v>7</v>
      </c>
    </row>
    <row r="823" spans="1:15" customHeight="1" ht="16.5" s="19" customFormat="1">
      <c r="A823" s="25"/>
      <c r="B823" s="26"/>
      <c r="C823" s="20"/>
      <c r="D823" s="21">
        <f>D822+$B$4</f>
        <v>821</v>
      </c>
      <c r="E823" s="22">
        <f>IF(D823&lt;$B$6,$B$5,0)</f>
        <v>0</v>
      </c>
      <c r="F823" s="21">
        <f>F822+(E822-$B$11*F822)*$B$4/$B$10</f>
        <v>1.5147833226717</v>
      </c>
      <c r="G823" s="21">
        <f>$B$7</f>
        <v>4</v>
      </c>
      <c r="H823" s="21">
        <f>$B$8</f>
        <v>7</v>
      </c>
    </row>
    <row r="824" spans="1:15" customHeight="1" ht="16.5" s="19" customFormat="1">
      <c r="A824" s="25"/>
      <c r="B824" s="26"/>
      <c r="C824" s="20"/>
      <c r="D824" s="21">
        <f>D823+$B$4</f>
        <v>822</v>
      </c>
      <c r="E824" s="22">
        <f>IF(D824&lt;$B$6,$B$5,0)</f>
        <v>0</v>
      </c>
      <c r="F824" s="21">
        <f>F823+(E823-$B$11*F823)*$B$4/$B$10</f>
        <v>1.5118692485717</v>
      </c>
      <c r="G824" s="21">
        <f>$B$7</f>
        <v>4</v>
      </c>
      <c r="H824" s="21">
        <f>$B$8</f>
        <v>7</v>
      </c>
    </row>
    <row r="825" spans="1:15" customHeight="1" ht="16.5" s="19" customFormat="1">
      <c r="A825" s="25"/>
      <c r="B825" s="26"/>
      <c r="C825" s="20"/>
      <c r="D825" s="21">
        <f>D824+$B$4</f>
        <v>823</v>
      </c>
      <c r="E825" s="22">
        <f>IF(D825&lt;$B$6,$B$5,0)</f>
        <v>0</v>
      </c>
      <c r="F825" s="21">
        <f>F824+(E824-$B$11*F824)*$B$4/$B$10</f>
        <v>1.5089607804403</v>
      </c>
      <c r="G825" s="21">
        <f>$B$7</f>
        <v>4</v>
      </c>
      <c r="H825" s="21">
        <f>$B$8</f>
        <v>7</v>
      </c>
    </row>
    <row r="826" spans="1:15" customHeight="1" ht="16.5" s="19" customFormat="1">
      <c r="A826" s="25"/>
      <c r="B826" s="26"/>
      <c r="C826" s="20"/>
      <c r="D826" s="21">
        <f>D825+$B$4</f>
        <v>824</v>
      </c>
      <c r="E826" s="22">
        <f>IF(D826&lt;$B$6,$B$5,0)</f>
        <v>0</v>
      </c>
      <c r="F826" s="21">
        <f>F825+(E825-$B$11*F825)*$B$4/$B$10</f>
        <v>1.5060579074931</v>
      </c>
      <c r="G826" s="21">
        <f>$B$7</f>
        <v>4</v>
      </c>
      <c r="H826" s="21">
        <f>$B$8</f>
        <v>7</v>
      </c>
    </row>
    <row r="827" spans="1:15" customHeight="1" ht="16.5" s="19" customFormat="1">
      <c r="A827" s="25"/>
      <c r="B827" s="26"/>
      <c r="C827" s="20"/>
      <c r="D827" s="21">
        <f>D826+$B$4</f>
        <v>825</v>
      </c>
      <c r="E827" s="22">
        <f>IF(D827&lt;$B$6,$B$5,0)</f>
        <v>0</v>
      </c>
      <c r="F827" s="21">
        <f>F826+(E826-$B$11*F826)*$B$4/$B$10</f>
        <v>1.5031606189662</v>
      </c>
      <c r="G827" s="21">
        <f>$B$7</f>
        <v>4</v>
      </c>
      <c r="H827" s="21">
        <f>$B$8</f>
        <v>7</v>
      </c>
    </row>
    <row r="828" spans="1:15" customHeight="1" ht="16.5" s="19" customFormat="1">
      <c r="A828" s="25"/>
      <c r="B828" s="26"/>
      <c r="C828" s="20"/>
      <c r="D828" s="21">
        <f>D827+$B$4</f>
        <v>826</v>
      </c>
      <c r="E828" s="22">
        <f>IF(D828&lt;$B$6,$B$5,0)</f>
        <v>0</v>
      </c>
      <c r="F828" s="21">
        <f>F827+(E827-$B$11*F827)*$B$4/$B$10</f>
        <v>1.5002689041167</v>
      </c>
      <c r="G828" s="21">
        <f>$B$7</f>
        <v>4</v>
      </c>
      <c r="H828" s="21">
        <f>$B$8</f>
        <v>7</v>
      </c>
    </row>
    <row r="829" spans="1:15" customHeight="1" ht="16.5" s="19" customFormat="1">
      <c r="A829" s="25"/>
      <c r="B829" s="26"/>
      <c r="C829" s="20"/>
      <c r="D829" s="21">
        <f>D828+$B$4</f>
        <v>827</v>
      </c>
      <c r="E829" s="22">
        <f>IF(D829&lt;$B$6,$B$5,0)</f>
        <v>0</v>
      </c>
      <c r="F829" s="21">
        <f>F828+(E828-$B$11*F828)*$B$4/$B$10</f>
        <v>1.4973827522222</v>
      </c>
      <c r="G829" s="21">
        <f>$B$7</f>
        <v>4</v>
      </c>
      <c r="H829" s="21">
        <f>$B$8</f>
        <v>7</v>
      </c>
    </row>
    <row r="830" spans="1:15" customHeight="1" ht="16.5" s="19" customFormat="1">
      <c r="A830" s="25"/>
      <c r="B830" s="26"/>
      <c r="C830" s="20"/>
      <c r="D830" s="21">
        <f>D829+$B$4</f>
        <v>828</v>
      </c>
      <c r="E830" s="22">
        <f>IF(D830&lt;$B$6,$B$5,0)</f>
        <v>0</v>
      </c>
      <c r="F830" s="21">
        <f>F829+(E829-$B$11*F829)*$B$4/$B$10</f>
        <v>1.4945021525807</v>
      </c>
      <c r="G830" s="21">
        <f>$B$7</f>
        <v>4</v>
      </c>
      <c r="H830" s="21">
        <f>$B$8</f>
        <v>7</v>
      </c>
    </row>
    <row r="831" spans="1:15" customHeight="1" ht="16.5" s="19" customFormat="1">
      <c r="A831" s="25"/>
      <c r="B831" s="26"/>
      <c r="C831" s="20"/>
      <c r="D831" s="21">
        <f>D830+$B$4</f>
        <v>829</v>
      </c>
      <c r="E831" s="22">
        <f>IF(D831&lt;$B$6,$B$5,0)</f>
        <v>0</v>
      </c>
      <c r="F831" s="21">
        <f>F830+(E830-$B$11*F830)*$B$4/$B$10</f>
        <v>1.4916270945113</v>
      </c>
      <c r="G831" s="21">
        <f>$B$7</f>
        <v>4</v>
      </c>
      <c r="H831" s="21">
        <f>$B$8</f>
        <v>7</v>
      </c>
    </row>
    <row r="832" spans="1:15" customHeight="1" ht="16.5" s="19" customFormat="1">
      <c r="A832" s="25"/>
      <c r="B832" s="26"/>
      <c r="C832" s="20"/>
      <c r="D832" s="21">
        <f>D831+$B$4</f>
        <v>830</v>
      </c>
      <c r="E832" s="22">
        <f>IF(D832&lt;$B$6,$B$5,0)</f>
        <v>0</v>
      </c>
      <c r="F832" s="21">
        <f>F831+(E831-$B$11*F831)*$B$4/$B$10</f>
        <v>1.4887575673532</v>
      </c>
      <c r="G832" s="21">
        <f>$B$7</f>
        <v>4</v>
      </c>
      <c r="H832" s="21">
        <f>$B$8</f>
        <v>7</v>
      </c>
    </row>
    <row r="833" spans="1:15" customHeight="1" ht="16.5" s="19" customFormat="1">
      <c r="A833" s="25"/>
      <c r="B833" s="26"/>
      <c r="C833" s="20"/>
      <c r="D833" s="21">
        <f>D832+$B$4</f>
        <v>831</v>
      </c>
      <c r="E833" s="22">
        <f>IF(D833&lt;$B$6,$B$5,0)</f>
        <v>0</v>
      </c>
      <c r="F833" s="21">
        <f>F832+(E832-$B$11*F832)*$B$4/$B$10</f>
        <v>1.4858935604663</v>
      </c>
      <c r="G833" s="21">
        <f>$B$7</f>
        <v>4</v>
      </c>
      <c r="H833" s="21">
        <f>$B$8</f>
        <v>7</v>
      </c>
    </row>
    <row r="834" spans="1:15" customHeight="1" ht="16.5" s="19" customFormat="1">
      <c r="A834" s="25"/>
      <c r="B834" s="26"/>
      <c r="C834" s="20"/>
      <c r="D834" s="21">
        <f>D833+$B$4</f>
        <v>832</v>
      </c>
      <c r="E834" s="22">
        <f>IF(D834&lt;$B$6,$B$5,0)</f>
        <v>0</v>
      </c>
      <c r="F834" s="21">
        <f>F833+(E833-$B$11*F833)*$B$4/$B$10</f>
        <v>1.483035063231</v>
      </c>
      <c r="G834" s="21">
        <f>$B$7</f>
        <v>4</v>
      </c>
      <c r="H834" s="21">
        <f>$B$8</f>
        <v>7</v>
      </c>
    </row>
    <row r="835" spans="1:15" customHeight="1" ht="16.5" s="19" customFormat="1">
      <c r="A835" s="25"/>
      <c r="B835" s="26"/>
      <c r="C835" s="20"/>
      <c r="D835" s="21">
        <f>D834+$B$4</f>
        <v>833</v>
      </c>
      <c r="E835" s="22">
        <f>IF(D835&lt;$B$6,$B$5,0)</f>
        <v>0</v>
      </c>
      <c r="F835" s="21">
        <f>F834+(E834-$B$11*F834)*$B$4/$B$10</f>
        <v>1.480182065048</v>
      </c>
      <c r="G835" s="21">
        <f>$B$7</f>
        <v>4</v>
      </c>
      <c r="H835" s="21">
        <f>$B$8</f>
        <v>7</v>
      </c>
    </row>
    <row r="836" spans="1:15" customHeight="1" ht="16.5" s="19" customFormat="1">
      <c r="A836" s="25"/>
      <c r="B836" s="26"/>
      <c r="C836" s="20"/>
      <c r="D836" s="21">
        <f>D835+$B$4</f>
        <v>834</v>
      </c>
      <c r="E836" s="22">
        <f>IF(D836&lt;$B$6,$B$5,0)</f>
        <v>0</v>
      </c>
      <c r="F836" s="21">
        <f>F835+(E835-$B$11*F835)*$B$4/$B$10</f>
        <v>1.4773345553384</v>
      </c>
      <c r="G836" s="21">
        <f>$B$7</f>
        <v>4</v>
      </c>
      <c r="H836" s="21">
        <f>$B$8</f>
        <v>7</v>
      </c>
    </row>
    <row r="837" spans="1:15" customHeight="1" ht="16.5" s="19" customFormat="1">
      <c r="A837" s="25"/>
      <c r="B837" s="26"/>
      <c r="C837" s="20"/>
      <c r="D837" s="21">
        <f>D836+$B$4</f>
        <v>835</v>
      </c>
      <c r="E837" s="22">
        <f>IF(D837&lt;$B$6,$B$5,0)</f>
        <v>0</v>
      </c>
      <c r="F837" s="21">
        <f>F836+(E836-$B$11*F836)*$B$4/$B$10</f>
        <v>1.4744925235439</v>
      </c>
      <c r="G837" s="21">
        <f>$B$7</f>
        <v>4</v>
      </c>
      <c r="H837" s="21">
        <f>$B$8</f>
        <v>7</v>
      </c>
    </row>
    <row r="838" spans="1:15" customHeight="1" ht="16.5" s="19" customFormat="1">
      <c r="A838" s="25"/>
      <c r="B838" s="26"/>
      <c r="C838" s="20"/>
      <c r="D838" s="21">
        <f>D837+$B$4</f>
        <v>836</v>
      </c>
      <c r="E838" s="22">
        <f>IF(D838&lt;$B$6,$B$5,0)</f>
        <v>0</v>
      </c>
      <c r="F838" s="21">
        <f>F837+(E837-$B$11*F837)*$B$4/$B$10</f>
        <v>1.4716559591263</v>
      </c>
      <c r="G838" s="21">
        <f>$B$7</f>
        <v>4</v>
      </c>
      <c r="H838" s="21">
        <f>$B$8</f>
        <v>7</v>
      </c>
    </row>
    <row r="839" spans="1:15" customHeight="1" ht="16.5" s="19" customFormat="1">
      <c r="A839" s="25"/>
      <c r="B839" s="26"/>
      <c r="C839" s="20"/>
      <c r="D839" s="21">
        <f>D838+$B$4</f>
        <v>837</v>
      </c>
      <c r="E839" s="22">
        <f>IF(D839&lt;$B$6,$B$5,0)</f>
        <v>0</v>
      </c>
      <c r="F839" s="21">
        <f>F838+(E838-$B$11*F838)*$B$4/$B$10</f>
        <v>1.4688248515675</v>
      </c>
      <c r="G839" s="21">
        <f>$B$7</f>
        <v>4</v>
      </c>
      <c r="H839" s="21">
        <f>$B$8</f>
        <v>7</v>
      </c>
    </row>
    <row r="840" spans="1:15" customHeight="1" ht="16.5" s="19" customFormat="1">
      <c r="A840" s="25"/>
      <c r="B840" s="26"/>
      <c r="C840" s="20"/>
      <c r="D840" s="21">
        <f>D839+$B$4</f>
        <v>838</v>
      </c>
      <c r="E840" s="22">
        <f>IF(D840&lt;$B$6,$B$5,0)</f>
        <v>0</v>
      </c>
      <c r="F840" s="21">
        <f>F839+(E839-$B$11*F839)*$B$4/$B$10</f>
        <v>1.46599919037</v>
      </c>
      <c r="G840" s="21">
        <f>$B$7</f>
        <v>4</v>
      </c>
      <c r="H840" s="21">
        <f>$B$8</f>
        <v>7</v>
      </c>
    </row>
    <row r="841" spans="1:15" customHeight="1" ht="16.5" s="19" customFormat="1">
      <c r="A841" s="25"/>
      <c r="B841" s="26"/>
      <c r="C841" s="20"/>
      <c r="D841" s="21">
        <f>D840+$B$4</f>
        <v>839</v>
      </c>
      <c r="E841" s="22">
        <f>IF(D841&lt;$B$6,$B$5,0)</f>
        <v>0</v>
      </c>
      <c r="F841" s="21">
        <f>F840+(E840-$B$11*F840)*$B$4/$B$10</f>
        <v>1.4631789650563</v>
      </c>
      <c r="G841" s="21">
        <f>$B$7</f>
        <v>4</v>
      </c>
      <c r="H841" s="21">
        <f>$B$8</f>
        <v>7</v>
      </c>
    </row>
    <row r="842" spans="1:15" customHeight="1" ht="16.5" s="19" customFormat="1">
      <c r="A842" s="25"/>
      <c r="B842" s="26"/>
      <c r="C842" s="20"/>
      <c r="D842" s="21">
        <f>D841+$B$4</f>
        <v>840</v>
      </c>
      <c r="E842" s="22">
        <f>IF(D842&lt;$B$6,$B$5,0)</f>
        <v>0</v>
      </c>
      <c r="F842" s="21">
        <f>F841+(E841-$B$11*F841)*$B$4/$B$10</f>
        <v>1.4603641651691</v>
      </c>
      <c r="G842" s="21">
        <f>$B$7</f>
        <v>4</v>
      </c>
      <c r="H842" s="21">
        <f>$B$8</f>
        <v>7</v>
      </c>
    </row>
    <row r="843" spans="1:15" customHeight="1" ht="16.5" s="19" customFormat="1">
      <c r="A843" s="25"/>
      <c r="B843" s="26"/>
      <c r="C843" s="20"/>
      <c r="D843" s="21">
        <f>D842+$B$4</f>
        <v>841</v>
      </c>
      <c r="E843" s="22">
        <f>IF(D843&lt;$B$6,$B$5,0)</f>
        <v>0</v>
      </c>
      <c r="F843" s="21">
        <f>F842+(E842-$B$11*F842)*$B$4/$B$10</f>
        <v>1.4575547802712</v>
      </c>
      <c r="G843" s="21">
        <f>$B$7</f>
        <v>4</v>
      </c>
      <c r="H843" s="21">
        <f>$B$8</f>
        <v>7</v>
      </c>
    </row>
    <row r="844" spans="1:15" customHeight="1" ht="16.5" s="19" customFormat="1">
      <c r="A844" s="25"/>
      <c r="B844" s="26"/>
      <c r="C844" s="20"/>
      <c r="D844" s="21">
        <f>D843+$B$4</f>
        <v>842</v>
      </c>
      <c r="E844" s="22">
        <f>IF(D844&lt;$B$6,$B$5,0)</f>
        <v>0</v>
      </c>
      <c r="F844" s="21">
        <f>F843+(E843-$B$11*F843)*$B$4/$B$10</f>
        <v>1.4547507999454</v>
      </c>
      <c r="G844" s="21">
        <f>$B$7</f>
        <v>4</v>
      </c>
      <c r="H844" s="21">
        <f>$B$8</f>
        <v>7</v>
      </c>
    </row>
    <row r="845" spans="1:15" customHeight="1" ht="16.5" s="19" customFormat="1">
      <c r="A845" s="25"/>
      <c r="B845" s="26"/>
      <c r="C845" s="20"/>
      <c r="D845" s="21">
        <f>D844+$B$4</f>
        <v>843</v>
      </c>
      <c r="E845" s="22">
        <f>IF(D845&lt;$B$6,$B$5,0)</f>
        <v>0</v>
      </c>
      <c r="F845" s="21">
        <f>F844+(E844-$B$11*F844)*$B$4/$B$10</f>
        <v>1.4519522137947</v>
      </c>
      <c r="G845" s="21">
        <f>$B$7</f>
        <v>4</v>
      </c>
      <c r="H845" s="21">
        <f>$B$8</f>
        <v>7</v>
      </c>
    </row>
    <row r="846" spans="1:15" customHeight="1" ht="16.5" s="19" customFormat="1">
      <c r="A846" s="25"/>
      <c r="B846" s="26"/>
      <c r="C846" s="20"/>
      <c r="D846" s="21">
        <f>D845+$B$4</f>
        <v>844</v>
      </c>
      <c r="E846" s="22">
        <f>IF(D846&lt;$B$6,$B$5,0)</f>
        <v>0</v>
      </c>
      <c r="F846" s="21">
        <f>F845+(E845-$B$11*F845)*$B$4/$B$10</f>
        <v>1.449159011442</v>
      </c>
      <c r="G846" s="21">
        <f>$B$7</f>
        <v>4</v>
      </c>
      <c r="H846" s="21">
        <f>$B$8</f>
        <v>7</v>
      </c>
    </row>
    <row r="847" spans="1:15" customHeight="1" ht="16.5" s="19" customFormat="1">
      <c r="A847" s="25"/>
      <c r="B847" s="26"/>
      <c r="C847" s="20"/>
      <c r="D847" s="21">
        <f>D846+$B$4</f>
        <v>845</v>
      </c>
      <c r="E847" s="22">
        <f>IF(D847&lt;$B$6,$B$5,0)</f>
        <v>0</v>
      </c>
      <c r="F847" s="21">
        <f>F846+(E846-$B$11*F846)*$B$4/$B$10</f>
        <v>1.4463711825301</v>
      </c>
      <c r="G847" s="21">
        <f>$B$7</f>
        <v>4</v>
      </c>
      <c r="H847" s="21">
        <f>$B$8</f>
        <v>7</v>
      </c>
    </row>
    <row r="848" spans="1:15" customHeight="1" ht="16.5" s="19" customFormat="1">
      <c r="A848" s="25"/>
      <c r="B848" s="26"/>
      <c r="C848" s="20"/>
      <c r="D848" s="21">
        <f>D847+$B$4</f>
        <v>846</v>
      </c>
      <c r="E848" s="22">
        <f>IF(D848&lt;$B$6,$B$5,0)</f>
        <v>0</v>
      </c>
      <c r="F848" s="21">
        <f>F847+(E847-$B$11*F847)*$B$4/$B$10</f>
        <v>1.443588716722</v>
      </c>
      <c r="G848" s="21">
        <f>$B$7</f>
        <v>4</v>
      </c>
      <c r="H848" s="21">
        <f>$B$8</f>
        <v>7</v>
      </c>
    </row>
    <row r="849" spans="1:15" customHeight="1" ht="16.5" s="19" customFormat="1">
      <c r="A849" s="25"/>
      <c r="B849" s="26"/>
      <c r="C849" s="20"/>
      <c r="D849" s="21">
        <f>D848+$B$4</f>
        <v>847</v>
      </c>
      <c r="E849" s="22">
        <f>IF(D849&lt;$B$6,$B$5,0)</f>
        <v>0</v>
      </c>
      <c r="F849" s="21">
        <f>F848+(E848-$B$11*F848)*$B$4/$B$10</f>
        <v>1.4408116037002</v>
      </c>
      <c r="G849" s="21">
        <f>$B$7</f>
        <v>4</v>
      </c>
      <c r="H849" s="21">
        <f>$B$8</f>
        <v>7</v>
      </c>
    </row>
    <row r="850" spans="1:15" customHeight="1" ht="16.5" s="19" customFormat="1">
      <c r="A850" s="25"/>
      <c r="B850" s="26"/>
      <c r="C850" s="20"/>
      <c r="D850" s="21">
        <f>D849+$B$4</f>
        <v>848</v>
      </c>
      <c r="E850" s="22">
        <f>IF(D850&lt;$B$6,$B$5,0)</f>
        <v>0</v>
      </c>
      <c r="F850" s="21">
        <f>F849+(E849-$B$11*F849)*$B$4/$B$10</f>
        <v>1.4380398331674</v>
      </c>
      <c r="G850" s="21">
        <f>$B$7</f>
        <v>4</v>
      </c>
      <c r="H850" s="21">
        <f>$B$8</f>
        <v>7</v>
      </c>
    </row>
    <row r="851" spans="1:15" customHeight="1" ht="16.5" s="19" customFormat="1">
      <c r="A851" s="25"/>
      <c r="B851" s="26"/>
      <c r="C851" s="20"/>
      <c r="D851" s="21">
        <f>D850+$B$4</f>
        <v>849</v>
      </c>
      <c r="E851" s="22">
        <f>IF(D851&lt;$B$6,$B$5,0)</f>
        <v>0</v>
      </c>
      <c r="F851" s="21">
        <f>F850+(E850-$B$11*F850)*$B$4/$B$10</f>
        <v>1.4352733948459</v>
      </c>
      <c r="G851" s="21">
        <f>$B$7</f>
        <v>4</v>
      </c>
      <c r="H851" s="21">
        <f>$B$8</f>
        <v>7</v>
      </c>
    </row>
    <row r="852" spans="1:15" customHeight="1" ht="16.5" s="19" customFormat="1">
      <c r="A852" s="25"/>
      <c r="B852" s="26"/>
      <c r="C852" s="20"/>
      <c r="D852" s="21">
        <f>D851+$B$4</f>
        <v>850</v>
      </c>
      <c r="E852" s="22">
        <f>IF(D852&lt;$B$6,$B$5,0)</f>
        <v>0</v>
      </c>
      <c r="F852" s="21">
        <f>F851+(E851-$B$11*F851)*$B$4/$B$10</f>
        <v>1.4325122784777</v>
      </c>
      <c r="G852" s="21">
        <f>$B$7</f>
        <v>4</v>
      </c>
      <c r="H852" s="21">
        <f>$B$8</f>
        <v>7</v>
      </c>
    </row>
    <row r="853" spans="1:15" customHeight="1" ht="16.5" s="19" customFormat="1">
      <c r="A853" s="25"/>
      <c r="B853" s="26"/>
      <c r="C853" s="20"/>
      <c r="D853" s="21">
        <f>D852+$B$4</f>
        <v>851</v>
      </c>
      <c r="E853" s="22">
        <f>IF(D853&lt;$B$6,$B$5,0)</f>
        <v>0</v>
      </c>
      <c r="F853" s="21">
        <f>F852+(E852-$B$11*F852)*$B$4/$B$10</f>
        <v>1.4297564738248</v>
      </c>
      <c r="G853" s="21">
        <f>$B$7</f>
        <v>4</v>
      </c>
      <c r="H853" s="21">
        <f>$B$8</f>
        <v>7</v>
      </c>
    </row>
    <row r="854" spans="1:15" customHeight="1" ht="16.5" s="19" customFormat="1">
      <c r="A854" s="25"/>
      <c r="B854" s="26"/>
      <c r="C854" s="20"/>
      <c r="D854" s="21">
        <f>D853+$B$4</f>
        <v>852</v>
      </c>
      <c r="E854" s="22">
        <f>IF(D854&lt;$B$6,$B$5,0)</f>
        <v>0</v>
      </c>
      <c r="F854" s="21">
        <f>F853+(E853-$B$11*F853)*$B$4/$B$10</f>
        <v>1.4270059706688</v>
      </c>
      <c r="G854" s="21">
        <f>$B$7</f>
        <v>4</v>
      </c>
      <c r="H854" s="21">
        <f>$B$8</f>
        <v>7</v>
      </c>
    </row>
    <row r="855" spans="1:15" customHeight="1" ht="16.5" s="19" customFormat="1">
      <c r="A855" s="25"/>
      <c r="B855" s="26"/>
      <c r="C855" s="20"/>
      <c r="D855" s="21">
        <f>D854+$B$4</f>
        <v>853</v>
      </c>
      <c r="E855" s="22">
        <f>IF(D855&lt;$B$6,$B$5,0)</f>
        <v>0</v>
      </c>
      <c r="F855" s="21">
        <f>F854+(E854-$B$11*F854)*$B$4/$B$10</f>
        <v>1.4242607588108</v>
      </c>
      <c r="G855" s="21">
        <f>$B$7</f>
        <v>4</v>
      </c>
      <c r="H855" s="21">
        <f>$B$8</f>
        <v>7</v>
      </c>
    </row>
    <row r="856" spans="1:15" customHeight="1" ht="16.5" s="19" customFormat="1">
      <c r="A856" s="25"/>
      <c r="B856" s="26"/>
      <c r="C856" s="20"/>
      <c r="D856" s="21">
        <f>D855+$B$4</f>
        <v>854</v>
      </c>
      <c r="E856" s="22">
        <f>IF(D856&lt;$B$6,$B$5,0)</f>
        <v>0</v>
      </c>
      <c r="F856" s="21">
        <f>F855+(E855-$B$11*F855)*$B$4/$B$10</f>
        <v>1.4215208280716</v>
      </c>
      <c r="G856" s="21">
        <f>$B$7</f>
        <v>4</v>
      </c>
      <c r="H856" s="21">
        <f>$B$8</f>
        <v>7</v>
      </c>
    </row>
    <row r="857" spans="1:15" customHeight="1" ht="16.5" s="19" customFormat="1">
      <c r="A857" s="25"/>
      <c r="B857" s="26"/>
      <c r="C857" s="20"/>
      <c r="D857" s="21">
        <f>D856+$B$4</f>
        <v>855</v>
      </c>
      <c r="E857" s="22">
        <f>IF(D857&lt;$B$6,$B$5,0)</f>
        <v>0</v>
      </c>
      <c r="F857" s="21">
        <f>F856+(E856-$B$11*F856)*$B$4/$B$10</f>
        <v>1.4187861682917</v>
      </c>
      <c r="G857" s="21">
        <f>$B$7</f>
        <v>4</v>
      </c>
      <c r="H857" s="21">
        <f>$B$8</f>
        <v>7</v>
      </c>
    </row>
    <row r="858" spans="1:15" customHeight="1" ht="16.5" s="19" customFormat="1">
      <c r="A858" s="25"/>
      <c r="B858" s="26"/>
      <c r="C858" s="20"/>
      <c r="D858" s="21">
        <f>D857+$B$4</f>
        <v>856</v>
      </c>
      <c r="E858" s="22">
        <f>IF(D858&lt;$B$6,$B$5,0)</f>
        <v>0</v>
      </c>
      <c r="F858" s="21">
        <f>F857+(E857-$B$11*F857)*$B$4/$B$10</f>
        <v>1.416056769331</v>
      </c>
      <c r="G858" s="21">
        <f>$B$7</f>
        <v>4</v>
      </c>
      <c r="H858" s="21">
        <f>$B$8</f>
        <v>7</v>
      </c>
    </row>
    <row r="859" spans="1:15" customHeight="1" ht="16.5" s="19" customFormat="1">
      <c r="A859" s="25"/>
      <c r="B859" s="26"/>
      <c r="C859" s="20"/>
      <c r="D859" s="21">
        <f>D858+$B$4</f>
        <v>857</v>
      </c>
      <c r="E859" s="22">
        <f>IF(D859&lt;$B$6,$B$5,0)</f>
        <v>0</v>
      </c>
      <c r="F859" s="21">
        <f>F858+(E858-$B$11*F858)*$B$4/$B$10</f>
        <v>1.4133326210691</v>
      </c>
      <c r="G859" s="21">
        <f>$B$7</f>
        <v>4</v>
      </c>
      <c r="H859" s="21">
        <f>$B$8</f>
        <v>7</v>
      </c>
    </row>
    <row r="860" spans="1:15" customHeight="1" ht="16.5" s="19" customFormat="1">
      <c r="A860" s="25"/>
      <c r="B860" s="26"/>
      <c r="C860" s="20"/>
      <c r="D860" s="21">
        <f>D859+$B$4</f>
        <v>858</v>
      </c>
      <c r="E860" s="22">
        <f>IF(D860&lt;$B$6,$B$5,0)</f>
        <v>0</v>
      </c>
      <c r="F860" s="21">
        <f>F859+(E859-$B$11*F859)*$B$4/$B$10</f>
        <v>1.4106137134047</v>
      </c>
      <c r="G860" s="21">
        <f>$B$7</f>
        <v>4</v>
      </c>
      <c r="H860" s="21">
        <f>$B$8</f>
        <v>7</v>
      </c>
    </row>
    <row r="861" spans="1:15" customHeight="1" ht="16.5" s="19" customFormat="1">
      <c r="A861" s="25"/>
      <c r="B861" s="26"/>
      <c r="C861" s="20"/>
      <c r="D861" s="21">
        <f>D860+$B$4</f>
        <v>859</v>
      </c>
      <c r="E861" s="22">
        <f>IF(D861&lt;$B$6,$B$5,0)</f>
        <v>0</v>
      </c>
      <c r="F861" s="21">
        <f>F860+(E860-$B$11*F860)*$B$4/$B$10</f>
        <v>1.4079000362564</v>
      </c>
      <c r="G861" s="21">
        <f>$B$7</f>
        <v>4</v>
      </c>
      <c r="H861" s="21">
        <f>$B$8</f>
        <v>7</v>
      </c>
    </row>
    <row r="862" spans="1:15" customHeight="1" ht="16.5" s="19" customFormat="1">
      <c r="A862" s="25"/>
      <c r="B862" s="26"/>
      <c r="C862" s="20"/>
      <c r="D862" s="21">
        <f>D861+$B$4</f>
        <v>860</v>
      </c>
      <c r="E862" s="22">
        <f>IF(D862&lt;$B$6,$B$5,0)</f>
        <v>0</v>
      </c>
      <c r="F862" s="21">
        <f>F861+(E861-$B$11*F861)*$B$4/$B$10</f>
        <v>1.4051915795618</v>
      </c>
      <c r="G862" s="21">
        <f>$B$7</f>
        <v>4</v>
      </c>
      <c r="H862" s="21">
        <f>$B$8</f>
        <v>7</v>
      </c>
    </row>
    <row r="863" spans="1:15" customHeight="1" ht="16.5" s="19" customFormat="1">
      <c r="A863" s="25"/>
      <c r="B863" s="26"/>
      <c r="C863" s="20"/>
      <c r="D863" s="21">
        <f>D862+$B$4</f>
        <v>861</v>
      </c>
      <c r="E863" s="22">
        <f>IF(D863&lt;$B$6,$B$5,0)</f>
        <v>0</v>
      </c>
      <c r="F863" s="21">
        <f>F862+(E862-$B$11*F862)*$B$4/$B$10</f>
        <v>1.4024883332781</v>
      </c>
      <c r="G863" s="21">
        <f>$B$7</f>
        <v>4</v>
      </c>
      <c r="H863" s="21">
        <f>$B$8</f>
        <v>7</v>
      </c>
    </row>
    <row r="864" spans="1:15" customHeight="1" ht="16.5" s="19" customFormat="1">
      <c r="A864" s="25"/>
      <c r="B864" s="26"/>
      <c r="C864" s="20"/>
      <c r="D864" s="21">
        <f>D863+$B$4</f>
        <v>862</v>
      </c>
      <c r="E864" s="22">
        <f>IF(D864&lt;$B$6,$B$5,0)</f>
        <v>0</v>
      </c>
      <c r="F864" s="21">
        <f>F863+(E863-$B$11*F863)*$B$4/$B$10</f>
        <v>1.3997902873817</v>
      </c>
      <c r="G864" s="21">
        <f>$B$7</f>
        <v>4</v>
      </c>
      <c r="H864" s="21">
        <f>$B$8</f>
        <v>7</v>
      </c>
    </row>
    <row r="865" spans="1:15" customHeight="1" ht="16.5" s="19" customFormat="1">
      <c r="A865" s="25"/>
      <c r="B865" s="26"/>
      <c r="C865" s="20"/>
      <c r="D865" s="21">
        <f>D864+$B$4</f>
        <v>863</v>
      </c>
      <c r="E865" s="22">
        <f>IF(D865&lt;$B$6,$B$5,0)</f>
        <v>0</v>
      </c>
      <c r="F865" s="21">
        <f>F864+(E864-$B$11*F864)*$B$4/$B$10</f>
        <v>1.3970974318684</v>
      </c>
      <c r="G865" s="21">
        <f>$B$7</f>
        <v>4</v>
      </c>
      <c r="H865" s="21">
        <f>$B$8</f>
        <v>7</v>
      </c>
    </row>
    <row r="866" spans="1:15" customHeight="1" ht="16.5" s="19" customFormat="1">
      <c r="A866" s="25"/>
      <c r="B866" s="26"/>
      <c r="C866" s="20"/>
      <c r="D866" s="21">
        <f>D865+$B$4</f>
        <v>864</v>
      </c>
      <c r="E866" s="22">
        <f>IF(D866&lt;$B$6,$B$5,0)</f>
        <v>0</v>
      </c>
      <c r="F866" s="21">
        <f>F865+(E865-$B$11*F865)*$B$4/$B$10</f>
        <v>1.3944097567531</v>
      </c>
      <c r="G866" s="21">
        <f>$B$7</f>
        <v>4</v>
      </c>
      <c r="H866" s="21">
        <f>$B$8</f>
        <v>7</v>
      </c>
    </row>
    <row r="867" spans="1:15" customHeight="1" ht="16.5" s="19" customFormat="1">
      <c r="A867" s="25"/>
      <c r="B867" s="26"/>
      <c r="C867" s="20"/>
      <c r="D867" s="21">
        <f>D866+$B$4</f>
        <v>865</v>
      </c>
      <c r="E867" s="22">
        <f>IF(D867&lt;$B$6,$B$5,0)</f>
        <v>0</v>
      </c>
      <c r="F867" s="21">
        <f>F866+(E866-$B$11*F866)*$B$4/$B$10</f>
        <v>1.3917272520699</v>
      </c>
      <c r="G867" s="21">
        <f>$B$7</f>
        <v>4</v>
      </c>
      <c r="H867" s="21">
        <f>$B$8</f>
        <v>7</v>
      </c>
    </row>
    <row r="868" spans="1:15" customHeight="1" ht="16.5" s="19" customFormat="1">
      <c r="A868" s="25"/>
      <c r="B868" s="26"/>
      <c r="C868" s="20"/>
      <c r="D868" s="21">
        <f>D867+$B$4</f>
        <v>866</v>
      </c>
      <c r="E868" s="22">
        <f>IF(D868&lt;$B$6,$B$5,0)</f>
        <v>0</v>
      </c>
      <c r="F868" s="21">
        <f>F867+(E867-$B$11*F867)*$B$4/$B$10</f>
        <v>1.3890499078723</v>
      </c>
      <c r="G868" s="21">
        <f>$B$7</f>
        <v>4</v>
      </c>
      <c r="H868" s="21">
        <f>$B$8</f>
        <v>7</v>
      </c>
    </row>
    <row r="869" spans="1:15" customHeight="1" ht="16.5" s="19" customFormat="1">
      <c r="A869" s="25"/>
      <c r="B869" s="26"/>
      <c r="C869" s="20"/>
      <c r="D869" s="21">
        <f>D868+$B$4</f>
        <v>867</v>
      </c>
      <c r="E869" s="22">
        <f>IF(D869&lt;$B$6,$B$5,0)</f>
        <v>0</v>
      </c>
      <c r="F869" s="21">
        <f>F868+(E868-$B$11*F868)*$B$4/$B$10</f>
        <v>1.3863777142327</v>
      </c>
      <c r="G869" s="21">
        <f>$B$7</f>
        <v>4</v>
      </c>
      <c r="H869" s="21">
        <f>$B$8</f>
        <v>7</v>
      </c>
    </row>
    <row r="870" spans="1:15" customHeight="1" ht="16.5" s="19" customFormat="1">
      <c r="A870" s="25"/>
      <c r="B870" s="26"/>
      <c r="C870" s="20"/>
      <c r="D870" s="21">
        <f>D869+$B$4</f>
        <v>868</v>
      </c>
      <c r="E870" s="22">
        <f>IF(D870&lt;$B$6,$B$5,0)</f>
        <v>0</v>
      </c>
      <c r="F870" s="21">
        <f>F869+(E869-$B$11*F869)*$B$4/$B$10</f>
        <v>1.3837106612427</v>
      </c>
      <c r="G870" s="21">
        <f>$B$7</f>
        <v>4</v>
      </c>
      <c r="H870" s="21">
        <f>$B$8</f>
        <v>7</v>
      </c>
    </row>
    <row r="871" spans="1:15" customHeight="1" ht="16.5" s="19" customFormat="1">
      <c r="A871" s="25"/>
      <c r="B871" s="26"/>
      <c r="C871" s="20"/>
      <c r="D871" s="21">
        <f>D870+$B$4</f>
        <v>869</v>
      </c>
      <c r="E871" s="22">
        <f>IF(D871&lt;$B$6,$B$5,0)</f>
        <v>0</v>
      </c>
      <c r="F871" s="21">
        <f>F870+(E870-$B$11*F870)*$B$4/$B$10</f>
        <v>1.381048739013</v>
      </c>
      <c r="G871" s="21">
        <f>$B$7</f>
        <v>4</v>
      </c>
      <c r="H871" s="21">
        <f>$B$8</f>
        <v>7</v>
      </c>
    </row>
    <row r="872" spans="1:15" customHeight="1" ht="16.5" s="19" customFormat="1">
      <c r="A872" s="25"/>
      <c r="B872" s="26"/>
      <c r="C872" s="20"/>
      <c r="D872" s="21">
        <f>D871+$B$4</f>
        <v>870</v>
      </c>
      <c r="E872" s="22">
        <f>IF(D872&lt;$B$6,$B$5,0)</f>
        <v>0</v>
      </c>
      <c r="F872" s="21">
        <f>F871+(E871-$B$11*F871)*$B$4/$B$10</f>
        <v>1.3783919376731</v>
      </c>
      <c r="G872" s="21">
        <f>$B$7</f>
        <v>4</v>
      </c>
      <c r="H872" s="21">
        <f>$B$8</f>
        <v>7</v>
      </c>
    </row>
    <row r="873" spans="1:15" customHeight="1" ht="16.5" s="19" customFormat="1">
      <c r="A873" s="25"/>
      <c r="B873" s="26"/>
      <c r="C873" s="20"/>
      <c r="D873" s="21">
        <f>D872+$B$4</f>
        <v>871</v>
      </c>
      <c r="E873" s="22">
        <f>IF(D873&lt;$B$6,$B$5,0)</f>
        <v>0</v>
      </c>
      <c r="F873" s="21">
        <f>F872+(E872-$B$11*F872)*$B$4/$B$10</f>
        <v>1.3757402473718</v>
      </c>
      <c r="G873" s="21">
        <f>$B$7</f>
        <v>4</v>
      </c>
      <c r="H873" s="21">
        <f>$B$8</f>
        <v>7</v>
      </c>
    </row>
    <row r="874" spans="1:15" customHeight="1" ht="16.5" s="19" customFormat="1">
      <c r="A874" s="25"/>
      <c r="B874" s="26"/>
      <c r="C874" s="20"/>
      <c r="D874" s="21">
        <f>D873+$B$4</f>
        <v>872</v>
      </c>
      <c r="E874" s="22">
        <f>IF(D874&lt;$B$6,$B$5,0)</f>
        <v>0</v>
      </c>
      <c r="F874" s="21">
        <f>F873+(E873-$B$11*F873)*$B$4/$B$10</f>
        <v>1.3730936582767</v>
      </c>
      <c r="G874" s="21">
        <f>$B$7</f>
        <v>4</v>
      </c>
      <c r="H874" s="21">
        <f>$B$8</f>
        <v>7</v>
      </c>
    </row>
    <row r="875" spans="1:15" customHeight="1" ht="16.5" s="19" customFormat="1">
      <c r="A875" s="25"/>
      <c r="B875" s="26"/>
      <c r="C875" s="20"/>
      <c r="D875" s="21">
        <f>D874+$B$4</f>
        <v>873</v>
      </c>
      <c r="E875" s="22">
        <f>IF(D875&lt;$B$6,$B$5,0)</f>
        <v>0</v>
      </c>
      <c r="F875" s="21">
        <f>F874+(E874-$B$11*F874)*$B$4/$B$10</f>
        <v>1.3704521605742</v>
      </c>
      <c r="G875" s="21">
        <f>$B$7</f>
        <v>4</v>
      </c>
      <c r="H875" s="21">
        <f>$B$8</f>
        <v>7</v>
      </c>
    </row>
    <row r="876" spans="1:15" customHeight="1" ht="16.5" s="19" customFormat="1">
      <c r="A876" s="25"/>
      <c r="B876" s="26"/>
      <c r="C876" s="20"/>
      <c r="D876" s="21">
        <f>D875+$B$4</f>
        <v>874</v>
      </c>
      <c r="E876" s="22">
        <f>IF(D876&lt;$B$6,$B$5,0)</f>
        <v>0</v>
      </c>
      <c r="F876" s="21">
        <f>F875+(E875-$B$11*F875)*$B$4/$B$10</f>
        <v>1.3678157444699</v>
      </c>
      <c r="G876" s="21">
        <f>$B$7</f>
        <v>4</v>
      </c>
      <c r="H876" s="21">
        <f>$B$8</f>
        <v>7</v>
      </c>
    </row>
    <row r="877" spans="1:15" customHeight="1" ht="16.5" s="19" customFormat="1">
      <c r="A877" s="25"/>
      <c r="B877" s="26"/>
      <c r="C877" s="20"/>
      <c r="D877" s="21">
        <f>D876+$B$4</f>
        <v>875</v>
      </c>
      <c r="E877" s="22">
        <f>IF(D877&lt;$B$6,$B$5,0)</f>
        <v>0</v>
      </c>
      <c r="F877" s="21">
        <f>F876+(E876-$B$11*F876)*$B$4/$B$10</f>
        <v>1.3651844001879</v>
      </c>
      <c r="G877" s="21">
        <f>$B$7</f>
        <v>4</v>
      </c>
      <c r="H877" s="21">
        <f>$B$8</f>
        <v>7</v>
      </c>
    </row>
    <row r="878" spans="1:15" customHeight="1" ht="16.5" s="19" customFormat="1">
      <c r="A878" s="25"/>
      <c r="B878" s="26"/>
      <c r="C878" s="20"/>
      <c r="D878" s="21">
        <f>D877+$B$4</f>
        <v>876</v>
      </c>
      <c r="E878" s="22">
        <f>IF(D878&lt;$B$6,$B$5,0)</f>
        <v>0</v>
      </c>
      <c r="F878" s="21">
        <f>F877+(E877-$B$11*F877)*$B$4/$B$10</f>
        <v>1.3625581179712</v>
      </c>
      <c r="G878" s="21">
        <f>$B$7</f>
        <v>4</v>
      </c>
      <c r="H878" s="21">
        <f>$B$8</f>
        <v>7</v>
      </c>
    </row>
    <row r="879" spans="1:15" customHeight="1" ht="16.5" s="19" customFormat="1">
      <c r="A879" s="25"/>
      <c r="B879" s="26"/>
      <c r="C879" s="20"/>
      <c r="D879" s="21">
        <f>D878+$B$4</f>
        <v>877</v>
      </c>
      <c r="E879" s="22">
        <f>IF(D879&lt;$B$6,$B$5,0)</f>
        <v>0</v>
      </c>
      <c r="F879" s="21">
        <f>F878+(E878-$B$11*F878)*$B$4/$B$10</f>
        <v>1.3599368880818</v>
      </c>
      <c r="G879" s="21">
        <f>$B$7</f>
        <v>4</v>
      </c>
      <c r="H879" s="21">
        <f>$B$8</f>
        <v>7</v>
      </c>
    </row>
    <row r="880" spans="1:15" customHeight="1" ht="16.5" s="19" customFormat="1">
      <c r="A880" s="25"/>
      <c r="B880" s="26"/>
      <c r="C880" s="20"/>
      <c r="D880" s="21">
        <f>D879+$B$4</f>
        <v>878</v>
      </c>
      <c r="E880" s="22">
        <f>IF(D880&lt;$B$6,$B$5,0)</f>
        <v>0</v>
      </c>
      <c r="F880" s="21">
        <f>F879+(E879-$B$11*F879)*$B$4/$B$10</f>
        <v>1.3573207008001</v>
      </c>
      <c r="G880" s="21">
        <f>$B$7</f>
        <v>4</v>
      </c>
      <c r="H880" s="21">
        <f>$B$8</f>
        <v>7</v>
      </c>
    </row>
    <row r="881" spans="1:15" customHeight="1" ht="16.5" s="19" customFormat="1">
      <c r="A881" s="25"/>
      <c r="B881" s="26"/>
      <c r="C881" s="20"/>
      <c r="D881" s="21">
        <f>D880+$B$4</f>
        <v>879</v>
      </c>
      <c r="E881" s="22">
        <f>IF(D881&lt;$B$6,$B$5,0)</f>
        <v>0</v>
      </c>
      <c r="F881" s="21">
        <f>F880+(E880-$B$11*F880)*$B$4/$B$10</f>
        <v>1.3547095464255</v>
      </c>
      <c r="G881" s="21">
        <f>$B$7</f>
        <v>4</v>
      </c>
      <c r="H881" s="21">
        <f>$B$8</f>
        <v>7</v>
      </c>
    </row>
    <row r="882" spans="1:15" customHeight="1" ht="16.5" s="19" customFormat="1">
      <c r="A882" s="25"/>
      <c r="B882" s="26"/>
      <c r="C882" s="20"/>
      <c r="D882" s="21">
        <f>D881+$B$4</f>
        <v>880</v>
      </c>
      <c r="E882" s="22">
        <f>IF(D882&lt;$B$6,$B$5,0)</f>
        <v>0</v>
      </c>
      <c r="F882" s="21">
        <f>F881+(E881-$B$11*F881)*$B$4/$B$10</f>
        <v>1.3521034152757</v>
      </c>
      <c r="G882" s="21">
        <f>$B$7</f>
        <v>4</v>
      </c>
      <c r="H882" s="21">
        <f>$B$8</f>
        <v>7</v>
      </c>
    </row>
    <row r="883" spans="1:15" customHeight="1" ht="16.5" s="19" customFormat="1">
      <c r="A883" s="25"/>
      <c r="B883" s="26"/>
      <c r="C883" s="20"/>
      <c r="D883" s="21">
        <f>D882+$B$4</f>
        <v>881</v>
      </c>
      <c r="E883" s="22">
        <f>IF(D883&lt;$B$6,$B$5,0)</f>
        <v>0</v>
      </c>
      <c r="F883" s="21">
        <f>F882+(E882-$B$11*F882)*$B$4/$B$10</f>
        <v>1.3495022976874</v>
      </c>
      <c r="G883" s="21">
        <f>$B$7</f>
        <v>4</v>
      </c>
      <c r="H883" s="21">
        <f>$B$8</f>
        <v>7</v>
      </c>
    </row>
    <row r="884" spans="1:15" customHeight="1" ht="16.5" s="19" customFormat="1">
      <c r="A884" s="25"/>
      <c r="B884" s="26"/>
      <c r="C884" s="20"/>
      <c r="D884" s="21">
        <f>D883+$B$4</f>
        <v>882</v>
      </c>
      <c r="E884" s="22">
        <f>IF(D884&lt;$B$6,$B$5,0)</f>
        <v>0</v>
      </c>
      <c r="F884" s="21">
        <f>F883+(E883-$B$11*F883)*$B$4/$B$10</f>
        <v>1.3469061840157</v>
      </c>
      <c r="G884" s="21">
        <f>$B$7</f>
        <v>4</v>
      </c>
      <c r="H884" s="21">
        <f>$B$8</f>
        <v>7</v>
      </c>
    </row>
    <row r="885" spans="1:15" customHeight="1" ht="16.5" s="19" customFormat="1">
      <c r="A885" s="25"/>
      <c r="B885" s="26"/>
      <c r="C885" s="20"/>
      <c r="D885" s="21">
        <f>D884+$B$4</f>
        <v>883</v>
      </c>
      <c r="E885" s="22">
        <f>IF(D885&lt;$B$6,$B$5,0)</f>
        <v>0</v>
      </c>
      <c r="F885" s="21">
        <f>F884+(E884-$B$11*F884)*$B$4/$B$10</f>
        <v>1.3443150646343</v>
      </c>
      <c r="G885" s="21">
        <f>$B$7</f>
        <v>4</v>
      </c>
      <c r="H885" s="21">
        <f>$B$8</f>
        <v>7</v>
      </c>
    </row>
    <row r="886" spans="1:15" customHeight="1" ht="16.5" s="19" customFormat="1">
      <c r="A886" s="25"/>
      <c r="B886" s="26"/>
      <c r="C886" s="20"/>
      <c r="D886" s="21">
        <f>D885+$B$4</f>
        <v>884</v>
      </c>
      <c r="E886" s="22">
        <f>IF(D886&lt;$B$6,$B$5,0)</f>
        <v>0</v>
      </c>
      <c r="F886" s="21">
        <f>F885+(E885-$B$11*F885)*$B$4/$B$10</f>
        <v>1.3417289299353</v>
      </c>
      <c r="G886" s="21">
        <f>$B$7</f>
        <v>4</v>
      </c>
      <c r="H886" s="21">
        <f>$B$8</f>
        <v>7</v>
      </c>
    </row>
    <row r="887" spans="1:15" customHeight="1" ht="16.5" s="19" customFormat="1">
      <c r="A887" s="25"/>
      <c r="B887" s="26"/>
      <c r="C887" s="20"/>
      <c r="D887" s="21">
        <f>D886+$B$4</f>
        <v>885</v>
      </c>
      <c r="E887" s="22">
        <f>IF(D887&lt;$B$6,$B$5,0)</f>
        <v>0</v>
      </c>
      <c r="F887" s="21">
        <f>F886+(E886-$B$11*F886)*$B$4/$B$10</f>
        <v>1.3391477703295</v>
      </c>
      <c r="G887" s="21">
        <f>$B$7</f>
        <v>4</v>
      </c>
      <c r="H887" s="21">
        <f>$B$8</f>
        <v>7</v>
      </c>
    </row>
    <row r="888" spans="1:15" customHeight="1" ht="16.5" s="19" customFormat="1">
      <c r="A888" s="25"/>
      <c r="B888" s="26"/>
      <c r="C888" s="20"/>
      <c r="D888" s="21">
        <f>D887+$B$4</f>
        <v>886</v>
      </c>
      <c r="E888" s="22">
        <f>IF(D888&lt;$B$6,$B$5,0)</f>
        <v>0</v>
      </c>
      <c r="F888" s="21">
        <f>F887+(E887-$B$11*F887)*$B$4/$B$10</f>
        <v>1.336571576246</v>
      </c>
      <c r="G888" s="21">
        <f>$B$7</f>
        <v>4</v>
      </c>
      <c r="H888" s="21">
        <f>$B$8</f>
        <v>7</v>
      </c>
    </row>
    <row r="889" spans="1:15" customHeight="1" ht="16.5" s="19" customFormat="1">
      <c r="A889" s="25"/>
      <c r="B889" s="26"/>
      <c r="C889" s="20"/>
      <c r="D889" s="21">
        <f>D888+$B$4</f>
        <v>887</v>
      </c>
      <c r="E889" s="22">
        <f>IF(D889&lt;$B$6,$B$5,0)</f>
        <v>0</v>
      </c>
      <c r="F889" s="21">
        <f>F888+(E888-$B$11*F888)*$B$4/$B$10</f>
        <v>1.3340003381323</v>
      </c>
      <c r="G889" s="21">
        <f>$B$7</f>
        <v>4</v>
      </c>
      <c r="H889" s="21">
        <f>$B$8</f>
        <v>7</v>
      </c>
    </row>
    <row r="890" spans="1:15" customHeight="1" ht="16.5" s="19" customFormat="1">
      <c r="A890" s="25"/>
      <c r="B890" s="26"/>
      <c r="C890" s="20"/>
      <c r="D890" s="21">
        <f>D889+$B$4</f>
        <v>888</v>
      </c>
      <c r="E890" s="22">
        <f>IF(D890&lt;$B$6,$B$5,0)</f>
        <v>0</v>
      </c>
      <c r="F890" s="21">
        <f>F889+(E889-$B$11*F889)*$B$4/$B$10</f>
        <v>1.3314340464544</v>
      </c>
      <c r="G890" s="21">
        <f>$B$7</f>
        <v>4</v>
      </c>
      <c r="H890" s="21">
        <f>$B$8</f>
        <v>7</v>
      </c>
    </row>
    <row r="891" spans="1:15" customHeight="1" ht="16.5" s="19" customFormat="1">
      <c r="A891" s="25"/>
      <c r="B891" s="26"/>
      <c r="C891" s="20"/>
      <c r="D891" s="21">
        <f>D890+$B$4</f>
        <v>889</v>
      </c>
      <c r="E891" s="22">
        <f>IF(D891&lt;$B$6,$B$5,0)</f>
        <v>0</v>
      </c>
      <c r="F891" s="21">
        <f>F890+(E890-$B$11*F890)*$B$4/$B$10</f>
        <v>1.3288726916965</v>
      </c>
      <c r="G891" s="21">
        <f>$B$7</f>
        <v>4</v>
      </c>
      <c r="H891" s="21">
        <f>$B$8</f>
        <v>7</v>
      </c>
    </row>
    <row r="892" spans="1:15" customHeight="1" ht="16.5" s="19" customFormat="1">
      <c r="A892" s="25"/>
      <c r="B892" s="26"/>
      <c r="C892" s="20"/>
      <c r="D892" s="21">
        <f>D891+$B$4</f>
        <v>890</v>
      </c>
      <c r="E892" s="22">
        <f>IF(D892&lt;$B$6,$B$5,0)</f>
        <v>0</v>
      </c>
      <c r="F892" s="21">
        <f>F891+(E891-$B$11*F891)*$B$4/$B$10</f>
        <v>1.3263162643612</v>
      </c>
      <c r="G892" s="21">
        <f>$B$7</f>
        <v>4</v>
      </c>
      <c r="H892" s="21">
        <f>$B$8</f>
        <v>7</v>
      </c>
    </row>
    <row r="893" spans="1:15" customHeight="1" ht="16.5" s="19" customFormat="1">
      <c r="A893" s="25"/>
      <c r="B893" s="26"/>
      <c r="C893" s="20"/>
      <c r="D893" s="21">
        <f>D892+$B$4</f>
        <v>891</v>
      </c>
      <c r="E893" s="22">
        <f>IF(D893&lt;$B$6,$B$5,0)</f>
        <v>0</v>
      </c>
      <c r="F893" s="21">
        <f>F892+(E892-$B$11*F892)*$B$4/$B$10</f>
        <v>1.3237647549694</v>
      </c>
      <c r="G893" s="21">
        <f>$B$7</f>
        <v>4</v>
      </c>
      <c r="H893" s="21">
        <f>$B$8</f>
        <v>7</v>
      </c>
    </row>
    <row r="894" spans="1:15" customHeight="1" ht="16.5" s="19" customFormat="1">
      <c r="A894" s="25"/>
      <c r="B894" s="26"/>
      <c r="C894" s="20"/>
      <c r="D894" s="21">
        <f>D893+$B$4</f>
        <v>892</v>
      </c>
      <c r="E894" s="22">
        <f>IF(D894&lt;$B$6,$B$5,0)</f>
        <v>0</v>
      </c>
      <c r="F894" s="21">
        <f>F893+(E893-$B$11*F893)*$B$4/$B$10</f>
        <v>1.32121815406</v>
      </c>
      <c r="G894" s="21">
        <f>$B$7</f>
        <v>4</v>
      </c>
      <c r="H894" s="21">
        <f>$B$8</f>
        <v>7</v>
      </c>
    </row>
    <row r="895" spans="1:15" customHeight="1" ht="16.5" s="19" customFormat="1">
      <c r="A895" s="25"/>
      <c r="B895" s="26"/>
      <c r="C895" s="20"/>
      <c r="D895" s="21">
        <f>D894+$B$4</f>
        <v>893</v>
      </c>
      <c r="E895" s="22">
        <f>IF(D895&lt;$B$6,$B$5,0)</f>
        <v>0</v>
      </c>
      <c r="F895" s="21">
        <f>F894+(E894-$B$11*F894)*$B$4/$B$10</f>
        <v>1.3186764521904</v>
      </c>
      <c r="G895" s="21">
        <f>$B$7</f>
        <v>4</v>
      </c>
      <c r="H895" s="21">
        <f>$B$8</f>
        <v>7</v>
      </c>
    </row>
    <row r="896" spans="1:15" customHeight="1" ht="16.5" s="19" customFormat="1">
      <c r="A896" s="25"/>
      <c r="B896" s="26"/>
      <c r="C896" s="20"/>
      <c r="D896" s="21">
        <f>D895+$B$4</f>
        <v>894</v>
      </c>
      <c r="E896" s="22">
        <f>IF(D896&lt;$B$6,$B$5,0)</f>
        <v>0</v>
      </c>
      <c r="F896" s="21">
        <f>F895+(E895-$B$11*F895)*$B$4/$B$10</f>
        <v>1.316139639936</v>
      </c>
      <c r="G896" s="21">
        <f>$B$7</f>
        <v>4</v>
      </c>
      <c r="H896" s="21">
        <f>$B$8</f>
        <v>7</v>
      </c>
    </row>
    <row r="897" spans="1:15" customHeight="1" ht="16.5" s="19" customFormat="1">
      <c r="A897" s="25"/>
      <c r="B897" s="26"/>
      <c r="C897" s="20"/>
      <c r="D897" s="21">
        <f>D896+$B$4</f>
        <v>895</v>
      </c>
      <c r="E897" s="22">
        <f>IF(D897&lt;$B$6,$B$5,0)</f>
        <v>0</v>
      </c>
      <c r="F897" s="21">
        <f>F896+(E896-$B$11*F896)*$B$4/$B$10</f>
        <v>1.3136077078904</v>
      </c>
      <c r="G897" s="21">
        <f>$B$7</f>
        <v>4</v>
      </c>
      <c r="H897" s="21">
        <f>$B$8</f>
        <v>7</v>
      </c>
    </row>
    <row r="898" spans="1:15" customHeight="1" ht="16.5" s="19" customFormat="1">
      <c r="A898" s="25"/>
      <c r="B898" s="26"/>
      <c r="C898" s="20"/>
      <c r="D898" s="21">
        <f>D897+$B$4</f>
        <v>896</v>
      </c>
      <c r="E898" s="22">
        <f>IF(D898&lt;$B$6,$B$5,0)</f>
        <v>0</v>
      </c>
      <c r="F898" s="21">
        <f>F897+(E897-$B$11*F897)*$B$4/$B$10</f>
        <v>1.3110806466653</v>
      </c>
      <c r="G898" s="21">
        <f>$B$7</f>
        <v>4</v>
      </c>
      <c r="H898" s="21">
        <f>$B$8</f>
        <v>7</v>
      </c>
    </row>
    <row r="899" spans="1:15" customHeight="1" ht="16.5" s="19" customFormat="1">
      <c r="A899" s="25"/>
      <c r="B899" s="26"/>
      <c r="C899" s="20"/>
      <c r="D899" s="21">
        <f>D898+$B$4</f>
        <v>897</v>
      </c>
      <c r="E899" s="22">
        <f>IF(D899&lt;$B$6,$B$5,0)</f>
        <v>0</v>
      </c>
      <c r="F899" s="21">
        <f>F898+(E898-$B$11*F898)*$B$4/$B$10</f>
        <v>1.3085584468904</v>
      </c>
      <c r="G899" s="21">
        <f>$B$7</f>
        <v>4</v>
      </c>
      <c r="H899" s="21">
        <f>$B$8</f>
        <v>7</v>
      </c>
    </row>
    <row r="900" spans="1:15" customHeight="1" ht="16.5" s="19" customFormat="1">
      <c r="A900" s="25"/>
      <c r="B900" s="26"/>
      <c r="C900" s="20"/>
      <c r="D900" s="21">
        <f>D899+$B$4</f>
        <v>898</v>
      </c>
      <c r="E900" s="22">
        <f>IF(D900&lt;$B$6,$B$5,0)</f>
        <v>0</v>
      </c>
      <c r="F900" s="21">
        <f>F899+(E899-$B$11*F899)*$B$4/$B$10</f>
        <v>1.3060410992134</v>
      </c>
      <c r="G900" s="21">
        <f>$B$7</f>
        <v>4</v>
      </c>
      <c r="H900" s="21">
        <f>$B$8</f>
        <v>7</v>
      </c>
    </row>
    <row r="901" spans="1:15" customHeight="1" ht="16.5" s="19" customFormat="1">
      <c r="A901" s="25"/>
      <c r="B901" s="26"/>
      <c r="C901" s="20"/>
      <c r="D901" s="21">
        <f>D900+$B$4</f>
        <v>899</v>
      </c>
      <c r="E901" s="22">
        <f>IF(D901&lt;$B$6,$B$5,0)</f>
        <v>0</v>
      </c>
      <c r="F901" s="21">
        <f>F900+(E900-$B$11*F900)*$B$4/$B$10</f>
        <v>1.3035285943</v>
      </c>
      <c r="G901" s="21">
        <f>$B$7</f>
        <v>4</v>
      </c>
      <c r="H901" s="21">
        <f>$B$8</f>
        <v>7</v>
      </c>
    </row>
    <row r="902" spans="1:15" customHeight="1" ht="16.5" s="19" customFormat="1">
      <c r="A902" s="25"/>
      <c r="B902" s="26"/>
      <c r="C902" s="20"/>
      <c r="D902" s="21">
        <f>D901+$B$4</f>
        <v>900</v>
      </c>
      <c r="E902" s="22">
        <f>IF(D902&lt;$B$6,$B$5,0)</f>
        <v>0</v>
      </c>
      <c r="F902" s="21">
        <f>F901+(E901-$B$11*F901)*$B$4/$B$10</f>
        <v>1.3010209228341</v>
      </c>
      <c r="G902" s="21">
        <f>$B$7</f>
        <v>4</v>
      </c>
      <c r="H902" s="21">
        <f>$B$8</f>
        <v>7</v>
      </c>
    </row>
    <row r="903" spans="1:15" customHeight="1" ht="16.5" s="19" customFormat="1">
      <c r="A903" s="25"/>
      <c r="B903" s="26"/>
      <c r="C903" s="20"/>
      <c r="D903" s="21">
        <f>D902+$B$4</f>
        <v>901</v>
      </c>
      <c r="E903" s="22">
        <f>IF(D903&lt;$B$6,$B$5,0)</f>
        <v>0</v>
      </c>
      <c r="F903" s="21">
        <f>F902+(E902-$B$11*F902)*$B$4/$B$10</f>
        <v>1.2985180755172</v>
      </c>
      <c r="G903" s="21">
        <f>$B$7</f>
        <v>4</v>
      </c>
      <c r="H903" s="21">
        <f>$B$8</f>
        <v>7</v>
      </c>
    </row>
    <row r="904" spans="1:15" customHeight="1" ht="16.5" s="19" customFormat="1">
      <c r="A904" s="25"/>
      <c r="B904" s="26"/>
      <c r="C904" s="20"/>
      <c r="D904" s="21">
        <f>D903+$B$4</f>
        <v>902</v>
      </c>
      <c r="E904" s="22">
        <f>IF(D904&lt;$B$6,$B$5,0)</f>
        <v>0</v>
      </c>
      <c r="F904" s="21">
        <f>F903+(E903-$B$11*F903)*$B$4/$B$10</f>
        <v>1.2960200430688</v>
      </c>
      <c r="G904" s="21">
        <f>$B$7</f>
        <v>4</v>
      </c>
      <c r="H904" s="21">
        <f>$B$8</f>
        <v>7</v>
      </c>
    </row>
    <row r="905" spans="1:15" customHeight="1" ht="16.5" s="19" customFormat="1">
      <c r="A905" s="25"/>
      <c r="B905" s="26"/>
      <c r="C905" s="20"/>
      <c r="D905" s="21">
        <f>D904+$B$4</f>
        <v>903</v>
      </c>
      <c r="E905" s="22">
        <f>IF(D905&lt;$B$6,$B$5,0)</f>
        <v>0</v>
      </c>
      <c r="F905" s="21">
        <f>F904+(E904-$B$11*F904)*$B$4/$B$10</f>
        <v>1.2935268162263</v>
      </c>
      <c r="G905" s="21">
        <f>$B$7</f>
        <v>4</v>
      </c>
      <c r="H905" s="21">
        <f>$B$8</f>
        <v>7</v>
      </c>
    </row>
    <row r="906" spans="1:15" customHeight="1" ht="16.5" s="19" customFormat="1">
      <c r="A906" s="25"/>
      <c r="B906" s="26"/>
      <c r="C906" s="20"/>
      <c r="D906" s="21">
        <f>D905+$B$4</f>
        <v>904</v>
      </c>
      <c r="E906" s="22">
        <f>IF(D906&lt;$B$6,$B$5,0)</f>
        <v>0</v>
      </c>
      <c r="F906" s="21">
        <f>F905+(E905-$B$11*F905)*$B$4/$B$10</f>
        <v>1.2910383857449</v>
      </c>
      <c r="G906" s="21">
        <f>$B$7</f>
        <v>4</v>
      </c>
      <c r="H906" s="21">
        <f>$B$8</f>
        <v>7</v>
      </c>
    </row>
    <row r="907" spans="1:15" customHeight="1" ht="16.5" s="19" customFormat="1">
      <c r="A907" s="25"/>
      <c r="B907" s="26"/>
      <c r="C907" s="20"/>
      <c r="D907" s="21">
        <f>D906+$B$4</f>
        <v>905</v>
      </c>
      <c r="E907" s="22">
        <f>IF(D907&lt;$B$6,$B$5,0)</f>
        <v>0</v>
      </c>
      <c r="F907" s="21">
        <f>F906+(E906-$B$11*F906)*$B$4/$B$10</f>
        <v>1.2885547423975</v>
      </c>
      <c r="G907" s="21">
        <f>$B$7</f>
        <v>4</v>
      </c>
      <c r="H907" s="21">
        <f>$B$8</f>
        <v>7</v>
      </c>
    </row>
    <row r="908" spans="1:15" customHeight="1" ht="16.5" s="19" customFormat="1">
      <c r="A908" s="25"/>
      <c r="B908" s="26"/>
      <c r="C908" s="20"/>
      <c r="D908" s="21">
        <f>D907+$B$4</f>
        <v>906</v>
      </c>
      <c r="E908" s="22">
        <f>IF(D908&lt;$B$6,$B$5,0)</f>
        <v>0</v>
      </c>
      <c r="F908" s="21">
        <f>F907+(E907-$B$11*F907)*$B$4/$B$10</f>
        <v>1.2860758769749</v>
      </c>
      <c r="G908" s="21">
        <f>$B$7</f>
        <v>4</v>
      </c>
      <c r="H908" s="21">
        <f>$B$8</f>
        <v>7</v>
      </c>
    </row>
    <row r="909" spans="1:15" customHeight="1" ht="16.5" s="19" customFormat="1">
      <c r="A909" s="25"/>
      <c r="B909" s="26"/>
      <c r="C909" s="20"/>
      <c r="D909" s="21">
        <f>D908+$B$4</f>
        <v>907</v>
      </c>
      <c r="E909" s="22">
        <f>IF(D909&lt;$B$6,$B$5,0)</f>
        <v>0</v>
      </c>
      <c r="F909" s="21">
        <f>F908+(E908-$B$11*F908)*$B$4/$B$10</f>
        <v>1.2836017802855</v>
      </c>
      <c r="G909" s="21">
        <f>$B$7</f>
        <v>4</v>
      </c>
      <c r="H909" s="21">
        <f>$B$8</f>
        <v>7</v>
      </c>
    </row>
    <row r="910" spans="1:15" customHeight="1" ht="16.5" s="19" customFormat="1">
      <c r="A910" s="25"/>
      <c r="B910" s="26"/>
      <c r="C910" s="20"/>
      <c r="D910" s="21">
        <f>D909+$B$4</f>
        <v>908</v>
      </c>
      <c r="E910" s="22">
        <f>IF(D910&lt;$B$6,$B$5,0)</f>
        <v>0</v>
      </c>
      <c r="F910" s="21">
        <f>F909+(E909-$B$11*F909)*$B$4/$B$10</f>
        <v>1.2811324431554</v>
      </c>
      <c r="G910" s="21">
        <f>$B$7</f>
        <v>4</v>
      </c>
      <c r="H910" s="21">
        <f>$B$8</f>
        <v>7</v>
      </c>
    </row>
    <row r="911" spans="1:15" customHeight="1" ht="16.5" s="19" customFormat="1">
      <c r="A911" s="25"/>
      <c r="B911" s="26"/>
      <c r="C911" s="20"/>
      <c r="D911" s="21">
        <f>D910+$B$4</f>
        <v>909</v>
      </c>
      <c r="E911" s="22">
        <f>IF(D911&lt;$B$6,$B$5,0)</f>
        <v>0</v>
      </c>
      <c r="F911" s="21">
        <f>F910+(E910-$B$11*F910)*$B$4/$B$10</f>
        <v>1.2786678564284</v>
      </c>
      <c r="G911" s="21">
        <f>$B$7</f>
        <v>4</v>
      </c>
      <c r="H911" s="21">
        <f>$B$8</f>
        <v>7</v>
      </c>
    </row>
    <row r="912" spans="1:15" customHeight="1" ht="16.5" s="19" customFormat="1">
      <c r="A912" s="25"/>
      <c r="B912" s="26"/>
      <c r="C912" s="20"/>
      <c r="D912" s="21">
        <f>D911+$B$4</f>
        <v>910</v>
      </c>
      <c r="E912" s="22">
        <f>IF(D912&lt;$B$6,$B$5,0)</f>
        <v>0</v>
      </c>
      <c r="F912" s="21">
        <f>F911+(E911-$B$11*F911)*$B$4/$B$10</f>
        <v>1.2762080109659</v>
      </c>
      <c r="G912" s="21">
        <f>$B$7</f>
        <v>4</v>
      </c>
      <c r="H912" s="21">
        <f>$B$8</f>
        <v>7</v>
      </c>
    </row>
    <row r="913" spans="1:15" customHeight="1" ht="16.5" s="19" customFormat="1">
      <c r="A913" s="25"/>
      <c r="B913" s="26"/>
      <c r="C913" s="20"/>
      <c r="D913" s="21">
        <f>D912+$B$4</f>
        <v>911</v>
      </c>
      <c r="E913" s="22">
        <f>IF(D913&lt;$B$6,$B$5,0)</f>
        <v>0</v>
      </c>
      <c r="F913" s="21">
        <f>F912+(E912-$B$11*F912)*$B$4/$B$10</f>
        <v>1.2737528976468</v>
      </c>
      <c r="G913" s="21">
        <f>$B$7</f>
        <v>4</v>
      </c>
      <c r="H913" s="21">
        <f>$B$8</f>
        <v>7</v>
      </c>
    </row>
    <row r="914" spans="1:15" customHeight="1" ht="16.5" s="19" customFormat="1">
      <c r="A914" s="25"/>
      <c r="B914" s="26"/>
      <c r="C914" s="20"/>
      <c r="D914" s="21">
        <f>D913+$B$4</f>
        <v>912</v>
      </c>
      <c r="E914" s="22">
        <f>IF(D914&lt;$B$6,$B$5,0)</f>
        <v>0</v>
      </c>
      <c r="F914" s="21">
        <f>F913+(E913-$B$11*F913)*$B$4/$B$10</f>
        <v>1.2713025073676</v>
      </c>
      <c r="G914" s="21">
        <f>$B$7</f>
        <v>4</v>
      </c>
      <c r="H914" s="21">
        <f>$B$8</f>
        <v>7</v>
      </c>
    </row>
    <row r="915" spans="1:15" customHeight="1" ht="16.5" s="19" customFormat="1">
      <c r="A915" s="25"/>
      <c r="B915" s="26"/>
      <c r="C915" s="20"/>
      <c r="D915" s="21">
        <f>D914+$B$4</f>
        <v>913</v>
      </c>
      <c r="E915" s="22">
        <f>IF(D915&lt;$B$6,$B$5,0)</f>
        <v>0</v>
      </c>
      <c r="F915" s="21">
        <f>F914+(E914-$B$11*F914)*$B$4/$B$10</f>
        <v>1.2688568310424</v>
      </c>
      <c r="G915" s="21">
        <f>$B$7</f>
        <v>4</v>
      </c>
      <c r="H915" s="21">
        <f>$B$8</f>
        <v>7</v>
      </c>
    </row>
    <row r="916" spans="1:15" customHeight="1" ht="16.5" s="19" customFormat="1">
      <c r="A916" s="25"/>
      <c r="B916" s="26"/>
      <c r="C916" s="20"/>
      <c r="D916" s="21">
        <f>D915+$B$4</f>
        <v>914</v>
      </c>
      <c r="E916" s="22">
        <f>IF(D916&lt;$B$6,$B$5,0)</f>
        <v>0</v>
      </c>
      <c r="F916" s="21">
        <f>F915+(E915-$B$11*F915)*$B$4/$B$10</f>
        <v>1.2664158596027</v>
      </c>
      <c r="G916" s="21">
        <f>$B$7</f>
        <v>4</v>
      </c>
      <c r="H916" s="21">
        <f>$B$8</f>
        <v>7</v>
      </c>
    </row>
    <row r="917" spans="1:15" customHeight="1" ht="16.5" s="19" customFormat="1">
      <c r="A917" s="25"/>
      <c r="B917" s="26"/>
      <c r="C917" s="20"/>
      <c r="D917" s="21">
        <f>D916+$B$4</f>
        <v>915</v>
      </c>
      <c r="E917" s="22">
        <f>IF(D917&lt;$B$6,$B$5,0)</f>
        <v>0</v>
      </c>
      <c r="F917" s="21">
        <f>F916+(E916-$B$11*F916)*$B$4/$B$10</f>
        <v>1.2639795839974</v>
      </c>
      <c r="G917" s="21">
        <f>$B$7</f>
        <v>4</v>
      </c>
      <c r="H917" s="21">
        <f>$B$8</f>
        <v>7</v>
      </c>
    </row>
    <row r="918" spans="1:15" customHeight="1" ht="16.5" s="19" customFormat="1">
      <c r="A918" s="25"/>
      <c r="B918" s="26"/>
      <c r="C918" s="20"/>
      <c r="D918" s="21">
        <f>D917+$B$4</f>
        <v>916</v>
      </c>
      <c r="E918" s="22">
        <f>IF(D918&lt;$B$6,$B$5,0)</f>
        <v>0</v>
      </c>
      <c r="F918" s="21">
        <f>F917+(E917-$B$11*F917)*$B$4/$B$10</f>
        <v>1.2615479951928</v>
      </c>
      <c r="G918" s="21">
        <f>$B$7</f>
        <v>4</v>
      </c>
      <c r="H918" s="21">
        <f>$B$8</f>
        <v>7</v>
      </c>
    </row>
    <row r="919" spans="1:15" customHeight="1" ht="16.5" s="19" customFormat="1">
      <c r="A919" s="25"/>
      <c r="B919" s="26"/>
      <c r="C919" s="20"/>
      <c r="D919" s="21">
        <f>D918+$B$4</f>
        <v>917</v>
      </c>
      <c r="E919" s="22">
        <f>IF(D919&lt;$B$6,$B$5,0)</f>
        <v>0</v>
      </c>
      <c r="F919" s="21">
        <f>F918+(E918-$B$11*F918)*$B$4/$B$10</f>
        <v>1.2591210841728</v>
      </c>
      <c r="G919" s="21">
        <f>$B$7</f>
        <v>4</v>
      </c>
      <c r="H919" s="21">
        <f>$B$8</f>
        <v>7</v>
      </c>
    </row>
    <row r="920" spans="1:15" customHeight="1" ht="16.5" s="19" customFormat="1">
      <c r="A920" s="25"/>
      <c r="B920" s="26"/>
      <c r="C920" s="20"/>
      <c r="D920" s="21">
        <f>D919+$B$4</f>
        <v>918</v>
      </c>
      <c r="E920" s="22">
        <f>IF(D920&lt;$B$6,$B$5,0)</f>
        <v>0</v>
      </c>
      <c r="F920" s="21">
        <f>F919+(E919-$B$11*F919)*$B$4/$B$10</f>
        <v>1.2566988419383</v>
      </c>
      <c r="G920" s="21">
        <f>$B$7</f>
        <v>4</v>
      </c>
      <c r="H920" s="21">
        <f>$B$8</f>
        <v>7</v>
      </c>
    </row>
    <row r="921" spans="1:15" customHeight="1" ht="16.5" s="19" customFormat="1">
      <c r="A921" s="25"/>
      <c r="B921" s="26"/>
      <c r="C921" s="20"/>
      <c r="D921" s="21">
        <f>D920+$B$4</f>
        <v>919</v>
      </c>
      <c r="E921" s="22">
        <f>IF(D921&lt;$B$6,$B$5,0)</f>
        <v>0</v>
      </c>
      <c r="F921" s="21">
        <f>F920+(E920-$B$11*F920)*$B$4/$B$10</f>
        <v>1.2542812595079</v>
      </c>
      <c r="G921" s="21">
        <f>$B$7</f>
        <v>4</v>
      </c>
      <c r="H921" s="21">
        <f>$B$8</f>
        <v>7</v>
      </c>
    </row>
    <row r="922" spans="1:15" customHeight="1" ht="16.5" s="19" customFormat="1">
      <c r="A922" s="25"/>
      <c r="B922" s="26"/>
      <c r="C922" s="20"/>
      <c r="D922" s="21">
        <f>D921+$B$4</f>
        <v>920</v>
      </c>
      <c r="E922" s="22">
        <f>IF(D922&lt;$B$6,$B$5,0)</f>
        <v>0</v>
      </c>
      <c r="F922" s="21">
        <f>F921+(E921-$B$11*F921)*$B$4/$B$10</f>
        <v>1.251868327917</v>
      </c>
      <c r="G922" s="21">
        <f>$B$7</f>
        <v>4</v>
      </c>
      <c r="H922" s="21">
        <f>$B$8</f>
        <v>7</v>
      </c>
    </row>
    <row r="923" spans="1:15" customHeight="1" ht="16.5" s="19" customFormat="1">
      <c r="A923" s="25"/>
      <c r="B923" s="26"/>
      <c r="C923" s="20"/>
      <c r="D923" s="21">
        <f>D922+$B$4</f>
        <v>921</v>
      </c>
      <c r="E923" s="22">
        <f>IF(D923&lt;$B$6,$B$5,0)</f>
        <v>0</v>
      </c>
      <c r="F923" s="21">
        <f>F922+(E922-$B$11*F922)*$B$4/$B$10</f>
        <v>1.2494600382188</v>
      </c>
      <c r="G923" s="21">
        <f>$B$7</f>
        <v>4</v>
      </c>
      <c r="H923" s="21">
        <f>$B$8</f>
        <v>7</v>
      </c>
    </row>
    <row r="924" spans="1:15" customHeight="1" ht="16.5" s="19" customFormat="1">
      <c r="A924" s="25"/>
      <c r="B924" s="26"/>
      <c r="C924" s="20"/>
      <c r="D924" s="21">
        <f>D923+$B$4</f>
        <v>922</v>
      </c>
      <c r="E924" s="22">
        <f>IF(D924&lt;$B$6,$B$5,0)</f>
        <v>0</v>
      </c>
      <c r="F924" s="21">
        <f>F923+(E923-$B$11*F923)*$B$4/$B$10</f>
        <v>1.2470563814833</v>
      </c>
      <c r="G924" s="21">
        <f>$B$7</f>
        <v>4</v>
      </c>
      <c r="H924" s="21">
        <f>$B$8</f>
        <v>7</v>
      </c>
    </row>
    <row r="925" spans="1:15" customHeight="1" ht="16.5" s="19" customFormat="1">
      <c r="A925" s="25"/>
      <c r="B925" s="26"/>
      <c r="C925" s="20"/>
      <c r="D925" s="21">
        <f>D924+$B$4</f>
        <v>923</v>
      </c>
      <c r="E925" s="22">
        <f>IF(D925&lt;$B$6,$B$5,0)</f>
        <v>0</v>
      </c>
      <c r="F925" s="21">
        <f>F924+(E924-$B$11*F924)*$B$4/$B$10</f>
        <v>1.2446573487977</v>
      </c>
      <c r="G925" s="21">
        <f>$B$7</f>
        <v>4</v>
      </c>
      <c r="H925" s="21">
        <f>$B$8</f>
        <v>7</v>
      </c>
    </row>
    <row r="926" spans="1:15" customHeight="1" ht="16.5" s="19" customFormat="1">
      <c r="A926" s="25"/>
      <c r="B926" s="26"/>
      <c r="C926" s="20"/>
      <c r="D926" s="21">
        <f>D925+$B$4</f>
        <v>924</v>
      </c>
      <c r="E926" s="22">
        <f>IF(D926&lt;$B$6,$B$5,0)</f>
        <v>0</v>
      </c>
      <c r="F926" s="21">
        <f>F925+(E925-$B$11*F925)*$B$4/$B$10</f>
        <v>1.2422629312667</v>
      </c>
      <c r="G926" s="21">
        <f>$B$7</f>
        <v>4</v>
      </c>
      <c r="H926" s="21">
        <f>$B$8</f>
        <v>7</v>
      </c>
    </row>
    <row r="927" spans="1:15" customHeight="1" ht="16.5" s="19" customFormat="1">
      <c r="A927" s="25"/>
      <c r="B927" s="26"/>
      <c r="C927" s="20"/>
      <c r="D927" s="21">
        <f>D926+$B$4</f>
        <v>925</v>
      </c>
      <c r="E927" s="22">
        <f>IF(D927&lt;$B$6,$B$5,0)</f>
        <v>0</v>
      </c>
      <c r="F927" s="21">
        <f>F926+(E926-$B$11*F926)*$B$4/$B$10</f>
        <v>1.2398731200116</v>
      </c>
      <c r="G927" s="21">
        <f>$B$7</f>
        <v>4</v>
      </c>
      <c r="H927" s="21">
        <f>$B$8</f>
        <v>7</v>
      </c>
    </row>
    <row r="928" spans="1:15" customHeight="1" ht="16.5" s="19" customFormat="1">
      <c r="A928" s="25"/>
      <c r="B928" s="26"/>
      <c r="C928" s="20"/>
      <c r="D928" s="21">
        <f>D927+$B$4</f>
        <v>926</v>
      </c>
      <c r="E928" s="22">
        <f>IF(D928&lt;$B$6,$B$5,0)</f>
        <v>0</v>
      </c>
      <c r="F928" s="21">
        <f>F927+(E927-$B$11*F927)*$B$4/$B$10</f>
        <v>1.2374879061713</v>
      </c>
      <c r="G928" s="21">
        <f>$B$7</f>
        <v>4</v>
      </c>
      <c r="H928" s="21">
        <f>$B$8</f>
        <v>7</v>
      </c>
    </row>
    <row r="929" spans="1:15" customHeight="1" ht="16.5" s="19" customFormat="1">
      <c r="A929" s="25"/>
      <c r="B929" s="26"/>
      <c r="C929" s="20"/>
      <c r="D929" s="21">
        <f>D928+$B$4</f>
        <v>927</v>
      </c>
      <c r="E929" s="22">
        <f>IF(D929&lt;$B$6,$B$5,0)</f>
        <v>0</v>
      </c>
      <c r="F929" s="21">
        <f>F928+(E928-$B$11*F928)*$B$4/$B$10</f>
        <v>1.2351072809013</v>
      </c>
      <c r="G929" s="21">
        <f>$B$7</f>
        <v>4</v>
      </c>
      <c r="H929" s="21">
        <f>$B$8</f>
        <v>7</v>
      </c>
    </row>
    <row r="930" spans="1:15" customHeight="1" ht="16.5" s="19" customFormat="1">
      <c r="A930" s="25"/>
      <c r="B930" s="26"/>
      <c r="C930" s="20"/>
      <c r="D930" s="21">
        <f>D929+$B$4</f>
        <v>928</v>
      </c>
      <c r="E930" s="22">
        <f>IF(D930&lt;$B$6,$B$5,0)</f>
        <v>0</v>
      </c>
      <c r="F930" s="21">
        <f>F929+(E929-$B$11*F929)*$B$4/$B$10</f>
        <v>1.2327312353744</v>
      </c>
      <c r="G930" s="21">
        <f>$B$7</f>
        <v>4</v>
      </c>
      <c r="H930" s="21">
        <f>$B$8</f>
        <v>7</v>
      </c>
    </row>
    <row r="931" spans="1:15" customHeight="1" ht="16.5" s="19" customFormat="1">
      <c r="A931" s="25"/>
      <c r="B931" s="26"/>
      <c r="C931" s="20"/>
      <c r="D931" s="21">
        <f>D930+$B$4</f>
        <v>929</v>
      </c>
      <c r="E931" s="22">
        <f>IF(D931&lt;$B$6,$B$5,0)</f>
        <v>0</v>
      </c>
      <c r="F931" s="21">
        <f>F930+(E930-$B$11*F930)*$B$4/$B$10</f>
        <v>1.2303597607802</v>
      </c>
      <c r="G931" s="21">
        <f>$B$7</f>
        <v>4</v>
      </c>
      <c r="H931" s="21">
        <f>$B$8</f>
        <v>7</v>
      </c>
    </row>
    <row r="932" spans="1:15" customHeight="1" ht="16.5" s="19" customFormat="1">
      <c r="A932" s="25"/>
      <c r="B932" s="26"/>
      <c r="C932" s="20"/>
      <c r="D932" s="21">
        <f>D931+$B$4</f>
        <v>930</v>
      </c>
      <c r="E932" s="22">
        <f>IF(D932&lt;$B$6,$B$5,0)</f>
        <v>0</v>
      </c>
      <c r="F932" s="21">
        <f>F931+(E931-$B$11*F931)*$B$4/$B$10</f>
        <v>1.2279928483255</v>
      </c>
      <c r="G932" s="21">
        <f>$B$7</f>
        <v>4</v>
      </c>
      <c r="H932" s="21">
        <f>$B$8</f>
        <v>7</v>
      </c>
    </row>
    <row r="933" spans="1:15" customHeight="1" ht="16.5" s="19" customFormat="1">
      <c r="A933" s="25"/>
      <c r="B933" s="26"/>
      <c r="C933" s="20"/>
      <c r="D933" s="21">
        <f>D932+$B$4</f>
        <v>931</v>
      </c>
      <c r="E933" s="22">
        <f>IF(D933&lt;$B$6,$B$5,0)</f>
        <v>0</v>
      </c>
      <c r="F933" s="21">
        <f>F932+(E932-$B$11*F932)*$B$4/$B$10</f>
        <v>1.2256304892338</v>
      </c>
      <c r="G933" s="21">
        <f>$B$7</f>
        <v>4</v>
      </c>
      <c r="H933" s="21">
        <f>$B$8</f>
        <v>7</v>
      </c>
    </row>
    <row r="934" spans="1:15" customHeight="1" ht="16.5" s="19" customFormat="1">
      <c r="A934" s="25"/>
      <c r="B934" s="26"/>
      <c r="C934" s="20"/>
      <c r="D934" s="21">
        <f>D933+$B$4</f>
        <v>932</v>
      </c>
      <c r="E934" s="22">
        <f>IF(D934&lt;$B$6,$B$5,0)</f>
        <v>0</v>
      </c>
      <c r="F934" s="21">
        <f>F933+(E933-$B$11*F933)*$B$4/$B$10</f>
        <v>1.2232726747454</v>
      </c>
      <c r="G934" s="21">
        <f>$B$7</f>
        <v>4</v>
      </c>
      <c r="H934" s="21">
        <f>$B$8</f>
        <v>7</v>
      </c>
    </row>
    <row r="935" spans="1:15" customHeight="1" ht="16.5" s="19" customFormat="1">
      <c r="A935" s="25"/>
      <c r="B935" s="26"/>
      <c r="C935" s="20"/>
      <c r="D935" s="21">
        <f>D934+$B$4</f>
        <v>933</v>
      </c>
      <c r="E935" s="22">
        <f>IF(D935&lt;$B$6,$B$5,0)</f>
        <v>0</v>
      </c>
      <c r="F935" s="21">
        <f>F934+(E934-$B$11*F934)*$B$4/$B$10</f>
        <v>1.2209193961178</v>
      </c>
      <c r="G935" s="21">
        <f>$B$7</f>
        <v>4</v>
      </c>
      <c r="H935" s="21">
        <f>$B$8</f>
        <v>7</v>
      </c>
    </row>
    <row r="936" spans="1:15" customHeight="1" ht="16.5" s="19" customFormat="1">
      <c r="A936" s="25"/>
      <c r="B936" s="26"/>
      <c r="C936" s="20"/>
      <c r="D936" s="21">
        <f>D935+$B$4</f>
        <v>934</v>
      </c>
      <c r="E936" s="22">
        <f>IF(D936&lt;$B$6,$B$5,0)</f>
        <v>0</v>
      </c>
      <c r="F936" s="21">
        <f>F935+(E935-$B$11*F935)*$B$4/$B$10</f>
        <v>1.2185706446249</v>
      </c>
      <c r="G936" s="21">
        <f>$B$7</f>
        <v>4</v>
      </c>
      <c r="H936" s="21">
        <f>$B$8</f>
        <v>7</v>
      </c>
    </row>
    <row r="937" spans="1:15" customHeight="1" ht="16.5" s="19" customFormat="1">
      <c r="A937" s="25"/>
      <c r="B937" s="26"/>
      <c r="C937" s="20"/>
      <c r="D937" s="21">
        <f>D936+$B$4</f>
        <v>935</v>
      </c>
      <c r="E937" s="22">
        <f>IF(D937&lt;$B$6,$B$5,0)</f>
        <v>0</v>
      </c>
      <c r="F937" s="21">
        <f>F936+(E936-$B$11*F936)*$B$4/$B$10</f>
        <v>1.2162264115577</v>
      </c>
      <c r="G937" s="21">
        <f>$B$7</f>
        <v>4</v>
      </c>
      <c r="H937" s="21">
        <f>$B$8</f>
        <v>7</v>
      </c>
    </row>
    <row r="938" spans="1:15" customHeight="1" ht="16.5" s="19" customFormat="1">
      <c r="A938" s="25"/>
      <c r="B938" s="26"/>
      <c r="C938" s="20"/>
      <c r="D938" s="21">
        <f>D937+$B$4</f>
        <v>936</v>
      </c>
      <c r="E938" s="22">
        <f>IF(D938&lt;$B$6,$B$5,0)</f>
        <v>0</v>
      </c>
      <c r="F938" s="21">
        <f>F937+(E937-$B$11*F937)*$B$4/$B$10</f>
        <v>1.2138866882239</v>
      </c>
      <c r="G938" s="21">
        <f>$B$7</f>
        <v>4</v>
      </c>
      <c r="H938" s="21">
        <f>$B$8</f>
        <v>7</v>
      </c>
    </row>
    <row r="939" spans="1:15" customHeight="1" ht="16.5" s="19" customFormat="1">
      <c r="A939" s="25"/>
      <c r="B939" s="26"/>
      <c r="C939" s="20"/>
      <c r="D939" s="21">
        <f>D938+$B$4</f>
        <v>937</v>
      </c>
      <c r="E939" s="22">
        <f>IF(D939&lt;$B$6,$B$5,0)</f>
        <v>0</v>
      </c>
      <c r="F939" s="21">
        <f>F938+(E938-$B$11*F938)*$B$4/$B$10</f>
        <v>1.2115514659478</v>
      </c>
      <c r="G939" s="21">
        <f>$B$7</f>
        <v>4</v>
      </c>
      <c r="H939" s="21">
        <f>$B$8</f>
        <v>7</v>
      </c>
    </row>
    <row r="940" spans="1:15" customHeight="1" ht="16.5" s="19" customFormat="1">
      <c r="A940" s="25"/>
      <c r="B940" s="26"/>
      <c r="C940" s="20"/>
      <c r="D940" s="21">
        <f>D939+$B$4</f>
        <v>938</v>
      </c>
      <c r="E940" s="22">
        <f>IF(D940&lt;$B$6,$B$5,0)</f>
        <v>0</v>
      </c>
      <c r="F940" s="21">
        <f>F939+(E939-$B$11*F939)*$B$4/$B$10</f>
        <v>1.2092207360705</v>
      </c>
      <c r="G940" s="21">
        <f>$B$7</f>
        <v>4</v>
      </c>
      <c r="H940" s="21">
        <f>$B$8</f>
        <v>7</v>
      </c>
    </row>
    <row r="941" spans="1:15" customHeight="1" ht="16.5" s="19" customFormat="1">
      <c r="A941" s="25"/>
      <c r="B941" s="26"/>
      <c r="C941" s="20"/>
      <c r="D941" s="21">
        <f>D940+$B$4</f>
        <v>939</v>
      </c>
      <c r="E941" s="22">
        <f>IF(D941&lt;$B$6,$B$5,0)</f>
        <v>0</v>
      </c>
      <c r="F941" s="21">
        <f>F940+(E940-$B$11*F940)*$B$4/$B$10</f>
        <v>1.2068944899497</v>
      </c>
      <c r="G941" s="21">
        <f>$B$7</f>
        <v>4</v>
      </c>
      <c r="H941" s="21">
        <f>$B$8</f>
        <v>7</v>
      </c>
    </row>
    <row r="942" spans="1:15" customHeight="1" ht="16.5" s="19" customFormat="1">
      <c r="A942" s="25"/>
      <c r="B942" s="26"/>
      <c r="C942" s="20"/>
      <c r="D942" s="21">
        <f>D941+$B$4</f>
        <v>940</v>
      </c>
      <c r="E942" s="22">
        <f>IF(D942&lt;$B$6,$B$5,0)</f>
        <v>0</v>
      </c>
      <c r="F942" s="21">
        <f>F941+(E941-$B$11*F941)*$B$4/$B$10</f>
        <v>1.2045727189598</v>
      </c>
      <c r="G942" s="21">
        <f>$B$7</f>
        <v>4</v>
      </c>
      <c r="H942" s="21">
        <f>$B$8</f>
        <v>7</v>
      </c>
    </row>
    <row r="943" spans="1:15" customHeight="1" ht="16.5" s="19" customFormat="1">
      <c r="A943" s="25"/>
      <c r="B943" s="26"/>
      <c r="C943" s="20"/>
      <c r="D943" s="21">
        <f>D942+$B$4</f>
        <v>941</v>
      </c>
      <c r="E943" s="22">
        <f>IF(D943&lt;$B$6,$B$5,0)</f>
        <v>0</v>
      </c>
      <c r="F943" s="21">
        <f>F942+(E942-$B$11*F942)*$B$4/$B$10</f>
        <v>1.2022554144916</v>
      </c>
      <c r="G943" s="21">
        <f>$B$7</f>
        <v>4</v>
      </c>
      <c r="H943" s="21">
        <f>$B$8</f>
        <v>7</v>
      </c>
    </row>
    <row r="944" spans="1:15" customHeight="1" ht="16.5" s="19" customFormat="1">
      <c r="A944" s="25"/>
      <c r="B944" s="26"/>
      <c r="C944" s="20"/>
      <c r="D944" s="21">
        <f>D943+$B$4</f>
        <v>942</v>
      </c>
      <c r="E944" s="22">
        <f>IF(D944&lt;$B$6,$B$5,0)</f>
        <v>0</v>
      </c>
      <c r="F944" s="21">
        <f>F943+(E943-$B$11*F943)*$B$4/$B$10</f>
        <v>1.1999425679527</v>
      </c>
      <c r="G944" s="21">
        <f>$B$7</f>
        <v>4</v>
      </c>
      <c r="H944" s="21">
        <f>$B$8</f>
        <v>7</v>
      </c>
    </row>
    <row r="945" spans="1:15" customHeight="1" ht="16.5" s="19" customFormat="1">
      <c r="A945" s="25"/>
      <c r="B945" s="26"/>
      <c r="C945" s="20"/>
      <c r="D945" s="21">
        <f>D944+$B$4</f>
        <v>943</v>
      </c>
      <c r="E945" s="22">
        <f>IF(D945&lt;$B$6,$B$5,0)</f>
        <v>0</v>
      </c>
      <c r="F945" s="21">
        <f>F944+(E944-$B$11*F944)*$B$4/$B$10</f>
        <v>1.1976341707671</v>
      </c>
      <c r="G945" s="21">
        <f>$B$7</f>
        <v>4</v>
      </c>
      <c r="H945" s="21">
        <f>$B$8</f>
        <v>7</v>
      </c>
    </row>
    <row r="946" spans="1:15" customHeight="1" ht="16.5" s="19" customFormat="1">
      <c r="A946" s="25"/>
      <c r="B946" s="26"/>
      <c r="C946" s="20"/>
      <c r="D946" s="21">
        <f>D945+$B$4</f>
        <v>944</v>
      </c>
      <c r="E946" s="22">
        <f>IF(D946&lt;$B$6,$B$5,0)</f>
        <v>0</v>
      </c>
      <c r="F946" s="21">
        <f>F945+(E945-$B$11*F945)*$B$4/$B$10</f>
        <v>1.1953302143754</v>
      </c>
      <c r="G946" s="21">
        <f>$B$7</f>
        <v>4</v>
      </c>
      <c r="H946" s="21">
        <f>$B$8</f>
        <v>7</v>
      </c>
    </row>
    <row r="947" spans="1:15" customHeight="1" ht="16.5" s="19" customFormat="1">
      <c r="A947" s="25"/>
      <c r="B947" s="26"/>
      <c r="C947" s="20"/>
      <c r="D947" s="21">
        <f>D946+$B$4</f>
        <v>945</v>
      </c>
      <c r="E947" s="22">
        <f>IF(D947&lt;$B$6,$B$5,0)</f>
        <v>0</v>
      </c>
      <c r="F947" s="21">
        <f>F946+(E946-$B$11*F946)*$B$4/$B$10</f>
        <v>1.1930306902345</v>
      </c>
      <c r="G947" s="21">
        <f>$B$7</f>
        <v>4</v>
      </c>
      <c r="H947" s="21">
        <f>$B$8</f>
        <v>7</v>
      </c>
    </row>
    <row r="948" spans="1:15" customHeight="1" ht="16.5" s="19" customFormat="1">
      <c r="A948" s="25"/>
      <c r="B948" s="26"/>
      <c r="C948" s="20"/>
      <c r="D948" s="21">
        <f>D947+$B$4</f>
        <v>946</v>
      </c>
      <c r="E948" s="22">
        <f>IF(D948&lt;$B$6,$B$5,0)</f>
        <v>0</v>
      </c>
      <c r="F948" s="21">
        <f>F947+(E947-$B$11*F947)*$B$4/$B$10</f>
        <v>1.1907355898178</v>
      </c>
      <c r="G948" s="21">
        <f>$B$7</f>
        <v>4</v>
      </c>
      <c r="H948" s="21">
        <f>$B$8</f>
        <v>7</v>
      </c>
    </row>
    <row r="949" spans="1:15" customHeight="1" ht="16.5" s="19" customFormat="1">
      <c r="A949" s="25"/>
      <c r="B949" s="26"/>
      <c r="C949" s="20"/>
      <c r="D949" s="21">
        <f>D948+$B$4</f>
        <v>947</v>
      </c>
      <c r="E949" s="22">
        <f>IF(D949&lt;$B$6,$B$5,0)</f>
        <v>0</v>
      </c>
      <c r="F949" s="21">
        <f>F948+(E948-$B$11*F948)*$B$4/$B$10</f>
        <v>1.1884449046153</v>
      </c>
      <c r="G949" s="21">
        <f>$B$7</f>
        <v>4</v>
      </c>
      <c r="H949" s="21">
        <f>$B$8</f>
        <v>7</v>
      </c>
    </row>
    <row r="950" spans="1:15" customHeight="1" ht="16.5" s="19" customFormat="1">
      <c r="A950" s="25"/>
      <c r="B950" s="26"/>
      <c r="C950" s="20"/>
      <c r="D950" s="21">
        <f>D949+$B$4</f>
        <v>948</v>
      </c>
      <c r="E950" s="22">
        <f>IF(D950&lt;$B$6,$B$5,0)</f>
        <v>0</v>
      </c>
      <c r="F950" s="21">
        <f>F949+(E949-$B$11*F949)*$B$4/$B$10</f>
        <v>1.186158626133</v>
      </c>
      <c r="G950" s="21">
        <f>$B$7</f>
        <v>4</v>
      </c>
      <c r="H950" s="21">
        <f>$B$8</f>
        <v>7</v>
      </c>
    </row>
    <row r="951" spans="1:15" customHeight="1" ht="16.5" s="19" customFormat="1">
      <c r="A951" s="25"/>
      <c r="B951" s="26"/>
      <c r="C951" s="20"/>
      <c r="D951" s="21">
        <f>D950+$B$4</f>
        <v>949</v>
      </c>
      <c r="E951" s="22">
        <f>IF(D951&lt;$B$6,$B$5,0)</f>
        <v>0</v>
      </c>
      <c r="F951" s="21">
        <f>F950+(E950-$B$11*F950)*$B$4/$B$10</f>
        <v>1.1838767458936</v>
      </c>
      <c r="G951" s="21">
        <f>$B$7</f>
        <v>4</v>
      </c>
      <c r="H951" s="21">
        <f>$B$8</f>
        <v>7</v>
      </c>
    </row>
    <row r="952" spans="1:15" customHeight="1" ht="16.5" s="19" customFormat="1">
      <c r="A952" s="25"/>
      <c r="B952" s="26"/>
      <c r="C952" s="20"/>
      <c r="D952" s="21">
        <f>D951+$B$4</f>
        <v>950</v>
      </c>
      <c r="E952" s="22">
        <f>IF(D952&lt;$B$6,$B$5,0)</f>
        <v>0</v>
      </c>
      <c r="F952" s="21">
        <f>F951+(E951-$B$11*F951)*$B$4/$B$10</f>
        <v>1.1815992554359</v>
      </c>
      <c r="G952" s="21">
        <f>$B$7</f>
        <v>4</v>
      </c>
      <c r="H952" s="21">
        <f>$B$8</f>
        <v>7</v>
      </c>
    </row>
    <row r="953" spans="1:15" customHeight="1" ht="16.5" s="19" customFormat="1">
      <c r="A953" s="25"/>
      <c r="B953" s="26"/>
      <c r="C953" s="20"/>
      <c r="D953" s="21">
        <f>D952+$B$4</f>
        <v>951</v>
      </c>
      <c r="E953" s="22">
        <f>IF(D953&lt;$B$6,$B$5,0)</f>
        <v>0</v>
      </c>
      <c r="F953" s="21">
        <f>F952+(E952-$B$11*F952)*$B$4/$B$10</f>
        <v>1.1793261463151</v>
      </c>
      <c r="G953" s="21">
        <f>$B$7</f>
        <v>4</v>
      </c>
      <c r="H953" s="21">
        <f>$B$8</f>
        <v>7</v>
      </c>
    </row>
    <row r="954" spans="1:15" customHeight="1" ht="16.5" s="19" customFormat="1">
      <c r="A954" s="25"/>
      <c r="B954" s="26"/>
      <c r="C954" s="20"/>
      <c r="D954" s="21">
        <f>D953+$B$4</f>
        <v>952</v>
      </c>
      <c r="E954" s="22">
        <f>IF(D954&lt;$B$6,$B$5,0)</f>
        <v>0</v>
      </c>
      <c r="F954" s="21">
        <f>F953+(E953-$B$11*F953)*$B$4/$B$10</f>
        <v>1.1770574101024</v>
      </c>
      <c r="G954" s="21">
        <f>$B$7</f>
        <v>4</v>
      </c>
      <c r="H954" s="21">
        <f>$B$8</f>
        <v>7</v>
      </c>
    </row>
    <row r="955" spans="1:15" customHeight="1" ht="16.5" s="19" customFormat="1">
      <c r="A955" s="25"/>
      <c r="B955" s="26"/>
      <c r="C955" s="20"/>
      <c r="D955" s="21">
        <f>D954+$B$4</f>
        <v>953</v>
      </c>
      <c r="E955" s="22">
        <f>IF(D955&lt;$B$6,$B$5,0)</f>
        <v>0</v>
      </c>
      <c r="F955" s="21">
        <f>F954+(E954-$B$11*F954)*$B$4/$B$10</f>
        <v>1.1747930383855</v>
      </c>
      <c r="G955" s="21">
        <f>$B$7</f>
        <v>4</v>
      </c>
      <c r="H955" s="21">
        <f>$B$8</f>
        <v>7</v>
      </c>
    </row>
    <row r="956" spans="1:15" customHeight="1" ht="16.5" s="19" customFormat="1">
      <c r="A956" s="25"/>
      <c r="B956" s="26"/>
      <c r="C956" s="20"/>
      <c r="D956" s="21">
        <f>D955+$B$4</f>
        <v>954</v>
      </c>
      <c r="E956" s="22">
        <f>IF(D956&lt;$B$6,$B$5,0)</f>
        <v>0</v>
      </c>
      <c r="F956" s="21">
        <f>F955+(E955-$B$11*F955)*$B$4/$B$10</f>
        <v>1.1725330227682</v>
      </c>
      <c r="G956" s="21">
        <f>$B$7</f>
        <v>4</v>
      </c>
      <c r="H956" s="21">
        <f>$B$8</f>
        <v>7</v>
      </c>
    </row>
    <row r="957" spans="1:15" customHeight="1" ht="16.5" s="19" customFormat="1">
      <c r="A957" s="25"/>
      <c r="B957" s="26"/>
      <c r="C957" s="20"/>
      <c r="D957" s="21">
        <f>D956+$B$4</f>
        <v>955</v>
      </c>
      <c r="E957" s="22">
        <f>IF(D957&lt;$B$6,$B$5,0)</f>
        <v>0</v>
      </c>
      <c r="F957" s="21">
        <f>F956+(E956-$B$11*F956)*$B$4/$B$10</f>
        <v>1.1702773548704</v>
      </c>
      <c r="G957" s="21">
        <f>$B$7</f>
        <v>4</v>
      </c>
      <c r="H957" s="21">
        <f>$B$8</f>
        <v>7</v>
      </c>
    </row>
    <row r="958" spans="1:15" customHeight="1" ht="16.5" s="19" customFormat="1">
      <c r="A958" s="25"/>
      <c r="B958" s="26"/>
      <c r="C958" s="20"/>
      <c r="D958" s="21">
        <f>D957+$B$4</f>
        <v>956</v>
      </c>
      <c r="E958" s="22">
        <f>IF(D958&lt;$B$6,$B$5,0)</f>
        <v>0</v>
      </c>
      <c r="F958" s="21">
        <f>F957+(E957-$B$11*F957)*$B$4/$B$10</f>
        <v>1.1680260263281</v>
      </c>
      <c r="G958" s="21">
        <f>$B$7</f>
        <v>4</v>
      </c>
      <c r="H958" s="21">
        <f>$B$8</f>
        <v>7</v>
      </c>
    </row>
    <row r="959" spans="1:15" customHeight="1" ht="16.5" s="19" customFormat="1">
      <c r="A959" s="25"/>
      <c r="B959" s="26"/>
      <c r="C959" s="20"/>
      <c r="D959" s="21">
        <f>D958+$B$4</f>
        <v>957</v>
      </c>
      <c r="E959" s="22">
        <f>IF(D959&lt;$B$6,$B$5,0)</f>
        <v>0</v>
      </c>
      <c r="F959" s="21">
        <f>F958+(E958-$B$11*F958)*$B$4/$B$10</f>
        <v>1.1657790287935</v>
      </c>
      <c r="G959" s="21">
        <f>$B$7</f>
        <v>4</v>
      </c>
      <c r="H959" s="21">
        <f>$B$8</f>
        <v>7</v>
      </c>
    </row>
    <row r="960" spans="1:15" customHeight="1" ht="16.5" s="19" customFormat="1">
      <c r="A960" s="25"/>
      <c r="B960" s="26"/>
      <c r="C960" s="20"/>
      <c r="D960" s="21">
        <f>D959+$B$4</f>
        <v>958</v>
      </c>
      <c r="E960" s="22">
        <f>IF(D960&lt;$B$6,$B$5,0)</f>
        <v>0</v>
      </c>
      <c r="F960" s="21">
        <f>F959+(E959-$B$11*F959)*$B$4/$B$10</f>
        <v>1.1635363539348</v>
      </c>
      <c r="G960" s="21">
        <f>$B$7</f>
        <v>4</v>
      </c>
      <c r="H960" s="21">
        <f>$B$8</f>
        <v>7</v>
      </c>
    </row>
    <row r="961" spans="1:15" customHeight="1" ht="16.5" s="19" customFormat="1">
      <c r="A961" s="25"/>
      <c r="B961" s="26"/>
      <c r="C961" s="20"/>
      <c r="D961" s="21">
        <f>D960+$B$4</f>
        <v>959</v>
      </c>
      <c r="E961" s="22">
        <f>IF(D961&lt;$B$6,$B$5,0)</f>
        <v>0</v>
      </c>
      <c r="F961" s="21">
        <f>F960+(E960-$B$11*F960)*$B$4/$B$10</f>
        <v>1.1612979934361</v>
      </c>
      <c r="G961" s="21">
        <f>$B$7</f>
        <v>4</v>
      </c>
      <c r="H961" s="21">
        <f>$B$8</f>
        <v>7</v>
      </c>
    </row>
    <row r="962" spans="1:15" customHeight="1" ht="16.5" s="19" customFormat="1">
      <c r="A962" s="25"/>
      <c r="B962" s="26"/>
      <c r="C962" s="20"/>
      <c r="D962" s="21">
        <f>D961+$B$4</f>
        <v>960</v>
      </c>
      <c r="E962" s="22">
        <f>IF(D962&lt;$B$6,$B$5,0)</f>
        <v>0</v>
      </c>
      <c r="F962" s="21">
        <f>F961+(E961-$B$11*F961)*$B$4/$B$10</f>
        <v>1.1590639389978</v>
      </c>
      <c r="G962" s="21">
        <f>$B$7</f>
        <v>4</v>
      </c>
      <c r="H962" s="21">
        <f>$B$8</f>
        <v>7</v>
      </c>
    </row>
    <row r="963" spans="1:15" customHeight="1" ht="16.5" s="19" customFormat="1">
      <c r="A963" s="25"/>
      <c r="B963" s="26"/>
      <c r="C963" s="20"/>
      <c r="D963" s="21">
        <f>D962+$B$4</f>
        <v>961</v>
      </c>
      <c r="E963" s="22">
        <f>IF(D963&lt;$B$6,$B$5,0)</f>
        <v>0</v>
      </c>
      <c r="F963" s="21">
        <f>F962+(E962-$B$11*F962)*$B$4/$B$10</f>
        <v>1.156834182336</v>
      </c>
      <c r="G963" s="21">
        <f>$B$7</f>
        <v>4</v>
      </c>
      <c r="H963" s="21">
        <f>$B$8</f>
        <v>7</v>
      </c>
    </row>
    <row r="964" spans="1:15" customHeight="1" ht="16.5" s="19" customFormat="1">
      <c r="A964" s="25"/>
      <c r="B964" s="26"/>
      <c r="C964" s="20"/>
      <c r="D964" s="21">
        <f>D963+$B$4</f>
        <v>962</v>
      </c>
      <c r="E964" s="22">
        <f>IF(D964&lt;$B$6,$B$5,0)</f>
        <v>0</v>
      </c>
      <c r="F964" s="21">
        <f>F963+(E963-$B$11*F963)*$B$4/$B$10</f>
        <v>1.1546087151828</v>
      </c>
      <c r="G964" s="21">
        <f>$B$7</f>
        <v>4</v>
      </c>
      <c r="H964" s="21">
        <f>$B$8</f>
        <v>7</v>
      </c>
    </row>
    <row r="965" spans="1:15" customHeight="1" ht="16.5" s="19" customFormat="1">
      <c r="A965" s="25"/>
      <c r="B965" s="26"/>
      <c r="C965" s="20"/>
      <c r="D965" s="21">
        <f>D964+$B$4</f>
        <v>963</v>
      </c>
      <c r="E965" s="22">
        <f>IF(D965&lt;$B$6,$B$5,0)</f>
        <v>0</v>
      </c>
      <c r="F965" s="21">
        <f>F964+(E964-$B$11*F964)*$B$4/$B$10</f>
        <v>1.1523875292863</v>
      </c>
      <c r="G965" s="21">
        <f>$B$7</f>
        <v>4</v>
      </c>
      <c r="H965" s="21">
        <f>$B$8</f>
        <v>7</v>
      </c>
    </row>
    <row r="966" spans="1:15" customHeight="1" ht="16.5" s="19" customFormat="1">
      <c r="A966" s="25"/>
      <c r="B966" s="26"/>
      <c r="C966" s="20"/>
      <c r="D966" s="21">
        <f>D965+$B$4</f>
        <v>964</v>
      </c>
      <c r="E966" s="22">
        <f>IF(D966&lt;$B$6,$B$5,0)</f>
        <v>0</v>
      </c>
      <c r="F966" s="21">
        <f>F965+(E965-$B$11*F965)*$B$4/$B$10</f>
        <v>1.1501706164103</v>
      </c>
      <c r="G966" s="21">
        <f>$B$7</f>
        <v>4</v>
      </c>
      <c r="H966" s="21">
        <f>$B$8</f>
        <v>7</v>
      </c>
    </row>
    <row r="967" spans="1:15" customHeight="1" ht="16.5" s="19" customFormat="1">
      <c r="A967" s="25"/>
      <c r="B967" s="26"/>
      <c r="C967" s="20"/>
      <c r="D967" s="21">
        <f>D966+$B$4</f>
        <v>965</v>
      </c>
      <c r="E967" s="22">
        <f>IF(D967&lt;$B$6,$B$5,0)</f>
        <v>0</v>
      </c>
      <c r="F967" s="21">
        <f>F966+(E966-$B$11*F966)*$B$4/$B$10</f>
        <v>1.1479579683347</v>
      </c>
      <c r="G967" s="21">
        <f>$B$7</f>
        <v>4</v>
      </c>
      <c r="H967" s="21">
        <f>$B$8</f>
        <v>7</v>
      </c>
    </row>
    <row r="968" spans="1:15" customHeight="1" ht="16.5" s="19" customFormat="1">
      <c r="A968" s="25"/>
      <c r="B968" s="26"/>
      <c r="C968" s="20"/>
      <c r="D968" s="21">
        <f>D967+$B$4</f>
        <v>966</v>
      </c>
      <c r="E968" s="22">
        <f>IF(D968&lt;$B$6,$B$5,0)</f>
        <v>0</v>
      </c>
      <c r="F968" s="21">
        <f>F967+(E967-$B$11*F967)*$B$4/$B$10</f>
        <v>1.1457495768549</v>
      </c>
      <c r="G968" s="21">
        <f>$B$7</f>
        <v>4</v>
      </c>
      <c r="H968" s="21">
        <f>$B$8</f>
        <v>7</v>
      </c>
    </row>
    <row r="969" spans="1:15" customHeight="1" ht="16.5" s="19" customFormat="1">
      <c r="A969" s="25"/>
      <c r="B969" s="26"/>
      <c r="C969" s="20"/>
      <c r="D969" s="21">
        <f>D968+$B$4</f>
        <v>967</v>
      </c>
      <c r="E969" s="22">
        <f>IF(D969&lt;$B$6,$B$5,0)</f>
        <v>0</v>
      </c>
      <c r="F969" s="21">
        <f>F968+(E968-$B$11*F968)*$B$4/$B$10</f>
        <v>1.1435454337824</v>
      </c>
      <c r="G969" s="21">
        <f>$B$7</f>
        <v>4</v>
      </c>
      <c r="H969" s="21">
        <f>$B$8</f>
        <v>7</v>
      </c>
    </row>
    <row r="970" spans="1:15" customHeight="1" ht="16.5" s="19" customFormat="1">
      <c r="A970" s="25"/>
      <c r="B970" s="26"/>
      <c r="C970" s="20"/>
      <c r="D970" s="21">
        <f>D969+$B$4</f>
        <v>968</v>
      </c>
      <c r="E970" s="22">
        <f>IF(D970&lt;$B$6,$B$5,0)</f>
        <v>0</v>
      </c>
      <c r="F970" s="21">
        <f>F969+(E969-$B$11*F969)*$B$4/$B$10</f>
        <v>1.1413455309441</v>
      </c>
      <c r="G970" s="21">
        <f>$B$7</f>
        <v>4</v>
      </c>
      <c r="H970" s="21">
        <f>$B$8</f>
        <v>7</v>
      </c>
    </row>
    <row r="971" spans="1:15" customHeight="1" ht="16.5" s="19" customFormat="1">
      <c r="A971" s="25"/>
      <c r="B971" s="26"/>
      <c r="C971" s="20"/>
      <c r="D971" s="21">
        <f>D970+$B$4</f>
        <v>969</v>
      </c>
      <c r="E971" s="22">
        <f>IF(D971&lt;$B$6,$B$5,0)</f>
        <v>0</v>
      </c>
      <c r="F971" s="21">
        <f>F970+(E970-$B$11*F970)*$B$4/$B$10</f>
        <v>1.1391498601831</v>
      </c>
      <c r="G971" s="21">
        <f>$B$7</f>
        <v>4</v>
      </c>
      <c r="H971" s="21">
        <f>$B$8</f>
        <v>7</v>
      </c>
    </row>
    <row r="972" spans="1:15" customHeight="1" ht="16.5" s="19" customFormat="1">
      <c r="A972" s="25"/>
      <c r="B972" s="26"/>
      <c r="C972" s="20"/>
      <c r="D972" s="21">
        <f>D971+$B$4</f>
        <v>970</v>
      </c>
      <c r="E972" s="22">
        <f>IF(D972&lt;$B$6,$B$5,0)</f>
        <v>0</v>
      </c>
      <c r="F972" s="21">
        <f>F971+(E971-$B$11*F971)*$B$4/$B$10</f>
        <v>1.1369584133577</v>
      </c>
      <c r="G972" s="21">
        <f>$B$7</f>
        <v>4</v>
      </c>
      <c r="H972" s="21">
        <f>$B$8</f>
        <v>7</v>
      </c>
    </row>
    <row r="973" spans="1:15" customHeight="1" ht="16.5" s="19" customFormat="1">
      <c r="A973" s="25"/>
      <c r="B973" s="26"/>
      <c r="C973" s="20"/>
      <c r="D973" s="21">
        <f>D972+$B$4</f>
        <v>971</v>
      </c>
      <c r="E973" s="22">
        <f>IF(D973&lt;$B$6,$B$5,0)</f>
        <v>0</v>
      </c>
      <c r="F973" s="21">
        <f>F972+(E972-$B$11*F972)*$B$4/$B$10</f>
        <v>1.1347711823421</v>
      </c>
      <c r="G973" s="21">
        <f>$B$7</f>
        <v>4</v>
      </c>
      <c r="H973" s="21">
        <f>$B$8</f>
        <v>7</v>
      </c>
    </row>
    <row r="974" spans="1:15" customHeight="1" ht="16.5" s="19" customFormat="1">
      <c r="A974" s="25"/>
      <c r="B974" s="26"/>
      <c r="C974" s="20"/>
      <c r="D974" s="21">
        <f>D973+$B$4</f>
        <v>972</v>
      </c>
      <c r="E974" s="22">
        <f>IF(D974&lt;$B$6,$B$5,0)</f>
        <v>0</v>
      </c>
      <c r="F974" s="21">
        <f>F973+(E973-$B$11*F973)*$B$4/$B$10</f>
        <v>1.1325881590262</v>
      </c>
      <c r="G974" s="21">
        <f>$B$7</f>
        <v>4</v>
      </c>
      <c r="H974" s="21">
        <f>$B$8</f>
        <v>7</v>
      </c>
    </row>
    <row r="975" spans="1:15" customHeight="1" ht="16.5" s="19" customFormat="1">
      <c r="A975" s="25"/>
      <c r="B975" s="26"/>
      <c r="C975" s="20"/>
      <c r="D975" s="21">
        <f>D974+$B$4</f>
        <v>973</v>
      </c>
      <c r="E975" s="22">
        <f>IF(D975&lt;$B$6,$B$5,0)</f>
        <v>0</v>
      </c>
      <c r="F975" s="21">
        <f>F974+(E974-$B$11*F974)*$B$4/$B$10</f>
        <v>1.1304093353153</v>
      </c>
      <c r="G975" s="21">
        <f>$B$7</f>
        <v>4</v>
      </c>
      <c r="H975" s="21">
        <f>$B$8</f>
        <v>7</v>
      </c>
    </row>
    <row r="976" spans="1:15" customHeight="1" ht="16.5" s="19" customFormat="1">
      <c r="A976" s="25"/>
      <c r="B976" s="26"/>
      <c r="C976" s="20"/>
      <c r="D976" s="21">
        <f>D975+$B$4</f>
        <v>974</v>
      </c>
      <c r="E976" s="22">
        <f>IF(D976&lt;$B$6,$B$5,0)</f>
        <v>0</v>
      </c>
      <c r="F976" s="21">
        <f>F975+(E975-$B$11*F975)*$B$4/$B$10</f>
        <v>1.1282347031305</v>
      </c>
      <c r="G976" s="21">
        <f>$B$7</f>
        <v>4</v>
      </c>
      <c r="H976" s="21">
        <f>$B$8</f>
        <v>7</v>
      </c>
    </row>
    <row r="977" spans="1:15" customHeight="1" ht="16.5" s="19" customFormat="1">
      <c r="A977" s="25"/>
      <c r="B977" s="26"/>
      <c r="C977" s="20"/>
      <c r="D977" s="21">
        <f>D976+$B$4</f>
        <v>975</v>
      </c>
      <c r="E977" s="22">
        <f>IF(D977&lt;$B$6,$B$5,0)</f>
        <v>0</v>
      </c>
      <c r="F977" s="21">
        <f>F976+(E976-$B$11*F976)*$B$4/$B$10</f>
        <v>1.1260642544083</v>
      </c>
      <c r="G977" s="21">
        <f>$B$7</f>
        <v>4</v>
      </c>
      <c r="H977" s="21">
        <f>$B$8</f>
        <v>7</v>
      </c>
    </row>
    <row r="978" spans="1:15" customHeight="1" ht="16.5" s="19" customFormat="1">
      <c r="A978" s="25"/>
      <c r="B978" s="26"/>
      <c r="C978" s="20"/>
      <c r="D978" s="21">
        <f>D977+$B$4</f>
        <v>976</v>
      </c>
      <c r="E978" s="22">
        <f>IF(D978&lt;$B$6,$B$5,0)</f>
        <v>0</v>
      </c>
      <c r="F978" s="21">
        <f>F977+(E977-$B$11*F977)*$B$4/$B$10</f>
        <v>1.1238979811006</v>
      </c>
      <c r="G978" s="21">
        <f>$B$7</f>
        <v>4</v>
      </c>
      <c r="H978" s="21">
        <f>$B$8</f>
        <v>7</v>
      </c>
    </row>
    <row r="979" spans="1:15" customHeight="1" ht="16.5" s="19" customFormat="1">
      <c r="A979" s="25"/>
      <c r="B979" s="26"/>
      <c r="C979" s="20"/>
      <c r="D979" s="21">
        <f>D978+$B$4</f>
        <v>977</v>
      </c>
      <c r="E979" s="22">
        <f>IF(D979&lt;$B$6,$B$5,0)</f>
        <v>0</v>
      </c>
      <c r="F979" s="21">
        <f>F978+(E978-$B$11*F978)*$B$4/$B$10</f>
        <v>1.1217358751751</v>
      </c>
      <c r="G979" s="21">
        <f>$B$7</f>
        <v>4</v>
      </c>
      <c r="H979" s="21">
        <f>$B$8</f>
        <v>7</v>
      </c>
    </row>
    <row r="980" spans="1:15" customHeight="1" ht="16.5" s="19" customFormat="1">
      <c r="A980" s="25"/>
      <c r="B980" s="26"/>
      <c r="C980" s="20"/>
      <c r="D980" s="21">
        <f>D979+$B$4</f>
        <v>978</v>
      </c>
      <c r="E980" s="22">
        <f>IF(D980&lt;$B$6,$B$5,0)</f>
        <v>0</v>
      </c>
      <c r="F980" s="21">
        <f>F979+(E979-$B$11*F979)*$B$4/$B$10</f>
        <v>1.1195779286147</v>
      </c>
      <c r="G980" s="21">
        <f>$B$7</f>
        <v>4</v>
      </c>
      <c r="H980" s="21">
        <f>$B$8</f>
        <v>7</v>
      </c>
    </row>
    <row r="981" spans="1:15" customHeight="1" ht="16.5" s="19" customFormat="1">
      <c r="A981" s="25"/>
      <c r="B981" s="26"/>
      <c r="C981" s="20"/>
      <c r="D981" s="21">
        <f>D980+$B$4</f>
        <v>979</v>
      </c>
      <c r="E981" s="22">
        <f>IF(D981&lt;$B$6,$B$5,0)</f>
        <v>0</v>
      </c>
      <c r="F981" s="21">
        <f>F980+(E980-$B$11*F980)*$B$4/$B$10</f>
        <v>1.1174241334178</v>
      </c>
      <c r="G981" s="21">
        <f>$B$7</f>
        <v>4</v>
      </c>
      <c r="H981" s="21">
        <f>$B$8</f>
        <v>7</v>
      </c>
    </row>
    <row r="982" spans="1:15" customHeight="1" ht="16.5" s="19" customFormat="1">
      <c r="A982" s="25"/>
      <c r="B982" s="26"/>
      <c r="C982" s="20"/>
      <c r="D982" s="21">
        <f>D981+$B$4</f>
        <v>980</v>
      </c>
      <c r="E982" s="22">
        <f>IF(D982&lt;$B$6,$B$5,0)</f>
        <v>0</v>
      </c>
      <c r="F982" s="21">
        <f>F981+(E981-$B$11*F981)*$B$4/$B$10</f>
        <v>1.1152744815981</v>
      </c>
      <c r="G982" s="21">
        <f>$B$7</f>
        <v>4</v>
      </c>
      <c r="H982" s="21">
        <f>$B$8</f>
        <v>7</v>
      </c>
    </row>
    <row r="983" spans="1:15" customHeight="1" ht="16.5" s="19" customFormat="1">
      <c r="A983" s="25"/>
      <c r="B983" s="26"/>
      <c r="C983" s="20"/>
      <c r="D983" s="21">
        <f>D982+$B$4</f>
        <v>981</v>
      </c>
      <c r="E983" s="22">
        <f>IF(D983&lt;$B$6,$B$5,0)</f>
        <v>0</v>
      </c>
      <c r="F983" s="21">
        <f>F982+(E982-$B$11*F982)*$B$4/$B$10</f>
        <v>1.1131289651849</v>
      </c>
      <c r="G983" s="21">
        <f>$B$7</f>
        <v>4</v>
      </c>
      <c r="H983" s="21">
        <f>$B$8</f>
        <v>7</v>
      </c>
    </row>
    <row r="984" spans="1:15" customHeight="1" ht="16.5" s="19" customFormat="1">
      <c r="A984" s="25"/>
      <c r="B984" s="26"/>
      <c r="C984" s="20"/>
      <c r="D984" s="21">
        <f>D983+$B$4</f>
        <v>982</v>
      </c>
      <c r="E984" s="22">
        <f>IF(D984&lt;$B$6,$B$5,0)</f>
        <v>0</v>
      </c>
      <c r="F984" s="21">
        <f>F983+(E983-$B$11*F983)*$B$4/$B$10</f>
        <v>1.1109875762226</v>
      </c>
      <c r="G984" s="21">
        <f>$B$7</f>
        <v>4</v>
      </c>
      <c r="H984" s="21">
        <f>$B$8</f>
        <v>7</v>
      </c>
    </row>
    <row r="985" spans="1:15" customHeight="1" ht="16.5" s="19" customFormat="1">
      <c r="A985" s="25"/>
      <c r="B985" s="26"/>
      <c r="C985" s="20"/>
      <c r="D985" s="21">
        <f>D984+$B$4</f>
        <v>983</v>
      </c>
      <c r="E985" s="22">
        <f>IF(D985&lt;$B$6,$B$5,0)</f>
        <v>0</v>
      </c>
      <c r="F985" s="21">
        <f>F984+(E984-$B$11*F984)*$B$4/$B$10</f>
        <v>1.108850306771</v>
      </c>
      <c r="G985" s="21">
        <f>$B$7</f>
        <v>4</v>
      </c>
      <c r="H985" s="21">
        <f>$B$8</f>
        <v>7</v>
      </c>
    </row>
    <row r="986" spans="1:15" customHeight="1" ht="16.5" s="19" customFormat="1">
      <c r="A986" s="25"/>
      <c r="B986" s="26"/>
      <c r="C986" s="20"/>
      <c r="D986" s="21">
        <f>D985+$B$4</f>
        <v>984</v>
      </c>
      <c r="E986" s="22">
        <f>IF(D986&lt;$B$6,$B$5,0)</f>
        <v>0</v>
      </c>
      <c r="F986" s="21">
        <f>F985+(E985-$B$11*F985)*$B$4/$B$10</f>
        <v>1.1067171489051</v>
      </c>
      <c r="G986" s="21">
        <f>$B$7</f>
        <v>4</v>
      </c>
      <c r="H986" s="21">
        <f>$B$8</f>
        <v>7</v>
      </c>
    </row>
    <row r="987" spans="1:15" customHeight="1" ht="16.5" s="19" customFormat="1">
      <c r="A987" s="25"/>
      <c r="B987" s="26"/>
      <c r="C987" s="20"/>
      <c r="D987" s="21">
        <f>D986+$B$4</f>
        <v>985</v>
      </c>
      <c r="E987" s="22">
        <f>IF(D987&lt;$B$6,$B$5,0)</f>
        <v>0</v>
      </c>
      <c r="F987" s="21">
        <f>F986+(E986-$B$11*F986)*$B$4/$B$10</f>
        <v>1.1045880947154</v>
      </c>
      <c r="G987" s="21">
        <f>$B$7</f>
        <v>4</v>
      </c>
      <c r="H987" s="21">
        <f>$B$8</f>
        <v>7</v>
      </c>
    </row>
    <row r="988" spans="1:15" customHeight="1" ht="16.5" s="19" customFormat="1">
      <c r="A988" s="25"/>
      <c r="B988" s="26"/>
      <c r="C988" s="20"/>
      <c r="D988" s="21">
        <f>D987+$B$4</f>
        <v>986</v>
      </c>
      <c r="E988" s="22">
        <f>IF(D988&lt;$B$6,$B$5,0)</f>
        <v>0</v>
      </c>
      <c r="F988" s="21">
        <f>F987+(E987-$B$11*F987)*$B$4/$B$10</f>
        <v>1.1024631363072</v>
      </c>
      <c r="G988" s="21">
        <f>$B$7</f>
        <v>4</v>
      </c>
      <c r="H988" s="21">
        <f>$B$8</f>
        <v>7</v>
      </c>
    </row>
    <row r="989" spans="1:15" customHeight="1" ht="16.5" s="19" customFormat="1">
      <c r="A989" s="25"/>
      <c r="B989" s="26"/>
      <c r="C989" s="20"/>
      <c r="D989" s="21">
        <f>D988+$B$4</f>
        <v>987</v>
      </c>
      <c r="E989" s="22">
        <f>IF(D989&lt;$B$6,$B$5,0)</f>
        <v>0</v>
      </c>
      <c r="F989" s="21">
        <f>F988+(E988-$B$11*F988)*$B$4/$B$10</f>
        <v>1.1003422658014</v>
      </c>
      <c r="G989" s="21">
        <f>$B$7</f>
        <v>4</v>
      </c>
      <c r="H989" s="21">
        <f>$B$8</f>
        <v>7</v>
      </c>
    </row>
    <row r="990" spans="1:15" customHeight="1" ht="16.5" s="19" customFormat="1">
      <c r="A990" s="25"/>
      <c r="B990" s="26"/>
      <c r="C990" s="20"/>
      <c r="D990" s="21">
        <f>D989+$B$4</f>
        <v>988</v>
      </c>
      <c r="E990" s="22">
        <f>IF(D990&lt;$B$6,$B$5,0)</f>
        <v>0</v>
      </c>
      <c r="F990" s="21">
        <f>F989+(E989-$B$11*F989)*$B$4/$B$10</f>
        <v>1.0982254753337</v>
      </c>
      <c r="G990" s="21">
        <f>$B$7</f>
        <v>4</v>
      </c>
      <c r="H990" s="21">
        <f>$B$8</f>
        <v>7</v>
      </c>
    </row>
    <row r="991" spans="1:15" customHeight="1" ht="16.5" s="19" customFormat="1">
      <c r="A991" s="25"/>
      <c r="B991" s="26"/>
      <c r="C991" s="20"/>
      <c r="D991" s="21">
        <f>D990+$B$4</f>
        <v>989</v>
      </c>
      <c r="E991" s="22">
        <f>IF(D991&lt;$B$6,$B$5,0)</f>
        <v>0</v>
      </c>
      <c r="F991" s="21">
        <f>F990+(E990-$B$11*F990)*$B$4/$B$10</f>
        <v>1.0961127570553</v>
      </c>
      <c r="G991" s="21">
        <f>$B$7</f>
        <v>4</v>
      </c>
      <c r="H991" s="21">
        <f>$B$8</f>
        <v>7</v>
      </c>
    </row>
    <row r="992" spans="1:15" customHeight="1" ht="16.5" s="19" customFormat="1">
      <c r="A992" s="25"/>
      <c r="B992" s="26"/>
      <c r="C992" s="20"/>
      <c r="D992" s="21">
        <f>D991+$B$4</f>
        <v>990</v>
      </c>
      <c r="E992" s="22">
        <f>IF(D992&lt;$B$6,$B$5,0)</f>
        <v>0</v>
      </c>
      <c r="F992" s="21">
        <f>F991+(E991-$B$11*F991)*$B$4/$B$10</f>
        <v>1.0940041031321</v>
      </c>
      <c r="G992" s="21">
        <f>$B$7</f>
        <v>4</v>
      </c>
      <c r="H992" s="21">
        <f>$B$8</f>
        <v>7</v>
      </c>
    </row>
    <row r="993" spans="1:15" customHeight="1" ht="16.5" s="19" customFormat="1">
      <c r="A993" s="25"/>
      <c r="B993" s="26"/>
      <c r="C993" s="20"/>
      <c r="D993" s="21">
        <f>D992+$B$4</f>
        <v>991</v>
      </c>
      <c r="E993" s="22">
        <f>IF(D993&lt;$B$6,$B$5,0)</f>
        <v>0</v>
      </c>
      <c r="F993" s="21">
        <f>F992+(E992-$B$11*F992)*$B$4/$B$10</f>
        <v>1.0918995057455</v>
      </c>
      <c r="G993" s="21">
        <f>$B$7</f>
        <v>4</v>
      </c>
      <c r="H993" s="21">
        <f>$B$8</f>
        <v>7</v>
      </c>
    </row>
    <row r="994" spans="1:15" customHeight="1" ht="16.5" s="19" customFormat="1">
      <c r="A994" s="25"/>
      <c r="B994" s="26"/>
      <c r="C994" s="20"/>
      <c r="D994" s="21">
        <f>D993+$B$4</f>
        <v>992</v>
      </c>
      <c r="E994" s="22">
        <f>IF(D994&lt;$B$6,$B$5,0)</f>
        <v>0</v>
      </c>
      <c r="F994" s="21">
        <f>F993+(E993-$B$11*F993)*$B$4/$B$10</f>
        <v>1.0897989570915</v>
      </c>
      <c r="G994" s="21">
        <f>$B$7</f>
        <v>4</v>
      </c>
      <c r="H994" s="21">
        <f>$B$8</f>
        <v>7</v>
      </c>
    </row>
    <row r="995" spans="1:15" customHeight="1" ht="16.5" s="19" customFormat="1">
      <c r="A995" s="25"/>
      <c r="B995" s="26"/>
      <c r="C995" s="20"/>
      <c r="D995" s="21">
        <f>D994+$B$4</f>
        <v>993</v>
      </c>
      <c r="E995" s="22">
        <f>IF(D995&lt;$B$6,$B$5,0)</f>
        <v>0</v>
      </c>
      <c r="F995" s="21">
        <f>F994+(E994-$B$11*F994)*$B$4/$B$10</f>
        <v>1.0877024493813</v>
      </c>
      <c r="G995" s="21">
        <f>$B$7</f>
        <v>4</v>
      </c>
      <c r="H995" s="21">
        <f>$B$8</f>
        <v>7</v>
      </c>
    </row>
    <row r="996" spans="1:15" customHeight="1" ht="16.5" s="19" customFormat="1">
      <c r="A996" s="25"/>
      <c r="B996" s="26"/>
      <c r="C996" s="20"/>
      <c r="D996" s="21">
        <f>D995+$B$4</f>
        <v>994</v>
      </c>
      <c r="E996" s="22">
        <f>IF(D996&lt;$B$6,$B$5,0)</f>
        <v>0</v>
      </c>
      <c r="F996" s="21">
        <f>F995+(E995-$B$11*F995)*$B$4/$B$10</f>
        <v>1.0856099748413</v>
      </c>
      <c r="G996" s="21">
        <f>$B$7</f>
        <v>4</v>
      </c>
      <c r="H996" s="21">
        <f>$B$8</f>
        <v>7</v>
      </c>
    </row>
    <row r="997" spans="1:15" customHeight="1" ht="16.5" s="19" customFormat="1">
      <c r="A997" s="25"/>
      <c r="B997" s="26"/>
      <c r="C997" s="20"/>
      <c r="D997" s="21">
        <f>D996+$B$4</f>
        <v>995</v>
      </c>
      <c r="E997" s="22">
        <f>IF(D997&lt;$B$6,$B$5,0)</f>
        <v>0</v>
      </c>
      <c r="F997" s="21">
        <f>F996+(E996-$B$11*F996)*$B$4/$B$10</f>
        <v>1.0835215257126</v>
      </c>
      <c r="G997" s="21">
        <f>$B$7</f>
        <v>4</v>
      </c>
      <c r="H997" s="21">
        <f>$B$8</f>
        <v>7</v>
      </c>
    </row>
    <row r="998" spans="1:15" customHeight="1" ht="16.5" s="19" customFormat="1">
      <c r="A998" s="25"/>
      <c r="B998" s="26"/>
      <c r="C998" s="20"/>
      <c r="D998" s="21">
        <f>D997+$B$4</f>
        <v>996</v>
      </c>
      <c r="E998" s="22">
        <f>IF(D998&lt;$B$6,$B$5,0)</f>
        <v>0</v>
      </c>
      <c r="F998" s="21">
        <f>F997+(E997-$B$11*F997)*$B$4/$B$10</f>
        <v>1.0814370942513</v>
      </c>
      <c r="G998" s="21">
        <f>$B$7</f>
        <v>4</v>
      </c>
      <c r="H998" s="21">
        <f>$B$8</f>
        <v>7</v>
      </c>
    </row>
    <row r="999" spans="1:15" customHeight="1" ht="16.5" s="19" customFormat="1">
      <c r="A999" s="25"/>
      <c r="B999" s="26"/>
      <c r="C999" s="20"/>
      <c r="D999" s="21">
        <f>D998+$B$4</f>
        <v>997</v>
      </c>
      <c r="E999" s="22">
        <f>IF(D999&lt;$B$6,$B$5,0)</f>
        <v>0</v>
      </c>
      <c r="F999" s="21">
        <f>F998+(E998-$B$11*F998)*$B$4/$B$10</f>
        <v>1.0793566727282</v>
      </c>
      <c r="G999" s="21">
        <f>$B$7</f>
        <v>4</v>
      </c>
      <c r="H999" s="21">
        <f>$B$8</f>
        <v>7</v>
      </c>
    </row>
    <row r="1000" spans="1:15" customHeight="1" ht="16.5" s="19" customFormat="1">
      <c r="A1000" s="25"/>
      <c r="B1000" s="26"/>
      <c r="C1000" s="20"/>
      <c r="D1000" s="21">
        <f>D999+$B$4</f>
        <v>998</v>
      </c>
      <c r="E1000" s="22">
        <f>IF(D1000&lt;$B$6,$B$5,0)</f>
        <v>0</v>
      </c>
      <c r="F1000" s="21">
        <f>F999+(E999-$B$11*F999)*$B$4/$B$10</f>
        <v>1.0772802534294</v>
      </c>
      <c r="G1000" s="21">
        <f>$B$7</f>
        <v>4</v>
      </c>
      <c r="H1000" s="21">
        <f>$B$8</f>
        <v>7</v>
      </c>
    </row>
    <row r="1001" spans="1:15" customHeight="1" ht="16.5" s="19" customFormat="1">
      <c r="C1001" s="20"/>
      <c r="D1001" s="21">
        <f>D1000+$B$4</f>
        <v>999</v>
      </c>
      <c r="E1001" s="22">
        <f>IF(D1001&lt;$B$6,$B$5,0)</f>
        <v>0</v>
      </c>
      <c r="F1001" s="21">
        <f>F1000+(E1000-$B$11*F1000)*$B$4/$B$10</f>
        <v>1.0752078286555</v>
      </c>
      <c r="G1001" s="21">
        <f>$B$7</f>
        <v>4</v>
      </c>
      <c r="H1001" s="21">
        <f>$B$8</f>
        <v>7</v>
      </c>
    </row>
    <row r="1002" spans="1:15" customHeight="1" ht="16.5" s="19" customFormat="1">
      <c r="C1002" s="20"/>
      <c r="D1002" s="21">
        <f>D1001+$B$4</f>
        <v>1000</v>
      </c>
      <c r="E1002" s="22">
        <f>IF(D1002&lt;$B$6,$B$5,0)</f>
        <v>0</v>
      </c>
      <c r="F1002" s="21">
        <f>F1001+(E1001-$B$11*F1001)*$B$4/$B$10</f>
        <v>1.073139390722</v>
      </c>
      <c r="G1002" s="21">
        <f>$B$7</f>
        <v>4</v>
      </c>
      <c r="H1002" s="21">
        <f>$B$8</f>
        <v>7</v>
      </c>
    </row>
    <row r="1003" spans="1:15" customHeight="1" ht="12.75" s="19" customFormat="1"/>
    <row r="1004" spans="1:15" customHeight="1" ht="12.75" s="19" customFormat="1"/>
    <row r="1005" spans="1:15" customHeight="1" ht="12.75" s="19" customFormat="1"/>
    <row r="1006" spans="1:15" customHeight="1" ht="12.75" s="19" customFormat="1"/>
    <row r="1007" spans="1:15" customHeight="1" ht="12.75" s="19" customFormat="1"/>
    <row r="1008" spans="1:15" customHeight="1" ht="12.75" s="19" customFormat="1"/>
    <row r="1009" spans="1:15" customHeight="1" ht="12.75" s="19" customFormat="1"/>
    <row r="1010" spans="1:15" customHeight="1" ht="12.75" s="19" customFormat="1"/>
    <row r="1011" spans="1:15" customHeight="1" ht="12.75" s="19" customFormat="1"/>
    <row r="1012" spans="1:15" customHeight="1" ht="12.75" s="19" customFormat="1"/>
    <row r="1013" spans="1:15" customHeight="1" ht="12.75" s="19" customFormat="1"/>
    <row r="1014" spans="1:15" customHeight="1" ht="12.75" s="19" customFormat="1"/>
    <row r="1015" spans="1:15" customHeight="1" ht="12.75" s="19" customFormat="1"/>
    <row r="1016" spans="1:15" customHeight="1" ht="12.75" s="19" customFormat="1"/>
    <row r="1017" spans="1:15" customHeight="1" ht="12.75" s="19" customFormat="1"/>
    <row r="1018" spans="1:15" customHeight="1" ht="12.75" s="19" customFormat="1"/>
    <row r="1019" spans="1:15" customHeight="1" ht="12.75" s="19" customFormat="1"/>
    <row r="1020" spans="1:15" customHeight="1" ht="12.75" s="19" customFormat="1"/>
    <row r="1021" spans="1:15" customHeight="1" ht="12.75" s="19" customFormat="1"/>
    <row r="1022" spans="1:15" customHeight="1" ht="12.75" s="19" customFormat="1"/>
    <row r="1023" spans="1:15" customHeight="1" ht="12.75" s="19" customFormat="1"/>
    <row r="1024" spans="1:15" customHeight="1" ht="12.75" s="19" customFormat="1"/>
    <row r="1025" spans="1:15" customHeight="1" ht="12.75" s="19" customFormat="1"/>
    <row r="1026" spans="1:15" customHeight="1" ht="12.75" s="19" customFormat="1"/>
    <row r="1027" spans="1:15" customHeight="1" ht="12.75" s="19" customFormat="1"/>
    <row r="1028" spans="1:15" customHeight="1" ht="12.75" s="19" customFormat="1"/>
    <row r="1029" spans="1:15" customHeight="1" ht="12.75" s="19" customFormat="1"/>
    <row r="1030" spans="1:15" customHeight="1" ht="12.75" s="19" customFormat="1"/>
    <row r="1031" spans="1:15" customHeight="1" ht="12.75" s="19" customFormat="1"/>
    <row r="1032" spans="1:15" customHeight="1" ht="12.75" s="19" customFormat="1"/>
    <row r="1033" spans="1:15" customHeight="1" ht="12.75" s="19" customFormat="1"/>
    <row r="1034" spans="1:15" customHeight="1" ht="12.75" s="19" customFormat="1"/>
    <row r="1035" spans="1:15" customHeight="1" ht="12.75" s="19" customFormat="1"/>
    <row r="1036" spans="1:15" customHeight="1" ht="12.75" s="19" customFormat="1"/>
    <row r="1037" spans="1:15" customHeight="1" ht="12.75" s="19" customFormat="1"/>
    <row r="1038" spans="1:15" customHeight="1" ht="12.75" s="19" customFormat="1"/>
    <row r="1039" spans="1:15" customHeight="1" ht="12.75" s="19" customFormat="1"/>
    <row r="1040" spans="1:15" customHeight="1" ht="12.75" s="19" customFormat="1"/>
    <row r="1041" spans="1:15" customHeight="1" ht="12.75" s="19" customFormat="1"/>
    <row r="1042" spans="1:15" customHeight="1" ht="12.75" s="19" customFormat="1"/>
    <row r="1043" spans="1:15" customHeight="1" ht="12.75" s="19" customFormat="1"/>
    <row r="1044" spans="1:15" customHeight="1" ht="12.75" s="19" customFormat="1"/>
    <row r="1045" spans="1:15" customHeight="1" ht="12.75" s="19" customFormat="1"/>
    <row r="1046" spans="1:15" customHeight="1" ht="12.75" s="19" customFormat="1"/>
    <row r="1047" spans="1:15" customHeight="1" ht="12.75" s="19" customFormat="1"/>
    <row r="1048" spans="1:15" customHeight="1" ht="12.75" s="19" customFormat="1"/>
    <row r="1049" spans="1:15" customHeight="1" ht="12.75" s="19" customFormat="1"/>
    <row r="1050" spans="1:15" customHeight="1" ht="12.75" s="19" customFormat="1"/>
    <row r="1051" spans="1:15" customHeight="1" ht="12.75" s="19" customFormat="1"/>
    <row r="1052" spans="1:15" customHeight="1" ht="12.75" s="19" customFormat="1"/>
    <row r="1053" spans="1:15" customHeight="1" ht="12.75" s="19" customFormat="1"/>
    <row r="1054" spans="1:15" customHeight="1" ht="12.75" s="19" customFormat="1"/>
    <row r="1055" spans="1:15" customHeight="1" ht="12.75" s="19" customFormat="1"/>
    <row r="1056" spans="1:15" customHeight="1" ht="12.75" s="19" customFormat="1"/>
    <row r="1057" spans="1:15" customHeight="1" ht="12.75" s="19" customFormat="1"/>
    <row r="1058" spans="1:15" customHeight="1" ht="12.75" s="19" customFormat="1"/>
    <row r="1059" spans="1:15" customHeight="1" ht="12.75" s="19" customFormat="1"/>
    <row r="1060" spans="1:15" customHeight="1" ht="12.75" s="19" customFormat="1"/>
    <row r="1061" spans="1:15" customHeight="1" ht="12.75" s="19" customFormat="1"/>
    <row r="1062" spans="1:15" customHeight="1" ht="12.75" s="19" customFormat="1"/>
    <row r="1063" spans="1:15" customHeight="1" ht="12.75" s="19" customFormat="1"/>
    <row r="1064" spans="1:15" customHeight="1" ht="12.75" s="19" customFormat="1"/>
    <row r="1065" spans="1:15" customHeight="1" ht="12.75" s="19" customFormat="1"/>
    <row r="1066" spans="1:15" customHeight="1" ht="12.75" s="19" customFormat="1"/>
    <row r="1067" spans="1:15" customHeight="1" ht="12.75" s="19" customFormat="1"/>
    <row r="1068" spans="1:15" customHeight="1" ht="12.75" s="19" customFormat="1"/>
    <row r="1069" spans="1:15" customHeight="1" ht="12.75" s="19" customFormat="1"/>
    <row r="1070" spans="1:15" customHeight="1" ht="12.75" s="19" customFormat="1"/>
    <row r="1071" spans="1:15" customHeight="1" ht="12.75" s="19" customFormat="1"/>
    <row r="1072" spans="1:15" customHeight="1" ht="12.75" s="19" customFormat="1"/>
    <row r="1073" spans="1:15" customHeight="1" ht="12.75" s="19" customFormat="1"/>
    <row r="1074" spans="1:15" customHeight="1" ht="12.75" s="19" customFormat="1"/>
    <row r="1075" spans="1:15" customHeight="1" ht="12.75" s="19" customFormat="1"/>
    <row r="1076" spans="1:15" customHeight="1" ht="12.75" s="19" customFormat="1"/>
    <row r="1077" spans="1:15" customHeight="1" ht="12.75" s="19" customFormat="1"/>
    <row r="1078" spans="1:15" customHeight="1" ht="12.75" s="19" customFormat="1"/>
    <row r="1079" spans="1:15" customHeight="1" ht="12.75" s="19" customFormat="1"/>
    <row r="1080" spans="1:15" customHeight="1" ht="12.75" s="19" customFormat="1"/>
    <row r="1081" spans="1:15" customHeight="1" ht="12.75" s="19" customFormat="1"/>
    <row r="1082" spans="1:15" customHeight="1" ht="12.75" s="19" customFormat="1"/>
    <row r="1083" spans="1:15" customHeight="1" ht="12.75" s="19" customFormat="1"/>
    <row r="1084" spans="1:15" customHeight="1" ht="12.75" s="19" customFormat="1"/>
    <row r="1085" spans="1:15" customHeight="1" ht="12.75" s="19" customFormat="1"/>
    <row r="1086" spans="1:15" customHeight="1" ht="12.75" s="19" customFormat="1"/>
    <row r="1087" spans="1:15" customHeight="1" ht="12.75" s="19" customFormat="1"/>
    <row r="1088" spans="1:15" customHeight="1" ht="12.75" s="19" customFormat="1"/>
    <row r="1089" spans="1:15" customHeight="1" ht="12.75" s="19" customFormat="1"/>
    <row r="1090" spans="1:15" customHeight="1" ht="12.75" s="19" customFormat="1"/>
    <row r="1091" spans="1:15" customHeight="1" ht="12.75" s="19" customFormat="1"/>
    <row r="1092" spans="1:15" customHeight="1" ht="12.75" s="19" customFormat="1"/>
    <row r="1093" spans="1:15" customHeight="1" ht="12.75" s="19" customFormat="1"/>
    <row r="1094" spans="1:15" customHeight="1" ht="12.75" s="19" customFormat="1"/>
    <row r="1095" spans="1:15" customHeight="1" ht="12.75" s="19" customFormat="1"/>
    <row r="1096" spans="1:15" customHeight="1" ht="12.75" s="19" customFormat="1"/>
    <row r="1097" spans="1:15" customHeight="1" ht="12.75" s="19" customFormat="1"/>
    <row r="1098" spans="1:15" customHeight="1" ht="12.75" s="19" customFormat="1"/>
    <row r="1099" spans="1:15" customHeight="1" ht="12.75" s="19" customFormat="1"/>
    <row r="1100" spans="1:15" customHeight="1" ht="12.75" s="19" customFormat="1"/>
    <row r="1101" spans="1:15" customHeight="1" ht="12.75" s="19" customFormat="1"/>
    <row r="1102" spans="1:15" customHeight="1" ht="12.75" s="19" customFormat="1"/>
    <row r="1103" spans="1:15" customHeight="1" ht="12.75" s="19" customFormat="1"/>
    <row r="1104" spans="1:15" customHeight="1" ht="12.75" s="19" customFormat="1"/>
    <row r="1105" spans="1:15" customHeight="1" ht="12.75" s="19" customFormat="1"/>
    <row r="1106" spans="1:15" customHeight="1" ht="12.75" s="19" customFormat="1"/>
    <row r="1107" spans="1:15" customHeight="1" ht="12.75" s="19" customFormat="1"/>
    <row r="1108" spans="1:15" customHeight="1" ht="12.75" s="19" customFormat="1"/>
    <row r="1109" spans="1:15" customHeight="1" ht="12.75" s="19" customFormat="1"/>
    <row r="1110" spans="1:15" customHeight="1" ht="12.75" s="19" customFormat="1"/>
    <row r="1111" spans="1:15" customHeight="1" ht="12.75" s="19" customFormat="1"/>
    <row r="1112" spans="1:15" customHeight="1" ht="12.75" s="19" customFormat="1"/>
    <row r="1113" spans="1:15" customHeight="1" ht="12.75" s="19" customFormat="1"/>
    <row r="1114" spans="1:15" customHeight="1" ht="12.75" s="19" customFormat="1"/>
    <row r="1115" spans="1:15" customHeight="1" ht="12.75" s="19" customFormat="1"/>
    <row r="1116" spans="1:15" customHeight="1" ht="12.75" s="19" customFormat="1"/>
    <row r="1117" spans="1:15" customHeight="1" ht="12.75" s="19" customFormat="1"/>
    <row r="1118" spans="1:15" customHeight="1" ht="12.75" s="19" customFormat="1"/>
    <row r="1119" spans="1:15" customHeight="1" ht="12.75" s="19" customFormat="1"/>
    <row r="1120" spans="1:15" customHeight="1" ht="12.75" s="19" customFormat="1"/>
    <row r="1121" spans="1:15" customHeight="1" ht="12.75" s="19" customFormat="1"/>
    <row r="1122" spans="1:15" customHeight="1" ht="12.75" s="19" customFormat="1"/>
    <row r="1123" spans="1:15" customHeight="1" ht="12.75" s="19" customFormat="1"/>
    <row r="1124" spans="1:15" customHeight="1" ht="12.75" s="19" customFormat="1"/>
    <row r="1125" spans="1:15" customHeight="1" ht="12.75" s="19" customFormat="1"/>
    <row r="1126" spans="1:15" customHeight="1" ht="12.75" s="19" customFormat="1"/>
    <row r="1127" spans="1:15" customHeight="1" ht="12.75" s="19" customFormat="1"/>
    <row r="1128" spans="1:15" customHeight="1" ht="12.75" s="19" customFormat="1"/>
    <row r="1129" spans="1:15" customHeight="1" ht="12.75" s="19" customFormat="1"/>
    <row r="1130" spans="1:15" customHeight="1" ht="12.75" s="19" customFormat="1"/>
    <row r="1131" spans="1:15" customHeight="1" ht="12.75" s="19" customFormat="1"/>
    <row r="1132" spans="1:15" customHeight="1" ht="12.75" s="19" customFormat="1"/>
    <row r="1133" spans="1:15" customHeight="1" ht="12.75" s="19" customFormat="1"/>
    <row r="1134" spans="1:15" customHeight="1" ht="12.75" s="19" customFormat="1"/>
    <row r="1135" spans="1:15" customHeight="1" ht="12.75" s="19" customFormat="1"/>
    <row r="1136" spans="1:15" customHeight="1" ht="12.75" s="19" customFormat="1"/>
    <row r="1137" spans="1:15" customHeight="1" ht="12.75" s="19" customFormat="1"/>
    <row r="1138" spans="1:15" customHeight="1" ht="12.75" s="19" customFormat="1"/>
    <row r="1139" spans="1:15" customHeight="1" ht="12.75" s="19" customFormat="1"/>
    <row r="1140" spans="1:15" customHeight="1" ht="12.75" s="19" customFormat="1"/>
    <row r="1141" spans="1:15" customHeight="1" ht="12.75" s="19" customFormat="1"/>
    <row r="1142" spans="1:15" customHeight="1" ht="12.75" s="19" customFormat="1"/>
    <row r="1143" spans="1:15" customHeight="1" ht="12.75" s="19" customFormat="1"/>
    <row r="1144" spans="1:15" customHeight="1" ht="12.75" s="19" customFormat="1"/>
    <row r="1145" spans="1:15" customHeight="1" ht="12.75" s="19" customFormat="1"/>
    <row r="1146" spans="1:15" customHeight="1" ht="12.75" s="19" customFormat="1"/>
    <row r="1147" spans="1:15" customHeight="1" ht="12.75" s="19" customFormat="1"/>
    <row r="1148" spans="1:15" customHeight="1" ht="12.75" s="19" customFormat="1"/>
    <row r="1149" spans="1:15" customHeight="1" ht="12.75" s="19" customFormat="1"/>
    <row r="1150" spans="1:15" customHeight="1" ht="12.75" s="19" customFormat="1"/>
    <row r="1151" spans="1:15" customHeight="1" ht="12.75" s="19" customFormat="1"/>
    <row r="1152" spans="1:15" customHeight="1" ht="12.75" s="19" customFormat="1"/>
    <row r="1153" spans="1:15" customHeight="1" ht="12.75" s="19" customFormat="1"/>
    <row r="1154" spans="1:15" customHeight="1" ht="12.75" s="19" customFormat="1"/>
    <row r="1155" spans="1:15" customHeight="1" ht="12.75" s="19" customFormat="1"/>
    <row r="1156" spans="1:15" customHeight="1" ht="12.75" s="19" customFormat="1"/>
    <row r="1157" spans="1:15" customHeight="1" ht="12.75" s="19" customFormat="1"/>
    <row r="1158" spans="1:15" customHeight="1" ht="12.75" s="19" customFormat="1"/>
    <row r="1159" spans="1:15" customHeight="1" ht="12.75" s="19" customFormat="1"/>
    <row r="1160" spans="1:15" customHeight="1" ht="12.75" s="19" customFormat="1"/>
    <row r="1161" spans="1:15" customHeight="1" ht="12.75" s="19" customFormat="1"/>
    <row r="1162" spans="1:15" customHeight="1" ht="12.75" s="19" customFormat="1"/>
    <row r="1163" spans="1:15" customHeight="1" ht="12.75" s="19" customFormat="1"/>
    <row r="1164" spans="1:15" customHeight="1" ht="12.75" s="19" customFormat="1"/>
    <row r="1165" spans="1:15" customHeight="1" ht="12.75" s="19" customFormat="1"/>
    <row r="1166" spans="1:15" customHeight="1" ht="12.75" s="19" customFormat="1"/>
    <row r="1167" spans="1:15" customHeight="1" ht="12.75" s="19" customFormat="1"/>
    <row r="1168" spans="1:15" customHeight="1" ht="12.75" s="19" customFormat="1"/>
    <row r="1169" spans="1:15" customHeight="1" ht="12.75" s="19" customFormat="1"/>
    <row r="1170" spans="1:15" customHeight="1" ht="12.75" s="19" customFormat="1"/>
    <row r="1171" spans="1:15" customHeight="1" ht="12.75" s="19" customFormat="1"/>
    <row r="1172" spans="1:15" customHeight="1" ht="12.75" s="19" customFormat="1"/>
    <row r="1173" spans="1:15" customHeight="1" ht="12.75" s="19" customFormat="1"/>
    <row r="1174" spans="1:15" customHeight="1" ht="12.75" s="19" customFormat="1"/>
    <row r="1175" spans="1:15" customHeight="1" ht="12.75" s="19" customFormat="1"/>
    <row r="1176" spans="1:15" customHeight="1" ht="12.75" s="19" customFormat="1"/>
    <row r="1177" spans="1:15" customHeight="1" ht="12.75" s="19" customFormat="1"/>
    <row r="1178" spans="1:15" customHeight="1" ht="12.75" s="19" customFormat="1"/>
    <row r="1179" spans="1:15" customHeight="1" ht="12.75" s="19" customFormat="1"/>
    <row r="1180" spans="1:15" customHeight="1" ht="12.75" s="19" customFormat="1"/>
    <row r="1181" spans="1:15" customHeight="1" ht="12.75" s="19" customFormat="1"/>
    <row r="1182" spans="1:15" customHeight="1" ht="12.75" s="19" customFormat="1"/>
    <row r="1183" spans="1:15" customHeight="1" ht="12.75" s="19" customFormat="1"/>
    <row r="1184" spans="1:15" customHeight="1" ht="12.75" s="19" customFormat="1"/>
    <row r="1185" spans="1:15" customHeight="1" ht="12.75" s="19" customFormat="1"/>
    <row r="1186" spans="1:15" customHeight="1" ht="12.75" s="19" customFormat="1"/>
    <row r="1187" spans="1:15" customHeight="1" ht="12.75" s="19" customFormat="1"/>
    <row r="1188" spans="1:15" customHeight="1" ht="12.75" s="19" customFormat="1"/>
    <row r="1189" spans="1:15" customHeight="1" ht="12.75" s="19" customFormat="1"/>
    <row r="1190" spans="1:15" customHeight="1" ht="12.75" s="19" customFormat="1"/>
    <row r="1191" spans="1:15" customHeight="1" ht="12.75" s="19" customFormat="1"/>
    <row r="1192" spans="1:15" customHeight="1" ht="12.75" s="19" customFormat="1"/>
    <row r="1193" spans="1:15" customHeight="1" ht="12.75" s="19" customFormat="1"/>
    <row r="1194" spans="1:15" customHeight="1" ht="12.75" s="19" customFormat="1"/>
    <row r="1195" spans="1:15" customHeight="1" ht="12.75" s="19" customFormat="1"/>
    <row r="1196" spans="1:15" customHeight="1" ht="12.75" s="19" customFormat="1"/>
    <row r="1197" spans="1:15" customHeight="1" ht="12.75" s="19" customFormat="1"/>
    <row r="1198" spans="1:15" customHeight="1" ht="12.75" s="19" customFormat="1"/>
    <row r="1199" spans="1:15" customHeight="1" ht="12.75" s="19" customFormat="1"/>
    <row r="1200" spans="1:15" customHeight="1" ht="12.75" s="19" customFormat="1"/>
    <row r="1201" spans="1:15" customHeight="1" ht="12.75" s="19" customFormat="1"/>
    <row r="1202" spans="1:15" customHeight="1" ht="12.75" s="19" customFormat="1"/>
    <row r="1203" spans="1:15" customHeight="1" ht="12.75" s="19" customFormat="1"/>
    <row r="1204" spans="1:15" customHeight="1" ht="12.75" s="19" customFormat="1"/>
    <row r="1205" spans="1:15" customHeight="1" ht="12.75" s="19" customFormat="1"/>
    <row r="1206" spans="1:15" customHeight="1" ht="12.75" s="19" customFormat="1"/>
    <row r="1207" spans="1:15" customHeight="1" ht="12.75" s="19" customFormat="1"/>
    <row r="1208" spans="1:15" customHeight="1" ht="12.75" s="19" customFormat="1"/>
    <row r="1209" spans="1:15" customHeight="1" ht="12.75" s="19" customFormat="1"/>
    <row r="1210" spans="1:15" customHeight="1" ht="12.75" s="19" customFormat="1"/>
    <row r="1211" spans="1:15" customHeight="1" ht="12.75" s="19" customFormat="1"/>
    <row r="1212" spans="1:15" customHeight="1" ht="12.75" s="19" customFormat="1"/>
    <row r="1213" spans="1:15" customHeight="1" ht="12.75" s="19" customFormat="1"/>
    <row r="1214" spans="1:15" customHeight="1" ht="12.75" s="19" customFormat="1"/>
    <row r="1215" spans="1:15" customHeight="1" ht="12.75" s="19" customFormat="1"/>
    <row r="1216" spans="1:15" customHeight="1" ht="12.75" s="19" customFormat="1"/>
    <row r="1217" spans="1:15" customHeight="1" ht="12.75" s="19" customFormat="1"/>
    <row r="1218" spans="1:15" customHeight="1" ht="12.75" s="19" customFormat="1"/>
    <row r="1219" spans="1:15" customHeight="1" ht="12.75" s="19" customFormat="1"/>
    <row r="1220" spans="1:15" customHeight="1" ht="12.75" s="19" customFormat="1"/>
    <row r="1221" spans="1:15" customHeight="1" ht="12.75" s="19" customFormat="1"/>
    <row r="1222" spans="1:15" customHeight="1" ht="12.75" s="19" customFormat="1"/>
    <row r="1223" spans="1:15" customHeight="1" ht="12.75" s="19" customFormat="1"/>
    <row r="1224" spans="1:15" customHeight="1" ht="12.75" s="19" customFormat="1"/>
    <row r="1225" spans="1:15" customHeight="1" ht="12.75" s="19" customFormat="1"/>
    <row r="1226" spans="1:15" customHeight="1" ht="12.75" s="19" customFormat="1"/>
    <row r="1227" spans="1:15" customHeight="1" ht="12.75" s="19" customFormat="1"/>
    <row r="1228" spans="1:15" customHeight="1" ht="12.75" s="19" customFormat="1"/>
    <row r="1229" spans="1:15" customHeight="1" ht="12.75" s="19" customFormat="1"/>
    <row r="1230" spans="1:15" customHeight="1" ht="12.75" s="19" customFormat="1"/>
    <row r="1231" spans="1:15" customHeight="1" ht="12.75" s="19" customFormat="1"/>
    <row r="1232" spans="1:15" customHeight="1" ht="12.75" s="19" customFormat="1"/>
    <row r="1233" spans="1:15" customHeight="1" ht="12.75" s="19" customFormat="1"/>
    <row r="1234" spans="1:15" customHeight="1" ht="12.75" s="19" customFormat="1"/>
    <row r="1235" spans="1:15" customHeight="1" ht="12.75" s="19" customFormat="1"/>
    <row r="1236" spans="1:15" customHeight="1" ht="12.75" s="19" customFormat="1"/>
    <row r="1237" spans="1:15" customHeight="1" ht="12.75" s="19" customFormat="1"/>
    <row r="1238" spans="1:15" customHeight="1" ht="12.75" s="19" customFormat="1"/>
    <row r="1239" spans="1:15" customHeight="1" ht="12.75" s="19" customFormat="1"/>
    <row r="1240" spans="1:15" customHeight="1" ht="12.75" s="19" customFormat="1"/>
    <row r="1241" spans="1:15" customHeight="1" ht="12.75" s="19" customFormat="1"/>
    <row r="1242" spans="1:15" customHeight="1" ht="12.75" s="19" customFormat="1"/>
    <row r="1243" spans="1:15" customHeight="1" ht="12.75" s="19" customFormat="1"/>
    <row r="1244" spans="1:15" customHeight="1" ht="12.75" s="19" customFormat="1"/>
    <row r="1245" spans="1:15" customHeight="1" ht="12.75" s="19" customFormat="1"/>
    <row r="1246" spans="1:15" customHeight="1" ht="12.75" s="19" customFormat="1"/>
    <row r="1247" spans="1:15" customHeight="1" ht="12.75" s="19" customFormat="1"/>
    <row r="1248" spans="1:15" customHeight="1" ht="12.75" s="19" customFormat="1"/>
    <row r="1249" spans="1:15" customHeight="1" ht="12.75" s="19" customFormat="1"/>
    <row r="1250" spans="1:15" customHeight="1" ht="12.75" s="19" customFormat="1"/>
    <row r="1251" spans="1:15" customHeight="1" ht="12.75" s="19" customFormat="1"/>
    <row r="1252" spans="1:15" customHeight="1" ht="12.75" s="19" customFormat="1"/>
    <row r="1253" spans="1:15" customHeight="1" ht="12.75" s="19" customFormat="1"/>
    <row r="1254" spans="1:15" customHeight="1" ht="12.75" s="19" customFormat="1"/>
    <row r="1255" spans="1:15" customHeight="1" ht="12.75" s="19" customFormat="1"/>
    <row r="1256" spans="1:15" customHeight="1" ht="12.75" s="19" customFormat="1"/>
    <row r="1257" spans="1:15" customHeight="1" ht="12.75" s="19" customFormat="1"/>
    <row r="1258" spans="1:15" customHeight="1" ht="12.75" s="19" customFormat="1"/>
    <row r="1259" spans="1:15" customHeight="1" ht="12.75" s="19" customFormat="1"/>
    <row r="1260" spans="1:15" customHeight="1" ht="12.75" s="19" customFormat="1"/>
    <row r="1261" spans="1:15" customHeight="1" ht="12.75" s="19" customFormat="1"/>
    <row r="1262" spans="1:15" customHeight="1" ht="12.75" s="19" customFormat="1"/>
    <row r="1263" spans="1:15" customHeight="1" ht="12.75" s="19" customFormat="1"/>
    <row r="1264" spans="1:15" customHeight="1" ht="12.75" s="19" customFormat="1"/>
    <row r="1265" spans="1:15" customHeight="1" ht="12.75" s="19" customFormat="1"/>
    <row r="1266" spans="1:15" customHeight="1" ht="12.75" s="19" customFormat="1"/>
    <row r="1267" spans="1:15" customHeight="1" ht="12.75" s="19" customFormat="1"/>
    <row r="1268" spans="1:15" customHeight="1" ht="12.75" s="19" customFormat="1"/>
    <row r="1269" spans="1:15" customHeight="1" ht="12.75" s="19" customFormat="1"/>
    <row r="1270" spans="1:15" customHeight="1" ht="12.75" s="19" customFormat="1"/>
    <row r="1271" spans="1:15" customHeight="1" ht="12.75" s="19" customFormat="1"/>
    <row r="1272" spans="1:15" customHeight="1" ht="12.75" s="19" customFormat="1"/>
    <row r="1273" spans="1:15" customHeight="1" ht="12.75" s="19" customFormat="1"/>
    <row r="1274" spans="1:15" customHeight="1" ht="12.75" s="19" customFormat="1"/>
    <row r="1275" spans="1:15" customHeight="1" ht="12.75" s="19" customFormat="1"/>
    <row r="1276" spans="1:15" customHeight="1" ht="12.75" s="19" customFormat="1"/>
    <row r="1277" spans="1:15" customHeight="1" ht="12.75" s="19" customFormat="1"/>
    <row r="1278" spans="1:15" customHeight="1" ht="12.75" s="19" customFormat="1"/>
    <row r="1279" spans="1:15" customHeight="1" ht="12.75" s="19" customFormat="1"/>
    <row r="1280" spans="1:15" customHeight="1" ht="12.75" s="19" customFormat="1"/>
    <row r="1281" spans="1:15" customHeight="1" ht="12.75" s="19" customFormat="1"/>
    <row r="1282" spans="1:15" customHeight="1" ht="12.75" s="19" customFormat="1"/>
    <row r="1283" spans="1:15" customHeight="1" ht="12.75" s="19" customFormat="1"/>
    <row r="1284" spans="1:15" customHeight="1" ht="12.75" s="19" customFormat="1"/>
    <row r="1285" spans="1:15" customHeight="1" ht="12.75" s="19" customFormat="1"/>
    <row r="1286" spans="1:15" customHeight="1" ht="12.75" s="19" customFormat="1"/>
    <row r="1287" spans="1:15" customHeight="1" ht="12.75" s="19" customFormat="1"/>
    <row r="1288" spans="1:15" customHeight="1" ht="12.75" s="19" customFormat="1"/>
    <row r="1289" spans="1:15" customHeight="1" ht="12.75" s="19" customFormat="1"/>
    <row r="1290" spans="1:15" customHeight="1" ht="12.75" s="19" customFormat="1"/>
    <row r="1291" spans="1:15" customHeight="1" ht="12.75" s="19" customFormat="1"/>
    <row r="1292" spans="1:15" customHeight="1" ht="12.75" s="19" customFormat="1"/>
    <row r="1293" spans="1:15" customHeight="1" ht="12.75" s="19" customFormat="1"/>
    <row r="1294" spans="1:15" customHeight="1" ht="12.75" s="19" customFormat="1"/>
    <row r="1295" spans="1:15" customHeight="1" ht="12.75" s="19" customFormat="1"/>
    <row r="1296" spans="1:15" customHeight="1" ht="12.75" s="19" customFormat="1"/>
    <row r="1297" spans="1:15" customHeight="1" ht="12.75" s="19" customFormat="1"/>
    <row r="1298" spans="1:15" customHeight="1" ht="12.75" s="19" customFormat="1"/>
    <row r="1299" spans="1:15" customHeight="1" ht="12.75" s="19" customFormat="1"/>
    <row r="1300" spans="1:15" customHeight="1" ht="12.75" s="19" customFormat="1"/>
    <row r="1301" spans="1:15" customHeight="1" ht="12.75" s="19" customFormat="1"/>
    <row r="1302" spans="1:15" customHeight="1" ht="12.75" s="19" customFormat="1"/>
    <row r="1303" spans="1:15" customHeight="1" ht="12.75" s="19" customFormat="1"/>
    <row r="1304" spans="1:15" customHeight="1" ht="12.75" s="19" customFormat="1"/>
    <row r="1305" spans="1:15" customHeight="1" ht="12.75" s="19" customFormat="1"/>
    <row r="1306" spans="1:15" customHeight="1" ht="12.75" s="19" customFormat="1"/>
    <row r="1307" spans="1:15" customHeight="1" ht="12.75" s="19" customFormat="1"/>
    <row r="1308" spans="1:15" customHeight="1" ht="12.75" s="19" customFormat="1"/>
    <row r="1309" spans="1:15" customHeight="1" ht="12.75" s="19" customFormat="1"/>
    <row r="1310" spans="1:15" customHeight="1" ht="12.75" s="19" customFormat="1"/>
    <row r="1311" spans="1:15" customHeight="1" ht="12.75" s="19" customFormat="1"/>
    <row r="1312" spans="1:15" customHeight="1" ht="12.75" s="19" customFormat="1"/>
    <row r="1313" spans="1:15" customHeight="1" ht="12.75" s="19" customFormat="1"/>
    <row r="1314" spans="1:15" customHeight="1" ht="12.75" s="19" customFormat="1"/>
    <row r="1315" spans="1:15" customHeight="1" ht="12.75" s="19" customFormat="1"/>
    <row r="1316" spans="1:15" customHeight="1" ht="12.75" s="19" customFormat="1"/>
    <row r="1317" spans="1:15" customHeight="1" ht="12.75" s="19" customFormat="1"/>
    <row r="1318" spans="1:15" customHeight="1" ht="12.75" s="19" customFormat="1"/>
    <row r="1319" spans="1:15" customHeight="1" ht="12.75" s="19" customFormat="1"/>
    <row r="1320" spans="1:15" customHeight="1" ht="12.75" s="19" customFormat="1"/>
    <row r="1321" spans="1:15" customHeight="1" ht="12.75" s="19" customFormat="1"/>
    <row r="1322" spans="1:15" customHeight="1" ht="12.75" s="19" customFormat="1"/>
    <row r="1323" spans="1:15" customHeight="1" ht="12.75" s="19" customFormat="1"/>
    <row r="1324" spans="1:15" customHeight="1" ht="12.75" s="19" customFormat="1"/>
    <row r="1325" spans="1:15" customHeight="1" ht="12.75" s="19" customFormat="1"/>
    <row r="1326" spans="1:15" customHeight="1" ht="12.75" s="19" customFormat="1"/>
    <row r="1327" spans="1:15" customHeight="1" ht="12.75" s="19" customFormat="1"/>
    <row r="1328" spans="1:15" customHeight="1" ht="12.75" s="19" customFormat="1"/>
    <row r="1329" spans="1:15" customHeight="1" ht="12.75" s="19" customFormat="1"/>
    <row r="1330" spans="1:15" customHeight="1" ht="12.75" s="19" customFormat="1"/>
    <row r="1331" spans="1:15" customHeight="1" ht="12.75" s="19" customFormat="1"/>
    <row r="1332" spans="1:15" customHeight="1" ht="12.75" s="19" customFormat="1"/>
    <row r="1333" spans="1:15" customHeight="1" ht="12.75" s="19" customFormat="1"/>
    <row r="1334" spans="1:15" customHeight="1" ht="12.75" s="19" customFormat="1"/>
    <row r="1335" spans="1:15" customHeight="1" ht="12.75" s="19" customFormat="1"/>
    <row r="1336" spans="1:15" customHeight="1" ht="12.75" s="19" customFormat="1"/>
    <row r="1337" spans="1:15" customHeight="1" ht="12.75" s="19" customFormat="1"/>
    <row r="1338" spans="1:15" customHeight="1" ht="12.75" s="19" customFormat="1"/>
    <row r="1339" spans="1:15" customHeight="1" ht="12.75" s="19" customFormat="1"/>
    <row r="1340" spans="1:15" customHeight="1" ht="12.75" s="19" customFormat="1"/>
    <row r="1341" spans="1:15" customHeight="1" ht="12.75" s="19" customFormat="1"/>
    <row r="1342" spans="1:15" customHeight="1" ht="12.75" s="19" customFormat="1"/>
    <row r="1343" spans="1:15" customHeight="1" ht="12.75" s="19" customFormat="1"/>
    <row r="1344" spans="1:15" customHeight="1" ht="12.75" s="19" customFormat="1"/>
    <row r="1345" spans="1:15" customHeight="1" ht="12.75" s="19" customFormat="1"/>
    <row r="1346" spans="1:15" customHeight="1" ht="12.75" s="19" customFormat="1"/>
    <row r="1347" spans="1:15" customHeight="1" ht="12.75" s="19" customFormat="1"/>
    <row r="1348" spans="1:15" customHeight="1" ht="12.75" s="19" customFormat="1"/>
    <row r="1349" spans="1:15" customHeight="1" ht="12.75" s="19" customFormat="1"/>
    <row r="1350" spans="1:15" customHeight="1" ht="12.75" s="19" customFormat="1"/>
    <row r="1351" spans="1:15" customHeight="1" ht="12.75" s="19" customFormat="1"/>
    <row r="1352" spans="1:15" customHeight="1" ht="12.75" s="19" customFormat="1"/>
    <row r="1353" spans="1:15" customHeight="1" ht="12.75" s="19" customFormat="1"/>
    <row r="1354" spans="1:15" customHeight="1" ht="12.75" s="19" customFormat="1">
      <c r="A1354"/>
      <c r="B1354"/>
    </row>
    <row r="1355" spans="1:15" customHeight="1" ht="12.75" s="19" customFormat="1">
      <c r="A1355"/>
      <c r="B135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Задание 1 "Модель"</vt:lpstr>
      <vt:lpstr>Задание 2 "Нагрузочная доза"</vt:lpstr>
      <vt:lpstr>"Задание 2"Поддерживающая доза</vt:lpstr>
    </vt:vector>
  </TitlesOfParts>
  <Company>vvk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vvk</dc:creator>
  <cp:lastModifiedBy>Пользователь</cp:lastModifiedBy>
  <dcterms:created xsi:type="dcterms:W3CDTF">2005-09-01T23:02:29+03:00</dcterms:created>
  <dcterms:modified xsi:type="dcterms:W3CDTF">2020-10-29T19:53:19+02:00</dcterms:modified>
  <dc:title>Untitled Spreadsheet</dc:title>
  <dc:description/>
  <dc:subject/>
  <cp:keywords/>
  <cp:category/>
</cp:coreProperties>
</file>