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hi/Desktop/leetcode_study/60probrems/"/>
    </mc:Choice>
  </mc:AlternateContent>
  <xr:revisionPtr revIDLastSave="0" documentId="13_ncr:1_{B5B42275-4242-594C-99F5-5CC19662620A}" xr6:coauthVersionLast="46" xr6:coauthVersionMax="46" xr10:uidLastSave="{00000000-0000-0000-0000-000000000000}"/>
  <bookViews>
    <workbookView xWindow="14400" yWindow="460" windowWidth="14400" windowHeight="16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<sst xmlns="http://schemas.openxmlformats.org/spreadsheetml/2006/main" count="105" uniqueCount="30">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</sst>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topLeftCell="A36" workbookViewId="0">
      <selection activeCell="D60" sqref="D60"/>
    </sheetView>
  </sheetViews>
  <sheetFormatPr baseColWidth="10" defaultColWidth="14.5" defaultRowHeight="15.75" customHeight="1"/>
  <cols>
    <col min="1" max="1" width="50.16406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</row>
    <row r="7" spans="1:26" ht="15.75" customHeight="1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  <c r="C29" s="11">
        <v>44210</v>
      </c>
      <c r="D29" s="12" t="s">
        <v>23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  <c r="C30" s="11">
        <v>44218</v>
      </c>
      <c r="D30" s="12" t="s">
        <v>23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  <c r="C35" s="11">
        <v>44208</v>
      </c>
      <c r="D35" s="12" t="s">
        <v>23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  <c r="C36" s="11">
        <v>44208</v>
      </c>
      <c r="D36" s="12" t="s">
        <v>23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3">
        <v>44219</v>
      </c>
      <c r="D37" s="14" t="s">
        <v>25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</row>
    <row r="48" spans="1:26" ht="13">
      <c r="A48" s="8" t="str">
        <f>HYPERLINK("https://leetcode.com/problems/maximum-subarray/","Maximum Subarray")</f>
        <v>Maximum Subarray</v>
      </c>
      <c r="B48" s="7" t="s">
        <v>6</v>
      </c>
      <c r="C48" s="11">
        <v>44209</v>
      </c>
      <c r="D48" s="12" t="s">
        <v>25</v>
      </c>
    </row>
    <row r="49" spans="1:26" ht="13">
      <c r="A49" s="8" t="str">
        <f>HYPERLINK("https://leetcode.com/problems/unique-paths/","Unique Paths")</f>
        <v>Unique Paths</v>
      </c>
      <c r="B49" s="7" t="s">
        <v>7</v>
      </c>
    </row>
    <row r="50" spans="1:26" ht="13">
      <c r="A50" s="8" t="str">
        <f>HYPERLINK("https://leetcode.com/problems/unique-paths-ii/","Unique Paths II")</f>
        <v>Unique Paths II</v>
      </c>
      <c r="B50" s="7" t="s">
        <v>7</v>
      </c>
    </row>
    <row r="51" spans="1:26" ht="13">
      <c r="A51" s="8" t="str">
        <f>HYPERLINK("https://leetcode.com/problems/house-robber/","House Robber")</f>
        <v>House Robber</v>
      </c>
      <c r="B51" s="7" t="s">
        <v>6</v>
      </c>
    </row>
    <row r="52" spans="1:26" ht="13">
      <c r="A52" s="8" t="str">
        <f>HYPERLINK("https://leetcode.com/problems/house-robber-ii/","House Robber II")</f>
        <v>House Robber II</v>
      </c>
      <c r="B52" s="7" t="s">
        <v>7</v>
      </c>
    </row>
    <row r="53" spans="1:26" ht="13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  <c r="C53" s="11">
        <v>44220</v>
      </c>
      <c r="D53" s="12" t="s">
        <v>23</v>
      </c>
    </row>
    <row r="54" spans="1:26" ht="13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</row>
    <row r="55" spans="1:26" ht="13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>
      <c r="A56" s="8" t="str">
        <f>HYPERLINK("https://leetcode.com/problems/coin-change/","Coin Change")</f>
        <v>Coin Change</v>
      </c>
      <c r="B56" s="7" t="s">
        <v>7</v>
      </c>
    </row>
    <row r="58" spans="1:26" ht="13">
      <c r="A58" s="5" t="s">
        <v>14</v>
      </c>
    </row>
    <row r="59" spans="1:26" ht="13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  <c r="C60" s="11">
        <v>44221</v>
      </c>
      <c r="D60" s="12" t="s">
        <v>23</v>
      </c>
    </row>
    <row r="61" spans="1:26" ht="13">
      <c r="A61" s="8" t="str">
        <f>HYPERLINK("https://leetcode.com/problems/search-in-rotated-sorted-array/","Search in Rotated Sorted Array")</f>
        <v>Search in Rotated Sorted Array</v>
      </c>
      <c r="B61" s="7" t="s">
        <v>7</v>
      </c>
    </row>
    <row r="62" spans="1:26" ht="1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">
      <c r="A64" s="5" t="s">
        <v>15</v>
      </c>
    </row>
    <row r="65" spans="1:26" ht="13">
      <c r="A65" s="8" t="str">
        <f>HYPERLINK("https://leetcode.com/problems/powx-n/","Pow(x, n)")</f>
        <v>Pow(x, n)</v>
      </c>
      <c r="B65" s="7" t="s">
        <v>7</v>
      </c>
      <c r="C65" s="11">
        <v>44211</v>
      </c>
      <c r="D65" s="14" t="s">
        <v>25</v>
      </c>
    </row>
    <row r="66" spans="1:26" ht="13">
      <c r="A66" s="8" t="str">
        <f>HYPERLINK("https://leetcode.com/problems/k-th-symbol-in-grammar/","K-th Symbol in Grammar")</f>
        <v>K-th Symbol in Grammar</v>
      </c>
      <c r="B66" s="7" t="s">
        <v>7</v>
      </c>
    </row>
    <row r="67" spans="1:26" ht="13">
      <c r="A67" s="8" t="str">
        <f>HYPERLINK("https://leetcode.com/problems/split-bst/","Split BST")</f>
        <v>Split BST</v>
      </c>
      <c r="B67" s="7" t="s">
        <v>7</v>
      </c>
    </row>
    <row r="69" spans="1:26" ht="13">
      <c r="A69" s="5" t="s">
        <v>16</v>
      </c>
    </row>
    <row r="70" spans="1:26" ht="1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  <c r="C70" s="11">
        <v>44213</v>
      </c>
      <c r="D70" s="12" t="s">
        <v>23</v>
      </c>
    </row>
    <row r="71" spans="1:26" ht="13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">
      <c r="A73" s="5" t="s">
        <v>17</v>
      </c>
    </row>
    <row r="74" spans="1:26" ht="13">
      <c r="A74" s="8" t="str">
        <f>HYPERLINK("https://leetcode.com/problems/permutations/","Permutations")</f>
        <v>Permutations</v>
      </c>
      <c r="B74" s="7" t="s">
        <v>7</v>
      </c>
      <c r="C74" s="13">
        <v>44212</v>
      </c>
      <c r="D74" s="14" t="s">
        <v>25</v>
      </c>
    </row>
    <row r="75" spans="1:26" ht="13">
      <c r="A75" s="8" t="str">
        <f>HYPERLINK("https://leetcode.com/problems/subsets/","Subsets")</f>
        <v>Subsets</v>
      </c>
      <c r="B75" s="9" t="s">
        <v>7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>
      <c r="A76" s="8" t="str">
        <f>HYPERLINK("https://leetcode.com/problems/combination-sum/","Combination Sum")</f>
        <v>Combination Sum</v>
      </c>
      <c r="B76" s="7" t="s">
        <v>7</v>
      </c>
    </row>
    <row r="77" spans="1:26" ht="13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">
      <c r="A79" s="5" t="s">
        <v>18</v>
      </c>
    </row>
    <row r="80" spans="1:26" ht="13">
      <c r="A80" s="8" t="str">
        <f>HYPERLINK("https://leetcode.com/problems/move-zeroes/","Move Zeroes")</f>
        <v>Move Zeroes</v>
      </c>
      <c r="B80" s="7" t="s">
        <v>6</v>
      </c>
    </row>
    <row r="81" spans="1:2" ht="13">
      <c r="A81" s="8" t="str">
        <f>HYPERLINK("https://leetcode.com/problems/meeting-rooms/","Meeting Rooms")</f>
        <v>Meeting Rooms</v>
      </c>
      <c r="B81" s="7" t="s">
        <v>6</v>
      </c>
    </row>
    <row r="82" spans="1:2" ht="13">
      <c r="A82" s="8" t="str">
        <f>HYPERLINK("https://leetcode.com/problems/meeting-rooms-ii/","Meeting Rooms II")</f>
        <v>Meeting Rooms II</v>
      </c>
      <c r="B82" s="7" t="s">
        <v>7</v>
      </c>
    </row>
    <row r="83" spans="1:2" ht="13">
      <c r="A83" s="8" t="str">
        <f>HYPERLINK("https://leetcode.com/problems/is-subsequence/","Is Subsequence")</f>
        <v>Is Subsequence</v>
      </c>
      <c r="B83" s="7" t="s">
        <v>7</v>
      </c>
    </row>
    <row r="84" spans="1:2" ht="13">
      <c r="A84" s="8" t="str">
        <f>HYPERLINK("https://leetcode.com/problems/next-permutation/","Next Permutation")</f>
        <v>Next Permutation</v>
      </c>
      <c r="B84" s="7" t="s">
        <v>7</v>
      </c>
    </row>
    <row r="85" spans="1:2" ht="13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3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 俊輝</cp:lastModifiedBy>
  <dcterms:modified xsi:type="dcterms:W3CDTF">2021-01-25T05:57:35Z</dcterms:modified>
</cp:coreProperties>
</file>