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deepika/Documents/TE/ComponentLibrary/ExcelImporter/Excels/"/>
    </mc:Choice>
  </mc:AlternateContent>
  <bookViews>
    <workbookView xWindow="1060" yWindow="460" windowWidth="27740" windowHeight="17540" activeTab="1"/>
  </bookViews>
  <sheets>
    <sheet name="Fittings &amp; Accessories" sheetId="1" r:id="rId1"/>
    <sheet name="Plumbing Fixture &amp; Fitting" sheetId="6" r:id="rId2"/>
    <sheet name="Sheet3" sheetId="4" state="hidden" r:id="rId3"/>
    <sheet name="Brand Master" sheetId="5" r:id="rId4"/>
  </sheets>
  <externalReferences>
    <externalReference r:id="rId5"/>
  </externalReferences>
  <definedNames>
    <definedName name="_xlnm._FilterDatabase" localSheetId="3" hidden="1">'Brand Master'!$P$1:$P$330</definedName>
    <definedName name="_xlnm._FilterDatabase" localSheetId="0" hidden="1">'Fittings &amp; Accessories'!$F$1:$F$472</definedName>
    <definedName name="BurntClayHollowBricks" localSheetId="0">#REF!</definedName>
    <definedName name="BurntClayHollowBricks">#REF!</definedName>
    <definedName name="BurntClaySolidBricks" localSheetId="0">#REF!</definedName>
    <definedName name="BurntClaySolidBricks">#REF!</definedName>
    <definedName name="Level1" localSheetId="0">#REF!</definedName>
    <definedName name="Level1">#REF!</definedName>
    <definedName name="Origin">'[1]Pilot Data'!$B$4:$B$5</definedName>
    <definedName name="ReticulateGas" localSheetId="0">'[1]Pilot Data'!#REF!</definedName>
    <definedName name="ReticulateGas">'[1]Pilot Data'!#REF!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145" i="6" l="1"/>
  <c r="AW76" i="6"/>
  <c r="AW72" i="6"/>
  <c r="AW26" i="6"/>
  <c r="AW26" i="1"/>
  <c r="AX145" i="1"/>
  <c r="AW76" i="1"/>
  <c r="AW72" i="1"/>
</calcChain>
</file>

<file path=xl/sharedStrings.xml><?xml version="1.0" encoding="utf-8"?>
<sst xmlns="http://schemas.openxmlformats.org/spreadsheetml/2006/main" count="17717" uniqueCount="1755">
  <si>
    <t>General</t>
  </si>
  <si>
    <t>Purchase</t>
  </si>
  <si>
    <t>Planning</t>
  </si>
  <si>
    <t>Quality</t>
  </si>
  <si>
    <t>System Logs</t>
  </si>
  <si>
    <t>Shade Description</t>
  </si>
  <si>
    <t>Image</t>
  </si>
  <si>
    <t>Quantity Evaluation Method</t>
  </si>
  <si>
    <t>Governing Standard</t>
  </si>
  <si>
    <t>Storage Method</t>
  </si>
  <si>
    <t>Finish</t>
  </si>
  <si>
    <t>Shape</t>
  </si>
  <si>
    <t>KOHLER, Basin Mixer, Symbol K-19774IN</t>
  </si>
  <si>
    <t>JAQUAR, Allied CP- 481</t>
  </si>
  <si>
    <t>JAQUAR, CONTINENTAL  CP - 1181 FN</t>
  </si>
  <si>
    <t>JAQUAR, QUEEN'S, MCH -7001</t>
  </si>
  <si>
    <t>JAQUAR, Queens  MCH - 7731</t>
  </si>
  <si>
    <t>HANSGROHE,  BODY SHOWER  28469-000</t>
  </si>
  <si>
    <t>JAQUAR Angels CP-31751</t>
  </si>
  <si>
    <t>HANSGROHE Talis S, CHR-32420</t>
  </si>
  <si>
    <t>JAQUAR, Queens, CP-7167B</t>
  </si>
  <si>
    <t>JAQUAR, Kubix CP-35497</t>
  </si>
  <si>
    <t>JAQUAR, QUEEN'S, MCH -7083</t>
  </si>
  <si>
    <t>JAQUAR, Allied  ACR  - 577</t>
  </si>
  <si>
    <t>JAQUAR, Continental  MCH 1131</t>
  </si>
  <si>
    <t>JAQUAR, Continental MCH 1151</t>
  </si>
  <si>
    <t>JAQUAR, Savoy,   CP - 11163</t>
  </si>
  <si>
    <t>JAQUAR, Florentine CP-5489</t>
  </si>
  <si>
    <t>JAQUAR, Florentine CP-5089</t>
  </si>
  <si>
    <t>JAQUAR, Queen's  MCH - 7537</t>
  </si>
  <si>
    <t>JAQUAR, Continental,CP-281</t>
  </si>
  <si>
    <t>JAQUAR, Continental  CP - 167 B</t>
  </si>
  <si>
    <t>JAQUAR, Florentine CP-5167B</t>
  </si>
  <si>
    <t>JAQUAR, Continental CP-553</t>
  </si>
  <si>
    <t>JAQUAR, Florentine CP-5319 B</t>
  </si>
  <si>
    <t>JAQUAR, Florentine CP-5273</t>
  </si>
  <si>
    <t>JAQUAR Queens,CP-7273, Wall Mixer</t>
  </si>
  <si>
    <t>JAQUAR, Queens,CP - 7053</t>
  </si>
  <si>
    <t>JAQUAR Continental,CP-271,BathTub Mixer</t>
  </si>
  <si>
    <t>JAQUAR, Kubix CP-35233</t>
  </si>
  <si>
    <t>JAQUAR,Ornamix CP-10011B</t>
  </si>
  <si>
    <t>JAQUAR, Ornamix CP-10173B</t>
  </si>
  <si>
    <t>HANSGROHE, Croma100 Shower Set CHR-27774</t>
  </si>
  <si>
    <t>JAQUAR, Kubix CP-35053</t>
  </si>
  <si>
    <t>JAQUAR, Continental CP-433</t>
  </si>
  <si>
    <t>JAQUAR, Florentine MCH - 5001</t>
  </si>
  <si>
    <t>Jaquar, Continental - CP 127</t>
  </si>
  <si>
    <t>JAQUAR, Allied CP-1195</t>
  </si>
  <si>
    <t>JAQUAR, Allied MCH -705</t>
  </si>
  <si>
    <t>JAQUAR, Savoy MCH - 11011</t>
  </si>
  <si>
    <t>JAQUAR,  Allied  MCH -769 B</t>
  </si>
  <si>
    <t>Concealed Part: IBOX, Hansgrohe Make</t>
  </si>
  <si>
    <t>Flange for plumbing fixture</t>
  </si>
  <si>
    <t>HANSGROHE, ECOSTAT  S CHR -15701-000</t>
  </si>
  <si>
    <t>JAQUAR, Florentine CP-5429</t>
  </si>
  <si>
    <t>JAQUAR, Queens  MCH 7721</t>
  </si>
  <si>
    <t>JAQUAR, Queens  MCH - 7751</t>
  </si>
  <si>
    <t>JAQUAR, Allied ACR-1093 Flush Valve</t>
  </si>
  <si>
    <t>Jaquar, Ornamix CP-10421</t>
  </si>
  <si>
    <t>Jaquar, Fusion CP-29083</t>
  </si>
  <si>
    <t>JAQUAR, Savoy MCH - 11133</t>
  </si>
  <si>
    <t>JAQUAR, Savoy CP-11089</t>
  </si>
  <si>
    <t>JAQUAR, Kubix CP-35083</t>
  </si>
  <si>
    <t>JAQUAR, Kubix CP-35089</t>
  </si>
  <si>
    <t>JAQUAR, Fusion CP-29089</t>
  </si>
  <si>
    <t>KOHLER, Basin Mixer, Wave K-9080 CP</t>
  </si>
  <si>
    <t>HANSGROHE , ISIFLEX CHR 28274-000</t>
  </si>
  <si>
    <t>JAQUAR, CONTINENTAL , CP -011</t>
  </si>
  <si>
    <t>JAQUAR, Allied  MCH - 577</t>
  </si>
  <si>
    <t>JAQUAR, Queen's  MCH -7463</t>
  </si>
  <si>
    <t>JAQUAR, Continental  MCH - 429</t>
  </si>
  <si>
    <t>JAQUAR, Continental  MCH - 1181</t>
  </si>
  <si>
    <t>JAQUAR, Continental  MCH - 1121</t>
  </si>
  <si>
    <t>JAQUAR, Queens  MCH 7781</t>
  </si>
  <si>
    <t>JAQUAR, Continental CP-037</t>
  </si>
  <si>
    <t>Secondary</t>
  </si>
  <si>
    <t>Plumbing &amp; Sanitary</t>
  </si>
  <si>
    <t>Fittings &amp; Accessories</t>
  </si>
  <si>
    <t>No</t>
  </si>
  <si>
    <t>NA</t>
  </si>
  <si>
    <t>Hansgrohe</t>
  </si>
  <si>
    <t>Croma</t>
  </si>
  <si>
    <t>Chrome</t>
  </si>
  <si>
    <t>Circular</t>
  </si>
  <si>
    <t>Flow Type</t>
  </si>
  <si>
    <t>Normal spray, Soft spray, Massage spray</t>
  </si>
  <si>
    <t>Chhabria Tiles</t>
  </si>
  <si>
    <t>Kohler  India corporation Pvt ltd</t>
  </si>
  <si>
    <t xml:space="preserve">Shower </t>
  </si>
  <si>
    <t>Showerhead</t>
  </si>
  <si>
    <t>MFTI0001</t>
  </si>
  <si>
    <t>MFTI0002</t>
  </si>
  <si>
    <t>MFTI0003</t>
  </si>
  <si>
    <t>MFTI0004</t>
  </si>
  <si>
    <t>MFTI0007</t>
  </si>
  <si>
    <t>MFTI0008</t>
  </si>
  <si>
    <t>MFTI0009</t>
  </si>
  <si>
    <t>MFTI0010</t>
  </si>
  <si>
    <t>MFTI0011</t>
  </si>
  <si>
    <t>MFTI0012</t>
  </si>
  <si>
    <t>Axor Starck</t>
  </si>
  <si>
    <t>Adjustment By Turning Spray Disc</t>
  </si>
  <si>
    <t>Rain Shower</t>
  </si>
  <si>
    <t>PuraVida</t>
  </si>
  <si>
    <t>Rectangular</t>
  </si>
  <si>
    <t>Tubular</t>
  </si>
  <si>
    <t>RainAir (rain spray enriched with air)</t>
  </si>
  <si>
    <t>Circular Overhead Shower</t>
  </si>
  <si>
    <t>Baton Handheld Shower</t>
  </si>
  <si>
    <t>Rectangular Overhead Shower</t>
  </si>
  <si>
    <t>Body Shower</t>
  </si>
  <si>
    <t>Circular Body Shower</t>
  </si>
  <si>
    <t>Bodyvette</t>
  </si>
  <si>
    <t>Normal Spray</t>
  </si>
  <si>
    <t>Crometta 85</t>
  </si>
  <si>
    <t>Hand Shower</t>
  </si>
  <si>
    <t>Circular Hand Shower - Set</t>
  </si>
  <si>
    <t>Manufacturer's Code</t>
  </si>
  <si>
    <t>White/Chrome</t>
  </si>
  <si>
    <t>Wall Outlet</t>
  </si>
  <si>
    <t>Wall Outlet without Non Returning Valve</t>
  </si>
  <si>
    <t>Nos</t>
  </si>
  <si>
    <t>Basin Mixer</t>
  </si>
  <si>
    <t>Valve</t>
  </si>
  <si>
    <t>Angle Valve</t>
  </si>
  <si>
    <t>Fixfit E</t>
  </si>
  <si>
    <t>Axor</t>
  </si>
  <si>
    <t>Faucet</t>
  </si>
  <si>
    <t>Health</t>
  </si>
  <si>
    <t xml:space="preserve">Concealed Basic Universal Mixer </t>
  </si>
  <si>
    <t>DN15/DN20</t>
  </si>
  <si>
    <t>Concealed Shower Mixer</t>
  </si>
  <si>
    <t>Jaquar</t>
  </si>
  <si>
    <t>Ornamix</t>
  </si>
  <si>
    <t>ORM-CHR-10139</t>
  </si>
  <si>
    <t>Single Lever</t>
  </si>
  <si>
    <t>MFTI0014</t>
  </si>
  <si>
    <t>MFTI0015</t>
  </si>
  <si>
    <t>MFTI0016</t>
  </si>
  <si>
    <t>ALD-CHR-079</t>
  </si>
  <si>
    <t>Cistern</t>
  </si>
  <si>
    <t>Concealed Cistern</t>
  </si>
  <si>
    <t>Geberit</t>
  </si>
  <si>
    <t>Kombifix</t>
  </si>
  <si>
    <t>110.772.00.1</t>
  </si>
  <si>
    <t>Stop Cock</t>
  </si>
  <si>
    <t>Concealed Stop Cock</t>
  </si>
  <si>
    <t>Continental</t>
  </si>
  <si>
    <t>CON-CHR-083KN</t>
  </si>
  <si>
    <t>Shower Arm</t>
  </si>
  <si>
    <t>L shaped</t>
  </si>
  <si>
    <t>MFTI0018</t>
  </si>
  <si>
    <t>MFTI0019</t>
  </si>
  <si>
    <t>MFTI0020</t>
  </si>
  <si>
    <t>SHA-CHR-487</t>
  </si>
  <si>
    <t>Round</t>
  </si>
  <si>
    <t>Shower Arm Casted</t>
  </si>
  <si>
    <t>SHA-CHR-483</t>
  </si>
  <si>
    <t>Square</t>
  </si>
  <si>
    <t>SPJ-CHR-463</t>
  </si>
  <si>
    <t>Wall Mixer</t>
  </si>
  <si>
    <t>CON-CHR-273KNUPR</t>
  </si>
  <si>
    <t>Soft Flow</t>
  </si>
  <si>
    <t>MFTI0022</t>
  </si>
  <si>
    <t>MFTI0023</t>
  </si>
  <si>
    <t>MFTI0024</t>
  </si>
  <si>
    <t>MFTI0025</t>
  </si>
  <si>
    <t>MFTI0026</t>
  </si>
  <si>
    <t>MFTI0027</t>
  </si>
  <si>
    <t>MFTI0028</t>
  </si>
  <si>
    <t>MFTI0029</t>
  </si>
  <si>
    <t>MFTI0030</t>
  </si>
  <si>
    <t>MFTI0031</t>
  </si>
  <si>
    <t>MFTI0032</t>
  </si>
  <si>
    <t>MFTI0033</t>
  </si>
  <si>
    <t>MFTI0034</t>
  </si>
  <si>
    <t>MFTI0035</t>
  </si>
  <si>
    <t>MFTI0036</t>
  </si>
  <si>
    <t>MFTI0037</t>
  </si>
  <si>
    <t>MFTI0038</t>
  </si>
  <si>
    <t>MFTI0039</t>
  </si>
  <si>
    <t>MFTI0040</t>
  </si>
  <si>
    <t>MFTI0041</t>
  </si>
  <si>
    <t>MFTI0042</t>
  </si>
  <si>
    <t>MFTI0043</t>
  </si>
  <si>
    <t>MFTI0044</t>
  </si>
  <si>
    <t>MFTI0046</t>
  </si>
  <si>
    <t>MFTI0047</t>
  </si>
  <si>
    <t>MFTI0050</t>
  </si>
  <si>
    <t>MFTI0051</t>
  </si>
  <si>
    <t>MFTI0053</t>
  </si>
  <si>
    <t>MFTI0054</t>
  </si>
  <si>
    <t>MFTI0055</t>
  </si>
  <si>
    <t>MFTI0056</t>
  </si>
  <si>
    <t>MFTI0057</t>
  </si>
  <si>
    <t>MFTI0058</t>
  </si>
  <si>
    <t>MFTI0059</t>
  </si>
  <si>
    <t>MFTI0060</t>
  </si>
  <si>
    <t>MFTI0061</t>
  </si>
  <si>
    <t>MFTI0062</t>
  </si>
  <si>
    <t>MFTI0064</t>
  </si>
  <si>
    <t>MFTI0067</t>
  </si>
  <si>
    <t>MFTI0070</t>
  </si>
  <si>
    <t>MFTI0071</t>
  </si>
  <si>
    <t>MFTI0072</t>
  </si>
  <si>
    <t>MFTI0073</t>
  </si>
  <si>
    <t>MFTI0074</t>
  </si>
  <si>
    <t>MFTI0075</t>
  </si>
  <si>
    <t>MFTI0076</t>
  </si>
  <si>
    <t>MFTI0077</t>
  </si>
  <si>
    <t>MFTI0079</t>
  </si>
  <si>
    <t>MFTI0081</t>
  </si>
  <si>
    <t>MFTI0083</t>
  </si>
  <si>
    <t>MFTI0084</t>
  </si>
  <si>
    <t>MFTI0085</t>
  </si>
  <si>
    <t>MFTI0087</t>
  </si>
  <si>
    <t>MFTI0091</t>
  </si>
  <si>
    <t>CON-CHR-011KN</t>
  </si>
  <si>
    <t>Pillar Cock</t>
  </si>
  <si>
    <t>Angular Stop Cock</t>
  </si>
  <si>
    <t>CON-059KN Angular Stop Cock</t>
  </si>
  <si>
    <t>Drain</t>
  </si>
  <si>
    <t>Waste Coupling</t>
  </si>
  <si>
    <t>Half Thread Waste Coupling</t>
  </si>
  <si>
    <t>ALD-CHR-709</t>
  </si>
  <si>
    <t>Health Faucet</t>
  </si>
  <si>
    <t>ALD-CHR-573</t>
  </si>
  <si>
    <t>Accessory</t>
  </si>
  <si>
    <t>Toilet Paper Holder</t>
  </si>
  <si>
    <t>Essco</t>
  </si>
  <si>
    <t>AEC-CHR-1151</t>
  </si>
  <si>
    <t>Soap Dish</t>
  </si>
  <si>
    <t>AEC-CHR-1131</t>
  </si>
  <si>
    <t>Soap Dish With PU Foam</t>
  </si>
  <si>
    <t>Single Lever Basin Mixer</t>
  </si>
  <si>
    <t>ORM-CHR-10051B</t>
  </si>
  <si>
    <t>Florentine</t>
  </si>
  <si>
    <t>FLR-CHR-5001B</t>
  </si>
  <si>
    <t>Full Thread Waste Coupling</t>
  </si>
  <si>
    <t>ALD-CHR-705</t>
  </si>
  <si>
    <t>Flush Cock with Wall Flange</t>
  </si>
  <si>
    <t>Vignette P</t>
  </si>
  <si>
    <t>Towel Ring</t>
  </si>
  <si>
    <t>Towel Rack</t>
  </si>
  <si>
    <t>AEC-1181 Towel Rack 24"</t>
  </si>
  <si>
    <t>Towel Rail</t>
  </si>
  <si>
    <t>AEC-CHR-1111</t>
  </si>
  <si>
    <t>Shower Hose</t>
  </si>
  <si>
    <t>Isiflex</t>
  </si>
  <si>
    <t>Multi Hand Shower Set</t>
  </si>
  <si>
    <t xml:space="preserve"> Normal spray, Massage spray, Mono</t>
  </si>
  <si>
    <t>Overhead</t>
  </si>
  <si>
    <t>Overhead shower with Ceiling Connector</t>
  </si>
  <si>
    <t>Raindance</t>
  </si>
  <si>
    <t>RainAir</t>
  </si>
  <si>
    <t>Single Lever Basin Mixer with Pop Up Waste Set</t>
  </si>
  <si>
    <t>Talis S</t>
  </si>
  <si>
    <t>160-182</t>
  </si>
  <si>
    <t>Actuator Plate</t>
  </si>
  <si>
    <t>Flush System</t>
  </si>
  <si>
    <t>Sigma01</t>
  </si>
  <si>
    <t>115.770.21.5</t>
  </si>
  <si>
    <t>Double Coat Hook</t>
  </si>
  <si>
    <t>Queen's</t>
  </si>
  <si>
    <t>AQN-CHR-7761</t>
  </si>
  <si>
    <t>ALD-ACR-709</t>
  </si>
  <si>
    <t>ACR</t>
  </si>
  <si>
    <t>DRC-37089 </t>
  </si>
  <si>
    <t>D'ARC</t>
  </si>
  <si>
    <t>Semi-Circular</t>
  </si>
  <si>
    <t>Polycarbonate Soap Dish</t>
  </si>
  <si>
    <t>AQN-CHR-7733</t>
  </si>
  <si>
    <t>SPJ-CHR-7429</t>
  </si>
  <si>
    <t>Normal Flow</t>
  </si>
  <si>
    <t>SPJ-CHR-7463</t>
  </si>
  <si>
    <t>QQT-CHR-7053</t>
  </si>
  <si>
    <t>Angular Stop Cock with Wall Flange</t>
  </si>
  <si>
    <t>QQT-ACR-7053</t>
  </si>
  <si>
    <t>Trap</t>
  </si>
  <si>
    <t>Bottle Trap</t>
  </si>
  <si>
    <t>ALD-CHR-769L</t>
  </si>
  <si>
    <t>AQN-ACR-7721</t>
  </si>
  <si>
    <t>Circular Towel Ring</t>
  </si>
  <si>
    <t>AQN-ABR-7721</t>
  </si>
  <si>
    <t>AQN-ACR-7751</t>
  </si>
  <si>
    <t>ORM-CHR-10011B</t>
  </si>
  <si>
    <t>Health Faucet with Holder</t>
  </si>
  <si>
    <t>Porter'S</t>
  </si>
  <si>
    <t>Single Lever Wall Mixer with provision of Hand shower</t>
  </si>
  <si>
    <t>ORM-CHR-10119</t>
  </si>
  <si>
    <t>Single Lever Tall Boy</t>
  </si>
  <si>
    <t>FLR-CHR-5005NB</t>
  </si>
  <si>
    <t>Spout</t>
  </si>
  <si>
    <t>ORM-CHR-10053</t>
  </si>
  <si>
    <t>FLR-CHR-5053N</t>
  </si>
  <si>
    <t>Bib Cock</t>
  </si>
  <si>
    <t>Bib Cock With Wall Flange</t>
  </si>
  <si>
    <t>CON-CHR-047KN</t>
  </si>
  <si>
    <t>SPJ-CHR-429</t>
  </si>
  <si>
    <t>Diverter</t>
  </si>
  <si>
    <t>Thermostatic Mixer with Diverter Valve</t>
  </si>
  <si>
    <t>Ecostat S</t>
  </si>
  <si>
    <t>73-101</t>
  </si>
  <si>
    <t>55-101</t>
  </si>
  <si>
    <t>Connector</t>
  </si>
  <si>
    <t>Ceiling Connector</t>
  </si>
  <si>
    <t xml:space="preserve">Hand Shower </t>
  </si>
  <si>
    <t>Normal Spray, Vario Spray</t>
  </si>
  <si>
    <t>Clubmaster</t>
  </si>
  <si>
    <t>12-19</t>
  </si>
  <si>
    <t>3 Jet Overhead shower</t>
  </si>
  <si>
    <t>2 Jet Overhead shower</t>
  </si>
  <si>
    <t>Normal Spray, Turbo</t>
  </si>
  <si>
    <t>Square Towel Ring with Round Flange</t>
  </si>
  <si>
    <t>ACN-CHR-1121N</t>
  </si>
  <si>
    <t>AEC-CHR-1161</t>
  </si>
  <si>
    <t>Overhead Shower</t>
  </si>
  <si>
    <t>14-18</t>
  </si>
  <si>
    <t>Flush Valve</t>
  </si>
  <si>
    <t>Metropole Flush Valve with Concealed Body</t>
  </si>
  <si>
    <t>Metropole</t>
  </si>
  <si>
    <t>FLV-CHR-1085</t>
  </si>
  <si>
    <t>3/6</t>
  </si>
  <si>
    <t>Shower Holder</t>
  </si>
  <si>
    <t>Porter'C</t>
  </si>
  <si>
    <t>Hardware</t>
  </si>
  <si>
    <t>CP Rack Bolt Screw - Pair (With ABS Cap)</t>
  </si>
  <si>
    <t>Viking</t>
  </si>
  <si>
    <t>Normal Spray, Soft Spray</t>
  </si>
  <si>
    <t>Rain Spray Enriched With Air</t>
  </si>
  <si>
    <t>Shut Off Valve</t>
  </si>
  <si>
    <t>Raindance Royale</t>
  </si>
  <si>
    <t>4 Hole Tile Mounted Thermostatic Mixer</t>
  </si>
  <si>
    <t>Talis</t>
  </si>
  <si>
    <t>Multi Overhead Shower</t>
  </si>
  <si>
    <t>Croma 100</t>
  </si>
  <si>
    <t>Mono, Massage spray, Rain</t>
  </si>
  <si>
    <t>14-20</t>
  </si>
  <si>
    <t xml:space="preserve">Single Lever Bath Diverter </t>
  </si>
  <si>
    <t>47-122</t>
  </si>
  <si>
    <t>Axor Starck X</t>
  </si>
  <si>
    <t>56-114</t>
  </si>
  <si>
    <t>Bath</t>
  </si>
  <si>
    <t>Bath Spout</t>
  </si>
  <si>
    <t>Wide Flood Jet</t>
  </si>
  <si>
    <t>Diverter Valve</t>
  </si>
  <si>
    <t>Trio/ Quattro S</t>
  </si>
  <si>
    <t>Thermostatic Mixer</t>
  </si>
  <si>
    <t>69-97</t>
  </si>
  <si>
    <t xml:space="preserve">Axor Starck </t>
  </si>
  <si>
    <t>Flush Plate</t>
  </si>
  <si>
    <t>Control Plate Moon</t>
  </si>
  <si>
    <t>CIS-CHR-31181910X</t>
  </si>
  <si>
    <t>FLR-CHR-5007B</t>
  </si>
  <si>
    <t>Normal Jet</t>
  </si>
  <si>
    <t>FLR-CHR-5173B</t>
  </si>
  <si>
    <t>EOS-CHR-491</t>
  </si>
  <si>
    <t>Exposed Part Kit Of Concealed Stop Cock</t>
  </si>
  <si>
    <t>QQT-CHR-7083K</t>
  </si>
  <si>
    <t>Cockroach Trap</t>
  </si>
  <si>
    <t>Camry</t>
  </si>
  <si>
    <t>Good Look Round</t>
  </si>
  <si>
    <t>CCR-GLR-138</t>
  </si>
  <si>
    <t>Stainless Steel</t>
  </si>
  <si>
    <t>QQT-CHR-7277</t>
  </si>
  <si>
    <t>ORM-CHR-10001</t>
  </si>
  <si>
    <t>Single Lever Exposed Parts Kit</t>
  </si>
  <si>
    <t>ORM-CHR-10065K</t>
  </si>
  <si>
    <t>Robe Hook</t>
  </si>
  <si>
    <t>AEC-CHR-1191</t>
  </si>
  <si>
    <t>Overhead Shower with Shower Arm</t>
  </si>
  <si>
    <t>Rain Spray Enriched with Air</t>
  </si>
  <si>
    <t>Concealed Body for Single Lever Diverter</t>
  </si>
  <si>
    <t>ALD-CHR-065</t>
  </si>
  <si>
    <t>FLR-CHR-5025B</t>
  </si>
  <si>
    <t>HSH-CHR-5537N</t>
  </si>
  <si>
    <t>QQT-ACR-7083K</t>
  </si>
  <si>
    <t>SPJ-ACR-7429</t>
  </si>
  <si>
    <t>Wall Bar</t>
  </si>
  <si>
    <t>Wall Bar for Shower</t>
  </si>
  <si>
    <t>MFTT0209</t>
  </si>
  <si>
    <t>MFTI0298</t>
  </si>
  <si>
    <t>MFTI0300</t>
  </si>
  <si>
    <t>MFTI0301</t>
  </si>
  <si>
    <t>MFTI0302</t>
  </si>
  <si>
    <t>MFTI0303</t>
  </si>
  <si>
    <t>MFTI0304</t>
  </si>
  <si>
    <t>MFTI0309</t>
  </si>
  <si>
    <t>MFTI0310</t>
  </si>
  <si>
    <t>MFTI0312</t>
  </si>
  <si>
    <t>MFTI0314</t>
  </si>
  <si>
    <t>MFTI0316</t>
  </si>
  <si>
    <t>MFTI0317</t>
  </si>
  <si>
    <t>MFTI0320</t>
  </si>
  <si>
    <t>MFTI0321</t>
  </si>
  <si>
    <t>MFTI0325</t>
  </si>
  <si>
    <t>MFTI0326</t>
  </si>
  <si>
    <t>MFTI0328</t>
  </si>
  <si>
    <t>MFTI0329</t>
  </si>
  <si>
    <t>MFTI0334</t>
  </si>
  <si>
    <t>MFTI0336</t>
  </si>
  <si>
    <t>MFTI0339</t>
  </si>
  <si>
    <t>MFTI0342</t>
  </si>
  <si>
    <t>MFTI0343</t>
  </si>
  <si>
    <t>GFL-CHR-GR000B1H00X</t>
  </si>
  <si>
    <t>MFTI0358</t>
  </si>
  <si>
    <t>MFTI0359</t>
  </si>
  <si>
    <t>MFTI0360</t>
  </si>
  <si>
    <t>MFTI0361</t>
  </si>
  <si>
    <t>MFTI0362</t>
  </si>
  <si>
    <t>MFTI0363</t>
  </si>
  <si>
    <t>MFTI0364</t>
  </si>
  <si>
    <t>MFTI0365</t>
  </si>
  <si>
    <t>MFTI0366</t>
  </si>
  <si>
    <t>MFTI0367</t>
  </si>
  <si>
    <t>MFTI0368</t>
  </si>
  <si>
    <t>MFTI0369</t>
  </si>
  <si>
    <t>MFTT0358</t>
  </si>
  <si>
    <t>MFTT0359</t>
  </si>
  <si>
    <t>MFTT0360</t>
  </si>
  <si>
    <t>MFTT0361</t>
  </si>
  <si>
    <t>MFTT0362</t>
  </si>
  <si>
    <t>MFTT0363</t>
  </si>
  <si>
    <t>MFTT0364</t>
  </si>
  <si>
    <t>MFTT0365</t>
  </si>
  <si>
    <t>MFTT0366</t>
  </si>
  <si>
    <t>MFTT0367</t>
  </si>
  <si>
    <t>MFTT0368</t>
  </si>
  <si>
    <t>MFTT0369</t>
  </si>
  <si>
    <t>MFTI0371</t>
  </si>
  <si>
    <t>MFTI0372</t>
  </si>
  <si>
    <t>MFTI0373</t>
  </si>
  <si>
    <t>MFTI0374</t>
  </si>
  <si>
    <t>MFTI0375</t>
  </si>
  <si>
    <t>MFTI0376</t>
  </si>
  <si>
    <t>MFTI0377</t>
  </si>
  <si>
    <t>MFTI0378</t>
  </si>
  <si>
    <t>MFTI0379</t>
  </si>
  <si>
    <t>MFTI0380</t>
  </si>
  <si>
    <t>MFTI0381</t>
  </si>
  <si>
    <t>MFTI0382</t>
  </si>
  <si>
    <t>MFTI0383</t>
  </si>
  <si>
    <t>MFTI0384</t>
  </si>
  <si>
    <t>MFTI0385</t>
  </si>
  <si>
    <t>MFTI0386</t>
  </si>
  <si>
    <t>MFTI0388</t>
  </si>
  <si>
    <t>MFTI0389</t>
  </si>
  <si>
    <t>MFTI0390</t>
  </si>
  <si>
    <t>MFTI0391</t>
  </si>
  <si>
    <t>MFTI0393</t>
  </si>
  <si>
    <t>MFTT0371</t>
  </si>
  <si>
    <t>MFTT0372</t>
  </si>
  <si>
    <t>MFTT0373</t>
  </si>
  <si>
    <t>MFTT0374</t>
  </si>
  <si>
    <t>MFTT0375</t>
  </si>
  <si>
    <t>MFTT0376</t>
  </si>
  <si>
    <t>MFTT0377</t>
  </si>
  <si>
    <t>MFTT0378</t>
  </si>
  <si>
    <t>MFTT0379</t>
  </si>
  <si>
    <t>MFTT0380</t>
  </si>
  <si>
    <t>MFTT0381</t>
  </si>
  <si>
    <t>MFTT0382</t>
  </si>
  <si>
    <t>MFTT0383</t>
  </si>
  <si>
    <t>MFTT0384</t>
  </si>
  <si>
    <t>MFTT0385</t>
  </si>
  <si>
    <t>MFTT0386</t>
  </si>
  <si>
    <t>MFTT0388</t>
  </si>
  <si>
    <t>MFTT0389</t>
  </si>
  <si>
    <t>MFTT0390</t>
  </si>
  <si>
    <t>MFTT0391</t>
  </si>
  <si>
    <t>MFTT0393</t>
  </si>
  <si>
    <t>MFTI0394</t>
  </si>
  <si>
    <t>MFTI0395</t>
  </si>
  <si>
    <t>MFTI0396</t>
  </si>
  <si>
    <t>MFTI0397</t>
  </si>
  <si>
    <t>MFTI0398</t>
  </si>
  <si>
    <t>MFTI0399</t>
  </si>
  <si>
    <t>MFTI0400</t>
  </si>
  <si>
    <t>MFTI0405</t>
  </si>
  <si>
    <t>MFTI0409</t>
  </si>
  <si>
    <t>MFTI0410</t>
  </si>
  <si>
    <t>MFTI0411</t>
  </si>
  <si>
    <t>MFTI0412</t>
  </si>
  <si>
    <t>MFTI0413</t>
  </si>
  <si>
    <t>MFTI0414</t>
  </si>
  <si>
    <t>MFTI0415</t>
  </si>
  <si>
    <t>MFTI0416</t>
  </si>
  <si>
    <t>MFTI0417</t>
  </si>
  <si>
    <t>MFTI0418</t>
  </si>
  <si>
    <t>MFTI0419</t>
  </si>
  <si>
    <t>MFTI0421</t>
  </si>
  <si>
    <t>MFTI0422</t>
  </si>
  <si>
    <t>MFTI0423</t>
  </si>
  <si>
    <t>MFTI0424</t>
  </si>
  <si>
    <t>MFTI0425</t>
  </si>
  <si>
    <t>MFTI0426</t>
  </si>
  <si>
    <t>MFTI0427</t>
  </si>
  <si>
    <t>MFTI0428</t>
  </si>
  <si>
    <t>MFTI0429</t>
  </si>
  <si>
    <t>MFTI0430</t>
  </si>
  <si>
    <t>MFTI0431</t>
  </si>
  <si>
    <t>MFTT0394</t>
  </si>
  <si>
    <t>MFTT0395</t>
  </si>
  <si>
    <t>MFTT0396</t>
  </si>
  <si>
    <t>MFTT0397</t>
  </si>
  <si>
    <t>MFTT0398</t>
  </si>
  <si>
    <t>MFTT0399</t>
  </si>
  <si>
    <t>MFTT0400</t>
  </si>
  <si>
    <t>MFTT0405</t>
  </si>
  <si>
    <t>MFTT0409</t>
  </si>
  <si>
    <t>MFTT0410</t>
  </si>
  <si>
    <t>MFTT0411</t>
  </si>
  <si>
    <t>MFTT0412</t>
  </si>
  <si>
    <t>MFTT0413</t>
  </si>
  <si>
    <t>MFTT0414</t>
  </si>
  <si>
    <t>MFTT0415</t>
  </si>
  <si>
    <t>MFTT0416</t>
  </si>
  <si>
    <t>MFTT0417</t>
  </si>
  <si>
    <t>MFTT0418</t>
  </si>
  <si>
    <t>MFTT0419</t>
  </si>
  <si>
    <t>MFTT0421</t>
  </si>
  <si>
    <t>MFTT0422</t>
  </si>
  <si>
    <t>MFTT0423</t>
  </si>
  <si>
    <t>MFTT0424</t>
  </si>
  <si>
    <t>MFTT0425</t>
  </si>
  <si>
    <t>MFTT0426</t>
  </si>
  <si>
    <t>MFTT0427</t>
  </si>
  <si>
    <t>MFTT0428</t>
  </si>
  <si>
    <t>MFTT0429</t>
  </si>
  <si>
    <t>MFTT0430</t>
  </si>
  <si>
    <t>MFTT0431</t>
  </si>
  <si>
    <t>MCH</t>
  </si>
  <si>
    <t>102-130</t>
  </si>
  <si>
    <t>90-118</t>
  </si>
  <si>
    <t>Single Lever Bath Mixer</t>
  </si>
  <si>
    <t>162-192</t>
  </si>
  <si>
    <t>227-233</t>
  </si>
  <si>
    <t>Bath Mixer</t>
  </si>
  <si>
    <t>Urinal Valve</t>
  </si>
  <si>
    <t>Urinal Valve Auto Closing System</t>
  </si>
  <si>
    <t>Multi hand shower</t>
  </si>
  <si>
    <t>Massage spray, Mono, Normal spray</t>
  </si>
  <si>
    <t>Shower Mixer</t>
  </si>
  <si>
    <t>94-122</t>
  </si>
  <si>
    <t>Flexible Tube</t>
  </si>
  <si>
    <t>Flexible Pipe</t>
  </si>
  <si>
    <t>Hand Shower Bracket</t>
  </si>
  <si>
    <t>Sink Cock</t>
  </si>
  <si>
    <t>Sink Cock with Swinging Casted Spout </t>
  </si>
  <si>
    <t>Lift Type Operating Knob Basin Tap</t>
  </si>
  <si>
    <t>Metropole Flush Valve Dual Flow</t>
  </si>
  <si>
    <t>Single Lever Sink Mixer with Swinging Spout</t>
  </si>
  <si>
    <t>28511C</t>
  </si>
  <si>
    <t>Raindance S</t>
  </si>
  <si>
    <t>Unica'D</t>
  </si>
  <si>
    <t>Aktiva</t>
  </si>
  <si>
    <r>
      <t>Axor Uno</t>
    </r>
    <r>
      <rPr>
        <sz val="10"/>
        <color theme="1"/>
        <rFont val="Calibri"/>
        <family val="2"/>
      </rPr>
      <t>²</t>
    </r>
  </si>
  <si>
    <t>Metris S</t>
  </si>
  <si>
    <t>Axor Uno</t>
  </si>
  <si>
    <t>Pharo</t>
  </si>
  <si>
    <t>Unica'S</t>
  </si>
  <si>
    <t>Cassetta'S</t>
  </si>
  <si>
    <t>Ecostat</t>
  </si>
  <si>
    <t>CON-CHR-107KN</t>
  </si>
  <si>
    <t>CON-CHR-309KNB</t>
  </si>
  <si>
    <t>Sink Mixer With Swinging Casted Spout</t>
  </si>
  <si>
    <t>Long Body Bib Cock</t>
  </si>
  <si>
    <t>One Way Diverter</t>
  </si>
  <si>
    <t>Allied</t>
  </si>
  <si>
    <t>ALD-CHR-577</t>
  </si>
  <si>
    <t>AQN-CHR-7721</t>
  </si>
  <si>
    <t>Pressmatic Taps</t>
  </si>
  <si>
    <t>PRS-CHR-077</t>
  </si>
  <si>
    <t>SHA-CHR-549D12</t>
  </si>
  <si>
    <t>SHA-CHR-555</t>
  </si>
  <si>
    <t>Wall Mixer 3-In-1System</t>
  </si>
  <si>
    <t>CON-CHR-281KN</t>
  </si>
  <si>
    <t>CON-CHR-349KN</t>
  </si>
  <si>
    <t>FLR-CHR-5015</t>
  </si>
  <si>
    <t>Opal</t>
  </si>
  <si>
    <t>OPL-CHR-15173B</t>
  </si>
  <si>
    <t>Hand Shower (Health Faucet)</t>
  </si>
  <si>
    <t>OPL-CHR-15075K</t>
  </si>
  <si>
    <t>OPL-CHR-15011B</t>
  </si>
  <si>
    <t>Metropole Flush Valve</t>
  </si>
  <si>
    <t>FLV-CHR-1093</t>
  </si>
  <si>
    <t>Regular Body Of Concealed Stop</t>
  </si>
  <si>
    <t>ALD-CHR-089</t>
  </si>
  <si>
    <t>CON-CHR-421</t>
  </si>
  <si>
    <t>ALD-CHR-083</t>
  </si>
  <si>
    <t>Sink Mixer, 1-Hole</t>
  </si>
  <si>
    <t>FLR-CHR-5319NB</t>
  </si>
  <si>
    <t>FLR-CHR-5421N</t>
  </si>
  <si>
    <t>Wall Mixer 3-In-1 System</t>
  </si>
  <si>
    <t>FLR-CHR-5281N</t>
  </si>
  <si>
    <t>ALD-CHR-563</t>
  </si>
  <si>
    <t>Glass Shelf 600mm long</t>
  </si>
  <si>
    <t>ACN-CHR-1171N</t>
  </si>
  <si>
    <t>Corner Glass Shelf</t>
  </si>
  <si>
    <t>ACN-CHR-1173N</t>
  </si>
  <si>
    <t>Towel Rack 24"</t>
  </si>
  <si>
    <t>AEC-CHR-1181</t>
  </si>
  <si>
    <t>Sensotronic Concealed Type Flushing Valve For Urinal</t>
  </si>
  <si>
    <t>Sensor Taps</t>
  </si>
  <si>
    <t>SNR-CHR-51087</t>
  </si>
  <si>
    <t>Central Hole Basin Mixer</t>
  </si>
  <si>
    <t>CON-CHR-167KNB</t>
  </si>
  <si>
    <t>CON-CHR-037KN</t>
  </si>
  <si>
    <t>SPJ-CHR-5463</t>
  </si>
  <si>
    <t>CON-CHR-321KNB</t>
  </si>
  <si>
    <t>FLR-CHR-5309N</t>
  </si>
  <si>
    <t>Single Lever Wall Mixer</t>
  </si>
  <si>
    <t>FLR-CHR-5119</t>
  </si>
  <si>
    <t>OHS-CHR-1787</t>
  </si>
  <si>
    <t>Waste Coupling 32mm Size Full Thread</t>
  </si>
  <si>
    <t>Towel Rack 600mm Long</t>
  </si>
  <si>
    <t>ACN-CHR-1181FN</t>
  </si>
  <si>
    <t>Wall Mixer with provision for Overhead Shower </t>
  </si>
  <si>
    <t>HSH-CHR-1937</t>
  </si>
  <si>
    <t>Rain Showers</t>
  </si>
  <si>
    <t>OHS-CHR-1989</t>
  </si>
  <si>
    <t>FLR-CHR-5435N</t>
  </si>
  <si>
    <t>Metropole Flush Valve Dual Flow 40mm Size</t>
  </si>
  <si>
    <t>FLV-CHR-1089</t>
  </si>
  <si>
    <t>Solo</t>
  </si>
  <si>
    <t>SOL-CHR-6357</t>
  </si>
  <si>
    <t>AEC-CHR-1133</t>
  </si>
  <si>
    <t>Sink Cock with Swinging Casted Spout</t>
  </si>
  <si>
    <t>CON-CHR-347KN</t>
  </si>
  <si>
    <t>AEC-CHR-1121</t>
  </si>
  <si>
    <t>Shower Panel</t>
  </si>
  <si>
    <t>Flair</t>
  </si>
  <si>
    <t>Grohe</t>
  </si>
  <si>
    <t>Rainshower</t>
  </si>
  <si>
    <t>4-Hole Tile Mounted Bathtub Mixer</t>
  </si>
  <si>
    <t>Bath Drain</t>
  </si>
  <si>
    <t>Kohler</t>
  </si>
  <si>
    <t>K-17295T</t>
  </si>
  <si>
    <t>Relexa Plus 80</t>
  </si>
  <si>
    <t>Built-in part for two-way thermostatic mixer.</t>
  </si>
  <si>
    <t>Gessi</t>
  </si>
  <si>
    <t>Bagno</t>
  </si>
  <si>
    <t>09257</t>
  </si>
  <si>
    <t>RETTANGOLO J</t>
  </si>
  <si>
    <t>External parts for built-in joystick mixer</t>
  </si>
  <si>
    <t>Built-in part for one-way mixer.</t>
  </si>
  <si>
    <t>Relexa Plus 80 Dual</t>
  </si>
  <si>
    <t>Hose Pipe</t>
  </si>
  <si>
    <t>Europlus</t>
  </si>
  <si>
    <t>Single Lever Mixer concealed part</t>
  </si>
  <si>
    <t>Euroeco</t>
  </si>
  <si>
    <t>K-19774IN-ND </t>
  </si>
  <si>
    <t>Lira</t>
  </si>
  <si>
    <t>Towel rack</t>
  </si>
  <si>
    <t>Eolia</t>
  </si>
  <si>
    <t>Deck Mount Faucet</t>
  </si>
  <si>
    <t>K-16390IN </t>
  </si>
  <si>
    <t>Deck/Bath Mount Hand Shower</t>
  </si>
  <si>
    <t>K-98125IN </t>
  </si>
  <si>
    <t>Wall Mount Lavatory Faucet</t>
  </si>
  <si>
    <t>K-8855IN-ND </t>
  </si>
  <si>
    <t>K-11568IN-7A </t>
  </si>
  <si>
    <t>K-16407IN </t>
  </si>
  <si>
    <t>K-12925IN </t>
  </si>
  <si>
    <t>Wall-Mount Dual-Handle Lavatory Faucet</t>
  </si>
  <si>
    <t>Single-Control Lavatory Faucet With Lever Handle And Pop-Up Drain</t>
  </si>
  <si>
    <t>K-19480IN </t>
  </si>
  <si>
    <t>Single Control Recessed Shower Valve</t>
  </si>
  <si>
    <t>K-880IN</t>
  </si>
  <si>
    <t>Wall Mount Sensor Faucet</t>
  </si>
  <si>
    <t>K-11560IN-ND </t>
  </si>
  <si>
    <t>Adjustable Pop-Up Drain</t>
  </si>
  <si>
    <t>Bath Spout without Diverter</t>
  </si>
  <si>
    <t>K-11629IN </t>
  </si>
  <si>
    <t>K-882IN</t>
  </si>
  <si>
    <t>Touchless Cold Only Faucet without Drain</t>
  </si>
  <si>
    <t>K-18057IN-ND </t>
  </si>
  <si>
    <t>Deco</t>
  </si>
  <si>
    <t>K-12927IN </t>
  </si>
  <si>
    <t>Cruz</t>
  </si>
  <si>
    <t>K-10705D </t>
  </si>
  <si>
    <t>K-17526T</t>
  </si>
  <si>
    <t>Single-Control Lavatory Faucet With Lever Handle And Drain</t>
  </si>
  <si>
    <t>Wave</t>
  </si>
  <si>
    <t>K-9076IN</t>
  </si>
  <si>
    <t>K-16356IN-A </t>
  </si>
  <si>
    <t>refer above</t>
  </si>
  <si>
    <t>K-9038IN</t>
  </si>
  <si>
    <t>Supply Elbow</t>
  </si>
  <si>
    <t>K-16381IN </t>
  </si>
  <si>
    <t>Bath And Shower Diverter</t>
  </si>
  <si>
    <t>K-12829IN-4FP </t>
  </si>
  <si>
    <t>Touchless Soap Dispenser</t>
  </si>
  <si>
    <t>K-5487K</t>
  </si>
  <si>
    <t>Touchless Hand Dryer</t>
  </si>
  <si>
    <t>K-5486T </t>
  </si>
  <si>
    <t>Urinal Sensor</t>
  </si>
  <si>
    <t>K-17296T</t>
  </si>
  <si>
    <t>K-14646IN-4FP </t>
  </si>
  <si>
    <t>Bio Waste Disposer</t>
  </si>
  <si>
    <t>Franke</t>
  </si>
  <si>
    <t>One Way</t>
  </si>
  <si>
    <t>Rack Bolt</t>
  </si>
  <si>
    <t>Coat Hook</t>
  </si>
  <si>
    <t>Glass Shelf</t>
  </si>
  <si>
    <t>Concealed Part</t>
  </si>
  <si>
    <t>Single Lever Shower Mixer</t>
  </si>
  <si>
    <t>Shower</t>
  </si>
  <si>
    <t>Single lever basin mixer with pop-up waste set</t>
  </si>
  <si>
    <r>
      <t>Talis E</t>
    </r>
    <r>
      <rPr>
        <sz val="10"/>
        <color theme="1"/>
        <rFont val="Calibri"/>
        <family val="2"/>
      </rPr>
      <t>²</t>
    </r>
  </si>
  <si>
    <t>Single lever basin mixer</t>
  </si>
  <si>
    <t>Sink Mixer with Regular Swinging Spout</t>
  </si>
  <si>
    <t>Two Way</t>
  </si>
  <si>
    <t>Touchless</t>
  </si>
  <si>
    <t>Pop-Up</t>
  </si>
  <si>
    <t>Water Wall</t>
  </si>
  <si>
    <t>Shower Bracket</t>
  </si>
  <si>
    <t>Soap Dispenser</t>
  </si>
  <si>
    <t>Waste Disposer</t>
  </si>
  <si>
    <t>Four Way</t>
  </si>
  <si>
    <t>93-121</t>
  </si>
  <si>
    <t>Soft Type</t>
  </si>
  <si>
    <t>Jet Type</t>
  </si>
  <si>
    <t>140-168</t>
  </si>
  <si>
    <t>C8015</t>
  </si>
  <si>
    <t>VGP-CHR-1081KN</t>
  </si>
  <si>
    <t>CP Rack Bolt Screw - Pair (With CP Cap)</t>
  </si>
  <si>
    <t>ORM-CHR-10079K</t>
  </si>
  <si>
    <t>ORM-CHR-10083K</t>
  </si>
  <si>
    <t>Connection Pipe</t>
  </si>
  <si>
    <t>Inlet Connections Stainless Steel Wired (Italia)</t>
  </si>
  <si>
    <t>Italia</t>
  </si>
  <si>
    <t>Extension Nipple</t>
  </si>
  <si>
    <t>CP Extension Nipple</t>
  </si>
  <si>
    <t>Flange</t>
  </si>
  <si>
    <t>CP Flange Slanting - Dome</t>
  </si>
  <si>
    <t>Reducer Nipple</t>
  </si>
  <si>
    <t>CP Reducer Nipple (CP Bush)</t>
  </si>
  <si>
    <t xml:space="preserve">Rack Bolt Screw - Pair </t>
  </si>
  <si>
    <t>Toto</t>
  </si>
  <si>
    <t>Recessed Soap Holder</t>
  </si>
  <si>
    <t>S156N</t>
  </si>
  <si>
    <t>White</t>
  </si>
  <si>
    <t>FLV-ACR-1085</t>
  </si>
  <si>
    <t>Slim Concealed Cistern</t>
  </si>
  <si>
    <t>CIB-WHT-31801011X</t>
  </si>
  <si>
    <t>Sink Mixer with Extended Spout</t>
  </si>
  <si>
    <t>Basin Faucet with Lever Handle And Drain</t>
  </si>
  <si>
    <t> K-9076IN</t>
  </si>
  <si>
    <t>Single Lever Sink Mixer with Swinging Spout </t>
  </si>
  <si>
    <t>ORM-CHR-10173B</t>
  </si>
  <si>
    <t>Two Concealed Stop Cocks with Bath Spout (Composite One Piece Body)</t>
  </si>
  <si>
    <t>Stillness Bath Spout Without Diverter</t>
  </si>
  <si>
    <t>Pillar Cock Auto Closing System</t>
  </si>
  <si>
    <r>
      <t>PRS-CHR-031</t>
    </r>
    <r>
      <rPr>
        <sz val="10"/>
        <color rgb="FFFF0000"/>
        <rFont val="Neo Sans Pro Light"/>
        <family val="2"/>
      </rPr>
      <t>L65</t>
    </r>
  </si>
  <si>
    <t>Pop-Up Bath Drain</t>
  </si>
  <si>
    <t>Clearflo</t>
  </si>
  <si>
    <t>K-7267</t>
  </si>
  <si>
    <t>Hand Dryer</t>
  </si>
  <si>
    <t>Bardon Touchless Hand Dryer</t>
  </si>
  <si>
    <t>Bardon</t>
  </si>
  <si>
    <t> K-5486T</t>
  </si>
  <si>
    <t>P Trap</t>
  </si>
  <si>
    <t>"P" Trap For Sinks Two Bowls Without Waste With Connection Pipe.</t>
  </si>
  <si>
    <t>4233P/5</t>
  </si>
  <si>
    <t>Pan Connector</t>
  </si>
  <si>
    <t>Parryware</t>
  </si>
  <si>
    <t xml:space="preserve">Overhead Shower </t>
  </si>
  <si>
    <t>SAV-CHR-11139</t>
  </si>
  <si>
    <t>Single Lever One Hole Bath &amp; Shower Mixer</t>
  </si>
  <si>
    <t>SAV-CHR-11105</t>
  </si>
  <si>
    <t>SAV-CHR-11079</t>
  </si>
  <si>
    <t>Single Lever Basin Mixer with Popup Waste System</t>
  </si>
  <si>
    <t>SAV-CHR-11051</t>
  </si>
  <si>
    <t>Single Lever Basin Mixer without Popup Waste System</t>
  </si>
  <si>
    <t>QQN-ACR-7001</t>
  </si>
  <si>
    <t>Overhead Rose Shower with Revolving Joint</t>
  </si>
  <si>
    <t>QQN-ACR-7489</t>
  </si>
  <si>
    <t>QQN-ACR-7089</t>
  </si>
  <si>
    <t>Hansgrohe Pharo Shower Panel Skyline 150, wall version</t>
  </si>
  <si>
    <t>Pressure Adjustable Shower with Revolving Joint</t>
  </si>
  <si>
    <t>SHW-CHR-489</t>
  </si>
  <si>
    <t>Concealed Stop Cock with Adjustable Wall Flange</t>
  </si>
  <si>
    <t>SAV-CHR-11083</t>
  </si>
  <si>
    <t>Shower Mixer Diverter</t>
  </si>
  <si>
    <t>OHS-CHR-1833</t>
  </si>
  <si>
    <t>Shut Off</t>
  </si>
  <si>
    <t>Bar</t>
  </si>
  <si>
    <t>Shower Bar</t>
  </si>
  <si>
    <t>Thermostat with Shut-Off and Diverter</t>
  </si>
  <si>
    <t>Ecostat E</t>
  </si>
  <si>
    <t>Single Lever Shower Mixer for concealed installation</t>
  </si>
  <si>
    <t>Metropole E</t>
  </si>
  <si>
    <t>Hexagon Nipple</t>
  </si>
  <si>
    <t>CP hexagon Nipple</t>
  </si>
  <si>
    <t>ALD-CHR-781</t>
  </si>
  <si>
    <t>Wall Mount Body Shower</t>
  </si>
  <si>
    <t>Wall Connector</t>
  </si>
  <si>
    <t>Shower Hose Connection</t>
  </si>
  <si>
    <t>QQN-ACR-7075</t>
  </si>
  <si>
    <t>QQN-MCH-7489</t>
  </si>
  <si>
    <t>Telephone Shower</t>
  </si>
  <si>
    <t>QQT-CHR-7537</t>
  </si>
  <si>
    <t>Savoy</t>
  </si>
  <si>
    <t>SAV-CHR-11011B</t>
  </si>
  <si>
    <t>ALD-CHR-051</t>
  </si>
  <si>
    <t>Flush Valve Concealed Type with Cover Plate</t>
  </si>
  <si>
    <t>ALD-CHR-1091</t>
  </si>
  <si>
    <t>Stealth</t>
  </si>
  <si>
    <t>STT-CHR-21133</t>
  </si>
  <si>
    <t>Widespread Wall-Mount Bathroom Sink Faucet</t>
  </si>
  <si>
    <t>Purist</t>
  </si>
  <si>
    <t>K-T14415-4-CP</t>
  </si>
  <si>
    <t>Elevation</t>
  </si>
  <si>
    <t>K-16380IN-CP</t>
  </si>
  <si>
    <t>QQT-CHR-7075</t>
  </si>
  <si>
    <t>Concealed In-Wall Tank</t>
  </si>
  <si>
    <t>6286K-NA</t>
  </si>
  <si>
    <t>CON-CHR-559</t>
  </si>
  <si>
    <t>Wave Tall Single-Control Lavatory Faucet With Lift Rod</t>
  </si>
  <si>
    <t>K-8856X</t>
  </si>
  <si>
    <t>Single Lever Tall Boy with Extension Body without Popup Waste System</t>
  </si>
  <si>
    <t>Xquisite</t>
  </si>
  <si>
    <t>CHR-XQU-43009B</t>
  </si>
  <si>
    <t>Grid</t>
  </si>
  <si>
    <t>Grid Drain</t>
  </si>
  <si>
    <t>Garbage Crusher</t>
  </si>
  <si>
    <t>Connector Pipe</t>
  </si>
  <si>
    <t>Wall Shower</t>
  </si>
  <si>
    <t>MFTQ0001</t>
  </si>
  <si>
    <t>MFTS0001</t>
  </si>
  <si>
    <t>QQT-ACR-7139</t>
  </si>
  <si>
    <t>SAV-CHR-11075</t>
  </si>
  <si>
    <t>AEC-ACR-1131</t>
  </si>
  <si>
    <t>Soft Spray</t>
  </si>
  <si>
    <t>QQT-CHR-7267</t>
  </si>
  <si>
    <t>AEC-1121</t>
  </si>
  <si>
    <t>AQN-ACR-7711</t>
  </si>
  <si>
    <t>AQN-ACR-7761</t>
  </si>
  <si>
    <t>AQN-ACR-7781</t>
  </si>
  <si>
    <t>AQN-ACR-7733</t>
  </si>
  <si>
    <t>ALD-ACR-573</t>
  </si>
  <si>
    <r>
      <t> </t>
    </r>
    <r>
      <rPr>
        <sz val="10"/>
        <color rgb="FF000000"/>
        <rFont val="Neo Sans Pro Light"/>
        <family val="2"/>
      </rPr>
      <t>K-17529T</t>
    </r>
  </si>
  <si>
    <r>
      <t> </t>
    </r>
    <r>
      <rPr>
        <sz val="10"/>
        <color rgb="FF000000"/>
        <rFont val="Neo Sans Pro Light"/>
        <family val="2"/>
      </rPr>
      <t>K-210IN-ND </t>
    </r>
  </si>
  <si>
    <r>
      <t> </t>
    </r>
    <r>
      <rPr>
        <sz val="10"/>
        <color rgb="FF000000"/>
        <rFont val="Neo Sans Pro Light"/>
        <family val="2"/>
      </rPr>
      <t>K-18872IN-ND </t>
    </r>
  </si>
  <si>
    <r>
      <t> </t>
    </r>
    <r>
      <rPr>
        <sz val="10"/>
        <color rgb="FF000000"/>
        <rFont val="Neo Sans Pro Light"/>
        <family val="2"/>
      </rPr>
      <t>K-7169T</t>
    </r>
  </si>
  <si>
    <r>
      <t> </t>
    </r>
    <r>
      <rPr>
        <sz val="10"/>
        <color rgb="FF000000"/>
        <rFont val="Neo Sans Pro Light"/>
        <family val="2"/>
      </rPr>
      <t>K-8787T-C01 </t>
    </r>
  </si>
  <si>
    <t>Chrome Plated</t>
  </si>
  <si>
    <t>Antique Bronze</t>
  </si>
  <si>
    <t>Matte Chrome</t>
  </si>
  <si>
    <t>Antique Chrome</t>
  </si>
  <si>
    <t>Diverter - Concealed Part</t>
  </si>
  <si>
    <t>Bath Mixer Valve</t>
  </si>
  <si>
    <t>Plumbing Fixture &amp; Fitting</t>
  </si>
  <si>
    <t>Size</t>
  </si>
  <si>
    <t>mm</t>
  </si>
  <si>
    <t>Inlet Size</t>
  </si>
  <si>
    <t>Outlet Size</t>
  </si>
  <si>
    <t>Maximum Flow Rate (at 0.3 MPa)</t>
  </si>
  <si>
    <t>lpm</t>
  </si>
  <si>
    <t>m</t>
  </si>
  <si>
    <t>Length</t>
  </si>
  <si>
    <t>Height</t>
  </si>
  <si>
    <t>Pipe Length</t>
  </si>
  <si>
    <t>Classification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</si>
  <si>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</si>
  <si>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</si>
  <si>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</si>
  <si>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</si>
  <si>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</si>
  <si>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</si>
  <si>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</si>
  <si>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Short Description</t>
  </si>
  <si>
    <t>Part of eBuild Library</t>
  </si>
  <si>
    <t>Generic</t>
  </si>
  <si>
    <t>Manufactured</t>
  </si>
  <si>
    <t>Material Status</t>
  </si>
  <si>
    <t>Shade Number</t>
  </si>
  <si>
    <t>Material Name</t>
  </si>
  <si>
    <t>SAP Code</t>
  </si>
  <si>
    <t>General PO Terms &amp; Conditions</t>
  </si>
  <si>
    <t>Special PO Terms &amp; Conditions</t>
  </si>
  <si>
    <t>Last Purchase Rate</t>
  </si>
  <si>
    <t>Weighted Average Purchase Rate</t>
  </si>
  <si>
    <t>Approved Vendors</t>
  </si>
  <si>
    <t>PO Lead Time in Days</t>
  </si>
  <si>
    <t>Delivery Lead Time in Days</t>
  </si>
  <si>
    <t>Minimum Order Quantity</t>
  </si>
  <si>
    <t>Maintain Lot</t>
  </si>
  <si>
    <t>Sampling Method</t>
  </si>
  <si>
    <t>Date Created</t>
  </si>
  <si>
    <t>Created by</t>
  </si>
  <si>
    <t>Date Last Amended</t>
  </si>
  <si>
    <t>Last Amended by</t>
  </si>
  <si>
    <t>Specification Sheet</t>
  </si>
  <si>
    <t>Approved</t>
  </si>
  <si>
    <t>MGPO01</t>
  </si>
  <si>
    <t>MFTI0005</t>
  </si>
  <si>
    <t>MFTI0006</t>
  </si>
  <si>
    <t>MFTI0013</t>
  </si>
  <si>
    <t>MFTI0021</t>
  </si>
  <si>
    <t>MFTI0065</t>
  </si>
  <si>
    <t>MFTI0066</t>
  </si>
  <si>
    <t>MFTI0086</t>
  </si>
  <si>
    <t>MFTI0068</t>
  </si>
  <si>
    <t>MFTI0069</t>
  </si>
  <si>
    <t>MFTI0299</t>
  </si>
  <si>
    <t>MFTI0305</t>
  </si>
  <si>
    <t>MFTI0307</t>
  </si>
  <si>
    <t>MFTI0311</t>
  </si>
  <si>
    <t>MFTI0313</t>
  </si>
  <si>
    <t>MFTI0315</t>
  </si>
  <si>
    <t>MFTI0318</t>
  </si>
  <si>
    <t>MFTI0319</t>
  </si>
  <si>
    <t>MFTI0322</t>
  </si>
  <si>
    <t>MFTI0323</t>
  </si>
  <si>
    <t>MFTI0331</t>
  </si>
  <si>
    <t>MFTI0209-309KNB_jaquar.pdf</t>
  </si>
  <si>
    <t>MFTI0092-24202_Viking</t>
  </si>
  <si>
    <t>MFTI0093-12708_viking</t>
  </si>
  <si>
    <t>MFTI0096-28424000_hansgrohe</t>
  </si>
  <si>
    <t>MFTI0099-28519000_hansgrohe</t>
  </si>
  <si>
    <t>MFTI0100-27521000_hansgrohe</t>
  </si>
  <si>
    <t>MFTI0101-9505_Viking</t>
  </si>
  <si>
    <t>MFTI0102-14475000_hansgrohe</t>
  </si>
  <si>
    <t>MFTI0103-28532000_hansgrohe</t>
  </si>
  <si>
    <t>MFTI0104-27494000_hansgrohe</t>
  </si>
  <si>
    <t>MFTI0105-15972000_hansgrohe</t>
  </si>
  <si>
    <t>MFTI0106-28420000_hansgrohe</t>
  </si>
  <si>
    <t>MFTI0108-10466000_hansgrohe</t>
  </si>
  <si>
    <t>MFTI0110-15720000_hansgrohe</t>
  </si>
  <si>
    <t>MFTI0111-14020000_hansgrohe</t>
  </si>
  <si>
    <t>MFTI0112-32040000_hansgrohe</t>
  </si>
  <si>
    <t>MFTI0113-27443000_hansgrohe</t>
  </si>
  <si>
    <t>MFTI0114-27411000_hansgrohe</t>
  </si>
  <si>
    <t>MFTI0115-32475000_hansgrohe</t>
  </si>
  <si>
    <t>MFTI0116-10445000_hansgrohe</t>
  </si>
  <si>
    <t>MFTI0117-10426000_hansgrohe</t>
  </si>
  <si>
    <t>MFTI0119-28547000_hansgrohe</t>
  </si>
  <si>
    <t>MFTI0120-15932000_hansgrohe</t>
  </si>
  <si>
    <t>MFTI0122-10717000_hansgrohe</t>
  </si>
  <si>
    <t>MFTI0123-10970000_hansgrohe</t>
  </si>
  <si>
    <t>MFTI0126-28272000_hansgrohe</t>
  </si>
  <si>
    <t>MFTI0127-27939000_hansgrohe</t>
  </si>
  <si>
    <t>MFTI0130-10930000_hansgrohe</t>
  </si>
  <si>
    <t>MFTI0132-115715000_hansgrohe</t>
  </si>
  <si>
    <t>MFTI0133-9601_viking</t>
  </si>
  <si>
    <t>MFTI0139-24102_viking</t>
  </si>
  <si>
    <t>MFTI0141-CIS-CHR-31181910X_jaquar</t>
  </si>
  <si>
    <t>MFTI0142-781_jaquar</t>
  </si>
  <si>
    <t>MFTI0144-577_jaquar</t>
  </si>
  <si>
    <t>MFTI0146-491_jaquar</t>
  </si>
  <si>
    <t>MFTI0149-22014_viking</t>
  </si>
  <si>
    <t>MFTI0150-GLR-138_Camry</t>
  </si>
  <si>
    <t>MFTI0153-28451000_hansgrohe</t>
  </si>
  <si>
    <t>MFTI0160-10065K_Jaquar</t>
  </si>
  <si>
    <t>MFTI0161-1191_Jaquar</t>
  </si>
  <si>
    <t>MFTI0162-27474000_hansgrohe</t>
  </si>
  <si>
    <t>MFTI0163-065_Jaquar</t>
  </si>
  <si>
    <t>MFTI0168-15465180_hansgrohe</t>
  </si>
  <si>
    <t>MFTI0169-27448000_Grohe</t>
  </si>
  <si>
    <t>MFTI0170-27989000_hansgrohe</t>
  </si>
  <si>
    <t>MFTI0171-10415000_hansgrohe</t>
  </si>
  <si>
    <t>MFTI0172-31417000_hansgrohe</t>
  </si>
  <si>
    <t>MFTI0173-27276000_grohe</t>
  </si>
  <si>
    <t>MFTI0174-38427000_hansgrohe</t>
  </si>
  <si>
    <t>MFTI0175-38410000_hansgrohe</t>
  </si>
  <si>
    <t>MFTI0176-38020000_hansgrohe</t>
  </si>
  <si>
    <t>MFTI0177-10010000_hansgrohe</t>
  </si>
  <si>
    <t>MFTI0178-10020000_hansgrohe</t>
  </si>
  <si>
    <t>MFTI0179-38427000_hansgrohe</t>
  </si>
  <si>
    <t>MFTI0180-38420000_hansgrohe</t>
  </si>
  <si>
    <t>MFTI0181-077_Jaquar</t>
  </si>
  <si>
    <t>MFTI0183-27880000_hansgrohe</t>
  </si>
  <si>
    <t>MFTI0184-27766000_hansgrohe</t>
  </si>
  <si>
    <t>MFTI0185-28331000_hansgrohe</t>
  </si>
  <si>
    <t>MFTI0186-32675000_hansgrohe</t>
  </si>
  <si>
    <t>MFTI0188-555_Jaquar</t>
  </si>
  <si>
    <t>MFTI0189-27493000_hansgrohe</t>
  </si>
  <si>
    <t>MFTI0191-S156N_toto</t>
  </si>
  <si>
    <t>MFTI0193-5015_Jaquar</t>
  </si>
  <si>
    <t>MFTI0198-10451000_hansgrohe</t>
  </si>
  <si>
    <t>MFTI0199-17295_KOHLER</t>
  </si>
  <si>
    <t>MFTI0203-13901000_hansgrohe</t>
  </si>
  <si>
    <t>MFTI0212-26017000_hansgrohe</t>
  </si>
  <si>
    <t>MFTI0214-15075_Jaquar</t>
  </si>
  <si>
    <t>MFTI0217-22939_Grohe.</t>
  </si>
  <si>
    <t>MFTI0220-421_Jaquar</t>
  </si>
  <si>
    <t>MFTI0222-28196000_Grohe</t>
  </si>
  <si>
    <t>MFTI0230-28185000_Grohe</t>
  </si>
  <si>
    <t>MFTI0231-28151000_Grohe</t>
  </si>
  <si>
    <t>MFTI0233-5421N_Jaquar</t>
  </si>
  <si>
    <t>MFTI0238-1171N_JAQUAR</t>
  </si>
  <si>
    <t>MFTI0239-1173N_JAQUAR</t>
  </si>
  <si>
    <t>MFTI0240-1181_JAQUAR</t>
  </si>
  <si>
    <t>MFTI0245-15971000_hansgrohe</t>
  </si>
  <si>
    <t>MFTI0247-19536001_GROHE</t>
  </si>
  <si>
    <t>MFTI0248-33965000_GROHE</t>
  </si>
  <si>
    <t>MFTI0251-13410000_hansgrohe</t>
  </si>
  <si>
    <t>MFTI0252-19534000_GROHE</t>
  </si>
  <si>
    <t>MFTI0254-13604000_GROHE</t>
  </si>
  <si>
    <t>MFTI0260-057_jauqar</t>
  </si>
  <si>
    <t>MFTI0263-31665000_hansgrohe</t>
  </si>
  <si>
    <t>MFTI0264-10071000_hansgrohe</t>
  </si>
  <si>
    <t>MFTI0265-28494000_hansgrohe</t>
  </si>
  <si>
    <t>MFTI0266-27558000_hansgrohe</t>
  </si>
  <si>
    <t>MFTI0267-27005000_hansgrohe</t>
  </si>
  <si>
    <t>MFTI0274-27469000_hansgrohe</t>
  </si>
  <si>
    <t>MFTI0276-19774IN_KOHLER</t>
  </si>
  <si>
    <t>MFTI0279-K-17529T_KOHLER</t>
  </si>
  <si>
    <t>MFTI0282-14061000_hansgrohe</t>
  </si>
  <si>
    <t>MFTI0285-14420000_hansgrohe</t>
  </si>
  <si>
    <t>MFTI0286-15971000_hansgrohe</t>
  </si>
  <si>
    <t>MFTI0287-28631000_hansgrohe</t>
  </si>
  <si>
    <t>MFTI0288-31612000_hansgrohe</t>
  </si>
  <si>
    <t>MFTI0289-10080000_hansgrohe</t>
  </si>
  <si>
    <t>MFTI0291-28679000_hansgrohe</t>
  </si>
  <si>
    <t>MFTI0295-9076_kohler</t>
  </si>
  <si>
    <t>MFTI0349-K-9076IN_kohler</t>
  </si>
  <si>
    <t>MFTI0350-K-7167_kohler</t>
  </si>
  <si>
    <t>MFTI0351-1133_JAQUAR</t>
  </si>
  <si>
    <t>MFTI0353-K-5486T_JAQUAR</t>
  </si>
  <si>
    <t>MFTI0357-K-16356IN_KOHLER</t>
  </si>
  <si>
    <t>MFTI0370-GR000B1H00X_JAQUAR</t>
  </si>
  <si>
    <t>MFTI0392-10920000_hansgrohe</t>
  </si>
  <si>
    <t>MFTI0402-CHR-XQU-43009B_jaquar</t>
  </si>
  <si>
    <t>MFTI0432-K-17295T_KOHLER</t>
  </si>
  <si>
    <t>MFTI0436-K-9038IN_KOHLER</t>
  </si>
  <si>
    <t>MFTI0437-K-16381IN_KOHLER</t>
  </si>
  <si>
    <t>MFTI0438-K-12829IN-4FP_kohler</t>
  </si>
  <si>
    <t>MFTI0440-K-5487K_KOHLER</t>
  </si>
  <si>
    <t>MFTI0441-K-5486T_kohler</t>
  </si>
  <si>
    <t>MFTI0444-K-8787T-C01_KOHLER</t>
  </si>
  <si>
    <t>MFTI0445-K-17296T_KOHLER</t>
  </si>
  <si>
    <t>MFTI0446-K-14646IN-4FP_kohler</t>
  </si>
  <si>
    <t>MFTI0097-1085_jaquar</t>
  </si>
  <si>
    <t>MFTI0109-14675000_hansgrohe</t>
  </si>
  <si>
    <t>MFTI0131-14675000_hansgrohe</t>
  </si>
  <si>
    <t>MFTI0143-5007B_Jaquar</t>
  </si>
  <si>
    <t>MFTI0145-5173B_Jaquar</t>
  </si>
  <si>
    <t>MFTI0147-7083K_Jaquar</t>
  </si>
  <si>
    <t>MFTI0154-7277_jaquar</t>
  </si>
  <si>
    <t>MFTI0157-10001_Jaquar</t>
  </si>
  <si>
    <t>MFTI0164-5025B_Jaquar</t>
  </si>
  <si>
    <t>MFTI0165-5537N_Jaquar</t>
  </si>
  <si>
    <t>MFTI0187-549D12_Jaquar</t>
  </si>
  <si>
    <t>MFTI0190-281KN_Jaquar</t>
  </si>
  <si>
    <t>MFTI0192-349KN_Jaquar</t>
  </si>
  <si>
    <t>MFTI0196-15173B_Jaquar</t>
  </si>
  <si>
    <t>MFTI0200-11139_Jaquar</t>
  </si>
  <si>
    <t>MFTI0202-CIB-WHT-31801011X_jaquar</t>
  </si>
  <si>
    <t>MFTI0208-7781_Jaquar</t>
  </si>
  <si>
    <t>MFTI0215-15011B_Jaquar</t>
  </si>
  <si>
    <t>MFTI0218-1093_Jaquar</t>
  </si>
  <si>
    <t>MFTI0219-089_Jaquar</t>
  </si>
  <si>
    <t>MFTI0221-083_Jaquar</t>
  </si>
  <si>
    <t>MFTI0232-5319NB_Jaquar</t>
  </si>
  <si>
    <t>MFTI0234-5281N_Jaquar</t>
  </si>
  <si>
    <t>MFTI0235-463_jaquar</t>
  </si>
  <si>
    <t>MFTI0237-563_JAQUAR</t>
  </si>
  <si>
    <t>MFTI0255-51087_JAQUAR</t>
  </si>
  <si>
    <t>MFTI0256-167KNB_JAQUAR</t>
  </si>
  <si>
    <t>MFTI0261-037KN_JAQUAR</t>
  </si>
  <si>
    <t>MFTI0268-5463_JAQUAR</t>
  </si>
  <si>
    <t>MFTI0269-1091_jaquar</t>
  </si>
  <si>
    <t>MFTI0273-321KNB_JAQUAR</t>
  </si>
  <si>
    <t>MFTI0283-1833_jaquar</t>
  </si>
  <si>
    <t>MFTI0293-5209N_JAQUAR</t>
  </si>
  <si>
    <t>MFTI0352-7267_jaquar</t>
  </si>
  <si>
    <t>MFTI0354-347KN_JAQUAR</t>
  </si>
  <si>
    <t>MFTI0449-BIOWASTEDISPOSER_FRANKE</t>
  </si>
  <si>
    <t>MFTI0049 - 28469000</t>
  </si>
  <si>
    <t>MFTI0078 - HAN28496000</t>
  </si>
  <si>
    <t>MFTI0290 - 28504000</t>
  </si>
  <si>
    <t>Status</t>
  </si>
  <si>
    <t>Brand Code</t>
  </si>
  <si>
    <t>Manufacturer's Name</t>
  </si>
  <si>
    <t>Brand/Series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</si>
  <si>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</si>
  <si>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</si>
  <si>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</si>
  <si>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</si>
  <si>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</si>
  <si>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</si>
  <si>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Shelf Life in Days</t>
  </si>
  <si>
    <t>Packing List</t>
  </si>
  <si>
    <t>MFTT0025 - 573_Jaquar_1002524</t>
  </si>
  <si>
    <t>MFTT0001 - 28492000_Hansgrohe_2000454</t>
  </si>
  <si>
    <t>MFTT0002 - 28484000_Hansgrohe</t>
  </si>
  <si>
    <t>MFTT0003 - 27980000_Hansgrohe_2001432</t>
  </si>
  <si>
    <t>MFTT0004 - 27390400_Hansgrohe_2000459</t>
  </si>
  <si>
    <t>MFTT0005 - 28466000_Hansgrohe_2000453</t>
  </si>
  <si>
    <t>MFTT0006 - 27559000_Hansgrohe_2000452</t>
  </si>
  <si>
    <t>MFTT0007 - 27454000_Hansgrohe_2000426</t>
  </si>
  <si>
    <t>MFTT0009 - 13902000_Hansgrohe_2000445</t>
  </si>
  <si>
    <t>MFTT0010 - 32128000_Hansgrohe_2000446</t>
  </si>
  <si>
    <t>MFTT0011 - 01800180_Hansgrohe_2003559</t>
  </si>
  <si>
    <t>MFTT0012 - 10139_Jaquar_2000372</t>
  </si>
  <si>
    <t>MFTT0013 - 079_Jaquar_2002866</t>
  </si>
  <si>
    <t>MFTT0016 - 27413000_Hansgrohe_1002766</t>
  </si>
  <si>
    <t>MFTT0022 - 011_Jaquar_1002521</t>
  </si>
  <si>
    <t>MFTT0024 - 709_Jaquar_1002447</t>
  </si>
  <si>
    <t>MFTT0028 - 10051B_Jaquar_2002959</t>
  </si>
  <si>
    <t>MFTT0029 - 5001B_Jaquar_1002458</t>
  </si>
  <si>
    <t>MFTT0030 - 705_Jaquar_1002523</t>
  </si>
  <si>
    <t>MFTT0039 - 28276000_Hansgrohe_1002574</t>
  </si>
  <si>
    <t>MFTT0040 - 27569000_Hansgrohe_</t>
  </si>
  <si>
    <t>MFTT0041 - 27477000_Hansgrohe_</t>
  </si>
  <si>
    <t>MFTT0042 - 32020000_Hansgrohe_</t>
  </si>
  <si>
    <t>MFTT0044 - 115.770_Geberit</t>
  </si>
  <si>
    <t>MFTT0046 - 7761_Jaquar</t>
  </si>
  <si>
    <t>MFTT0049 - 28469000_hansgrohe</t>
  </si>
  <si>
    <t>MFTT0054 - 7429_Jaquar</t>
  </si>
  <si>
    <t>MFTT0055 - 7463_Jaquar</t>
  </si>
  <si>
    <t>MFTT0056 - 7053_Jaquar</t>
  </si>
  <si>
    <t>MFTT0058 - 7711_Jaquar</t>
  </si>
  <si>
    <t>MFTT0059 - 7721_Jaquar</t>
  </si>
  <si>
    <t>MFTT0060 - 7751_Jaquar</t>
  </si>
  <si>
    <t>MFTT0061 - 10011B_Jaquar</t>
  </si>
  <si>
    <t>MFTT0064 - 32129_Hansgrohe</t>
  </si>
  <si>
    <t>MFTT0066 - 10079K_jaquar</t>
  </si>
  <si>
    <t>MFTT0067 - 10119_Jaquar</t>
  </si>
  <si>
    <t>MFTT0068 - 10083K_JAQUAR</t>
  </si>
  <si>
    <t>MFTT0069 - 5005_Jaquar</t>
  </si>
  <si>
    <t>MFTT0070 - 10053_Jaquar</t>
  </si>
  <si>
    <t>MFTT0071 - 5053N_Jaquar</t>
  </si>
  <si>
    <t>MFTT0073 - 429_Jaquar</t>
  </si>
  <si>
    <t>MFTT0075 - 15721000_Hansgrohe</t>
  </si>
  <si>
    <t>MFTT0076 - 27479000_Hansgrohe</t>
  </si>
  <si>
    <t>MFTT0077 - 27762000_Hansgrohe</t>
  </si>
  <si>
    <t>MFTT0078 - 28496000_Hansgrohe</t>
  </si>
  <si>
    <t>MFTT0079 - 28448000_Hansgrohe</t>
  </si>
  <si>
    <t>MFTT0083 - 27410000_Hansgrohe</t>
  </si>
  <si>
    <t>MFTT0084 - 27418000_Hansgrohe</t>
  </si>
  <si>
    <t>MFTT0085 - 1121N_Jaquar</t>
  </si>
  <si>
    <t>MFTT0096 - 28424000_Hansgrohe</t>
  </si>
  <si>
    <t>MFTT0097 - 1085_Jaquar</t>
  </si>
  <si>
    <t>MFTT0099 - 28519_Hansgrohe</t>
  </si>
  <si>
    <t>MFTT0100 - 27521000_Hansgrohe</t>
  </si>
  <si>
    <t>MFTT0103 - 28532000_Hansgrohe</t>
  </si>
  <si>
    <t>MFTT0104 - 27494000_Hansgrohe</t>
  </si>
  <si>
    <t>MFTT0105 - 15972000_Hansgrohe</t>
  </si>
  <si>
    <t>MFTT0106 - 28420000_Hansgrohe</t>
  </si>
  <si>
    <t>MFTT0108 - 10466000_Hansgrohe</t>
  </si>
  <si>
    <t>MFTT0112 - 32040000_Hansgrohe</t>
  </si>
  <si>
    <t>MFTT0113 - 27443000_Hansgrohe</t>
  </si>
  <si>
    <t>MFTT0114 - 27411000_Hansgrohe</t>
  </si>
  <si>
    <t>MFTT0115 - 32475000_Hansgrohe</t>
  </si>
  <si>
    <t>MFTT0116 - 10445000_Hansgrohe</t>
  </si>
  <si>
    <t>MFTT0117 - 10426000_Hansgrohe</t>
  </si>
  <si>
    <t>MFTT0120 - 15932000_Hansgrohe</t>
  </si>
  <si>
    <t>MFTT0122 - 10717000_Hansgrohe</t>
  </si>
  <si>
    <t>MFTT0123 - 10970000_Hansgrohe</t>
  </si>
  <si>
    <t>MFTT0126 - 28272000_Hansgrohe</t>
  </si>
  <si>
    <t>MFTT0130 - 10930000_Hansgrohe</t>
  </si>
  <si>
    <t>MFTT0132 - 15715000_Hansgrohe</t>
  </si>
  <si>
    <t>MFTT0143 - 5007B_Jaquar</t>
  </si>
  <si>
    <t>MFTT0145 - 5173B_Jaquar</t>
  </si>
  <si>
    <t>MFTT0147 - 7083K_Jaquar</t>
  </si>
  <si>
    <t>MFTT0154 - 7277_Jaquar</t>
  </si>
  <si>
    <t>MFTT0157 - 10001_Jaquar</t>
  </si>
  <si>
    <t>MFTT0160 - 10065K_Jaquar</t>
  </si>
  <si>
    <t>MFTT0162 - 27474000_Hansgrohe</t>
  </si>
  <si>
    <t>MFTT0163 - 065_Jaquar</t>
  </si>
  <si>
    <t>MFTT0164 - 5025B_Jaquar</t>
  </si>
  <si>
    <t>MFTT0165 - 5537N_Jaquar</t>
  </si>
  <si>
    <t>MFTT0170 - 27989000_Hansgrohe</t>
  </si>
  <si>
    <t>MFTT0171 - 10415000_Hansgrohe</t>
  </si>
  <si>
    <t>MFTT0172 - 31417000_Hansgrohe</t>
  </si>
  <si>
    <t>MFTT0174 - 38427000_Hansgrohe</t>
  </si>
  <si>
    <t>MFTT0175 - 38410000_Hansgrohe</t>
  </si>
  <si>
    <t>MFTT0176 - 38020000_Hansgrohe</t>
  </si>
  <si>
    <t>MFTT0177 - 10010000_Hansgrohe</t>
  </si>
  <si>
    <t>MFTT0178 - 10020000_Hansgrohe</t>
  </si>
  <si>
    <t>MFTT0179 - 10411000_Hansgrohe</t>
  </si>
  <si>
    <t>MFTT0180 - 38420000_Hansgrohe</t>
  </si>
  <si>
    <t>MFTT0181 - 077_Jaquar</t>
  </si>
  <si>
    <t>MFTT0185 - 28331000_Hansgrohe</t>
  </si>
  <si>
    <t>MFTT0186 - 32675000_Hansgrohe</t>
  </si>
  <si>
    <t>MFTT0193 - 5015_Jaquar</t>
  </si>
  <si>
    <t>MFTT0196 - 15173B_Jaquar</t>
  </si>
  <si>
    <t>MFTT0198 - 10451000_Hansgrohe</t>
  </si>
  <si>
    <t>MFTT0199 - 17295_KOHLER</t>
  </si>
  <si>
    <t>MFTT0203 - 13901000_Hansgrohe</t>
  </si>
  <si>
    <t>MFTT0208 - 7781_Jaquar</t>
  </si>
  <si>
    <t>MFTT0214 - 15075_Jaquar</t>
  </si>
  <si>
    <t>MFTT0215 - 15011B_Jaquar</t>
  </si>
  <si>
    <t>MFTT0218 - 1093_Jaquar</t>
  </si>
  <si>
    <t>MFTT0219 - 089_Jaquar</t>
  </si>
  <si>
    <t>MFTT0221 - 083_Jaquar</t>
  </si>
  <si>
    <t>MFTT0225 - 09257_Gessi</t>
  </si>
  <si>
    <t>MFTT0228 - 20709_GESSI</t>
  </si>
  <si>
    <t>MFTT0229 - 20712_GESSI</t>
  </si>
  <si>
    <t>MFTT0232 - 5319NB_Jaquar</t>
  </si>
  <si>
    <t>MFTT0233 - 5421N_Jaquar</t>
  </si>
  <si>
    <t>MFTT0237 - 563_JAQUAR</t>
  </si>
  <si>
    <t>MFTT0238 - 1171N_JAQUAR</t>
  </si>
  <si>
    <t>MFTT0255 - 51087_JAQUAR</t>
  </si>
  <si>
    <t>MFTT0256 - 167KNB_JAQUAR</t>
  </si>
  <si>
    <t>MFTT0263 - 31665000_Hansgrohe</t>
  </si>
  <si>
    <t>MFTT0264 - 10071000_Hansgrohe</t>
  </si>
  <si>
    <t>MFTT0265 - 28494000_Hansgrohe</t>
  </si>
  <si>
    <t>MFTT0266 - 27558000_Hansgrohe</t>
  </si>
  <si>
    <t>MFTT0268 - 5463_JAQUAR</t>
  </si>
  <si>
    <t>MFTT0276 - 19774in_KOHLER</t>
  </si>
  <si>
    <t>MFTT0285 - 14420000_Hansgrohe</t>
  </si>
  <si>
    <t>MFTT0287 - 28631000_Hansgrohe</t>
  </si>
  <si>
    <t>MFTT0288 - 31612000_Hansgrohe</t>
  </si>
  <si>
    <t>MFTT0289 - 10080000_Hansgrohe</t>
  </si>
  <si>
    <t>MFTT0291 - 28679000_Hansgrohe</t>
  </si>
  <si>
    <t>MFTT0293 - 5209N_JAQUAR</t>
  </si>
  <si>
    <t>MFTT0299 - 16390IN_KOHLER</t>
  </si>
  <si>
    <t>MFTT0300 - 98125in_KOHLER</t>
  </si>
  <si>
    <t>MFTT0301 - 210IN_KOHLER</t>
  </si>
  <si>
    <t>MFTT0302 - k_8855in_KOHLER</t>
  </si>
  <si>
    <t>MFTT0303 - 11568in_KOHLER</t>
  </si>
  <si>
    <t>MFTT0304 - 16407IN_KOHLER</t>
  </si>
  <si>
    <t>MFTT0305 - 12925IN_KOHLER</t>
  </si>
  <si>
    <t>MFTT0309 - 5119_JAQUAR</t>
  </si>
  <si>
    <t>MFTT0312 - 1181FN_JAQUAR</t>
  </si>
  <si>
    <t>MFTT0317 - 1937_KOHLER</t>
  </si>
  <si>
    <t>MFTT0318 - 1989_KOHLER</t>
  </si>
  <si>
    <t>MFTT0319 - 5435N_JAQUAR</t>
  </si>
  <si>
    <t>MFTT0331 - 1089_JAQUAR</t>
  </si>
  <si>
    <t>MFTT0334 - 6357_JAQUAR</t>
  </si>
  <si>
    <t>MFTT0354 - 347KN_JAQUAR</t>
  </si>
  <si>
    <t>MFTT0392 - 10920000_Hansgrohe</t>
  </si>
  <si>
    <t>MFTT0449 - BIO WASTE DISPOSER_FRANKE</t>
  </si>
  <si>
    <t>MFTT0015 - 083_Jaquar_2004460</t>
  </si>
  <si>
    <t>MFTT0018 - 487_Jaquar_1002455</t>
  </si>
  <si>
    <t>MFTT0019 - 483_Jaquar_1002451</t>
  </si>
  <si>
    <t>MFTT0020 - 463_Jaquar_1002519</t>
  </si>
  <si>
    <t>MFTT0021 - 273_Jaquar_1002518</t>
  </si>
  <si>
    <t>MFTT0023 - 053_Jaquar_1002556</t>
  </si>
  <si>
    <t>MFTT0032 - 1121_Jaquar_1003382</t>
  </si>
  <si>
    <t>MFTT0051 - 7733_Jaquar</t>
  </si>
  <si>
    <t>MFTT0072 - 047KN_Jaquar</t>
  </si>
  <si>
    <t>MFTT0187 - 549D12_Jaquar</t>
  </si>
  <si>
    <t>MFTT0190 - 281KN_Jaquar</t>
  </si>
  <si>
    <t>MFTT0220 - 421_Jaquar</t>
  </si>
  <si>
    <t>MFTT0239 - 1173N_JAQUAR</t>
  </si>
  <si>
    <t>MFTT0261 - 037KN_JAQUAR</t>
  </si>
  <si>
    <t>MFTT0273 - 371KNB_JAQUAR</t>
  </si>
  <si>
    <t>MFTT0313 - 273KNUPR_JAQUAR</t>
  </si>
  <si>
    <t>MFTT0316 - 10173B_KOHLER</t>
  </si>
  <si>
    <t>MFTT0370 - GR000B1H00X_JAQUAR</t>
  </si>
  <si>
    <t>MFTT0052 - 7489_jaquar</t>
  </si>
  <si>
    <t>MFTT0101 - 9505_Viking</t>
  </si>
  <si>
    <t>MFTT0142 - 781_jaquar</t>
  </si>
  <si>
    <t>MFTT0169 - 27448_Grohe</t>
  </si>
  <si>
    <t>MFTT0173 - 27276_Grohe</t>
  </si>
  <si>
    <t>MFTT0188 - 555_Jaquar</t>
  </si>
  <si>
    <t>MFTT0201 - 11105_jaquar</t>
  </si>
  <si>
    <t>MFTT0204 - 11079_jaquar</t>
  </si>
  <si>
    <t>MFTT0206 - 11051_jaquar</t>
  </si>
  <si>
    <t>MFTT0207 - 7001_jaquar</t>
  </si>
  <si>
    <t>MFTT0212 - 26017000_hansgrohe</t>
  </si>
  <si>
    <t>MFTT0216 - 489_Jaquar</t>
  </si>
  <si>
    <t>MFTT0217 - 22939_Grohe</t>
  </si>
  <si>
    <t>MFTT0222 - 28196000_Grohe</t>
  </si>
  <si>
    <t>MFTT0230 - 28185000_Grohe</t>
  </si>
  <si>
    <t>MFTT0231 - 28151000_Grohe</t>
  </si>
  <si>
    <t>MFTT0236 - 7537_jaquar</t>
  </si>
  <si>
    <t>MFTT0244 - 11079_jaquar</t>
  </si>
  <si>
    <t>MFTT0247 - 19536001_GROHE</t>
  </si>
  <si>
    <t>MFTT0248 - 33965000_GROHE</t>
  </si>
  <si>
    <t>MFTT0252 - 19534000_GROHE</t>
  </si>
  <si>
    <t>MFTT0254 - 13604000_GROHE</t>
  </si>
  <si>
    <t>MFTT0269 - 1091_jaquar</t>
  </si>
  <si>
    <t>MFTT0281 - 11083_jaquar</t>
  </si>
  <si>
    <t>MFTT0329 - 559_Jaquar</t>
  </si>
  <si>
    <t>BFT00001</t>
  </si>
  <si>
    <t>BFT00002</t>
  </si>
  <si>
    <t>BFT00003</t>
  </si>
  <si>
    <t>BFT00004</t>
  </si>
  <si>
    <t>BFT00005</t>
  </si>
  <si>
    <t>BFT00006</t>
  </si>
  <si>
    <t>BFT00007</t>
  </si>
  <si>
    <t>BFT00008</t>
  </si>
  <si>
    <t>BFT00009</t>
  </si>
  <si>
    <t>BFT00010</t>
  </si>
  <si>
    <t>BFT00011</t>
  </si>
  <si>
    <t>BFT00012</t>
  </si>
  <si>
    <t>BFT00013</t>
  </si>
  <si>
    <t>BFT00014</t>
  </si>
  <si>
    <t>BFT00015</t>
  </si>
  <si>
    <t>BFT00016</t>
  </si>
  <si>
    <t>BFT00017</t>
  </si>
  <si>
    <t>BFT00018</t>
  </si>
  <si>
    <t>BFT00019</t>
  </si>
  <si>
    <t>BFT00020</t>
  </si>
  <si>
    <t>BFT00021</t>
  </si>
  <si>
    <t>BFT00022</t>
  </si>
  <si>
    <t>BFT00023</t>
  </si>
  <si>
    <t>BFT00024</t>
  </si>
  <si>
    <t>BFT00025</t>
  </si>
  <si>
    <t>BFT00026</t>
  </si>
  <si>
    <t>BFT00027</t>
  </si>
  <si>
    <t>BFT00028</t>
  </si>
  <si>
    <t>BFT00029</t>
  </si>
  <si>
    <t>BFT00030</t>
  </si>
  <si>
    <t>BFT00031</t>
  </si>
  <si>
    <t>BFT00032</t>
  </si>
  <si>
    <t>BFT00033</t>
  </si>
  <si>
    <t>BFT00034</t>
  </si>
  <si>
    <t>BFT00035</t>
  </si>
  <si>
    <t>BFT00036</t>
  </si>
  <si>
    <t>BFT00037</t>
  </si>
  <si>
    <t>BFT00038</t>
  </si>
  <si>
    <t>BFT00039</t>
  </si>
  <si>
    <t>BFT00040</t>
  </si>
  <si>
    <t>BFT00041</t>
  </si>
  <si>
    <t>BFT00042</t>
  </si>
  <si>
    <t>BFT00043</t>
  </si>
  <si>
    <t>BFT00044</t>
  </si>
  <si>
    <t>BFT00045</t>
  </si>
  <si>
    <t>BFT00046</t>
  </si>
  <si>
    <t>BFT00047</t>
  </si>
  <si>
    <t>BFT00048</t>
  </si>
  <si>
    <t>BFT00049</t>
  </si>
  <si>
    <t>BFT00050</t>
  </si>
  <si>
    <t>BFT00051</t>
  </si>
  <si>
    <t>BFT00052</t>
  </si>
  <si>
    <t>BFT00053</t>
  </si>
  <si>
    <t>BFT00054</t>
  </si>
  <si>
    <t>BFT00055</t>
  </si>
  <si>
    <t>BFT00056</t>
  </si>
  <si>
    <t>BFT00057</t>
  </si>
  <si>
    <t>BFT00058</t>
  </si>
  <si>
    <t>BFT00059</t>
  </si>
  <si>
    <t>BFT00060</t>
  </si>
  <si>
    <t>BFT00061</t>
  </si>
  <si>
    <t>BFT00062</t>
  </si>
  <si>
    <t>BFT00063</t>
  </si>
  <si>
    <t>BFT00064</t>
  </si>
  <si>
    <t>BFT00065</t>
  </si>
  <si>
    <t>BFT00066</t>
  </si>
  <si>
    <t>BFT00067</t>
  </si>
  <si>
    <t>BFT00068</t>
  </si>
  <si>
    <t>BFT00069</t>
  </si>
  <si>
    <t>BFT00070</t>
  </si>
  <si>
    <t>BFT00071</t>
  </si>
  <si>
    <t>BFT00072</t>
  </si>
  <si>
    <t>BFT00073</t>
  </si>
  <si>
    <t>BFT00074</t>
  </si>
  <si>
    <t>BFT00075</t>
  </si>
  <si>
    <t>BFT00076</t>
  </si>
  <si>
    <t>BFT00077</t>
  </si>
  <si>
    <t>BFT00078</t>
  </si>
  <si>
    <t>BFT00079</t>
  </si>
  <si>
    <t>BFT00080</t>
  </si>
  <si>
    <t>BFT00081</t>
  </si>
  <si>
    <t>BFT00082</t>
  </si>
  <si>
    <t>BFT00083</t>
  </si>
  <si>
    <t>BFT00084</t>
  </si>
  <si>
    <t>BFT00085</t>
  </si>
  <si>
    <t>BFT00086</t>
  </si>
  <si>
    <t>BFT00087</t>
  </si>
  <si>
    <t>BFT00088</t>
  </si>
  <si>
    <t>BFT00089</t>
  </si>
  <si>
    <t>BFT00090</t>
  </si>
  <si>
    <t>BFT00091</t>
  </si>
  <si>
    <t>BFT00092</t>
  </si>
  <si>
    <t>BFT00093</t>
  </si>
  <si>
    <t>BFT00094</t>
  </si>
  <si>
    <t>BFT00095</t>
  </si>
  <si>
    <t>BFT00096</t>
  </si>
  <si>
    <t>BFT00097</t>
  </si>
  <si>
    <t>BFT00098</t>
  </si>
  <si>
    <t>BFT00099</t>
  </si>
  <si>
    <t>BFT00100</t>
  </si>
  <si>
    <t>BFT00101</t>
  </si>
  <si>
    <t>BFT00102</t>
  </si>
  <si>
    <t>BFT00103</t>
  </si>
  <si>
    <t>BFT00104</t>
  </si>
  <si>
    <t>BFT00105</t>
  </si>
  <si>
    <t>BFT00106</t>
  </si>
  <si>
    <t>BFT00107</t>
  </si>
  <si>
    <t>BFT00108</t>
  </si>
  <si>
    <t>BFT00109</t>
  </si>
  <si>
    <t>BFT00110</t>
  </si>
  <si>
    <t>BFT00111</t>
  </si>
  <si>
    <t>BFT00112</t>
  </si>
  <si>
    <t>BFT00113</t>
  </si>
  <si>
    <t>BFT00114</t>
  </si>
  <si>
    <t>BFT00115</t>
  </si>
  <si>
    <t>BFT00116</t>
  </si>
  <si>
    <t>BFT00117</t>
  </si>
  <si>
    <t>BFT00118</t>
  </si>
  <si>
    <t>BFT00119</t>
  </si>
  <si>
    <t>BFT00120</t>
  </si>
  <si>
    <t>BFT00121</t>
  </si>
  <si>
    <t>BFT00122</t>
  </si>
  <si>
    <t>BFT00123</t>
  </si>
  <si>
    <t>BFT00124</t>
  </si>
  <si>
    <t>BFT00125</t>
  </si>
  <si>
    <t>BFT00126</t>
  </si>
  <si>
    <t>BFT00127</t>
  </si>
  <si>
    <t>BFT00128</t>
  </si>
  <si>
    <t>BFT00129</t>
  </si>
  <si>
    <t>BFT00130</t>
  </si>
  <si>
    <t>BFT00131</t>
  </si>
  <si>
    <t>BFT00132</t>
  </si>
  <si>
    <t>BFT00133</t>
  </si>
  <si>
    <t>BFT00134</t>
  </si>
  <si>
    <t>BFT00135</t>
  </si>
  <si>
    <t>BFT00136</t>
  </si>
  <si>
    <t>BFT00137</t>
  </si>
  <si>
    <t>BFT00138</t>
  </si>
  <si>
    <t>BFT00139</t>
  </si>
  <si>
    <t>BFT00140</t>
  </si>
  <si>
    <t>BFT00141</t>
  </si>
  <si>
    <t>BFT00142</t>
  </si>
  <si>
    <t>BFT00143</t>
  </si>
  <si>
    <t>BFT00144</t>
  </si>
  <si>
    <t>BFT00145</t>
  </si>
  <si>
    <t>BFT00146</t>
  </si>
  <si>
    <t>BFT00147</t>
  </si>
  <si>
    <t>BFT00148</t>
  </si>
  <si>
    <t>BFT00149</t>
  </si>
  <si>
    <t>BFT00150</t>
  </si>
  <si>
    <t>BFT00151</t>
  </si>
  <si>
    <t>BFT00152</t>
  </si>
  <si>
    <t>BFT00153</t>
  </si>
  <si>
    <t>BFT00154</t>
  </si>
  <si>
    <t>BFT00155</t>
  </si>
  <si>
    <t>BFT00156</t>
  </si>
  <si>
    <t>BFT00157</t>
  </si>
  <si>
    <t>BFT00158</t>
  </si>
  <si>
    <t>BFT00159</t>
  </si>
  <si>
    <t>BFT00160</t>
  </si>
  <si>
    <t>BFT00161</t>
  </si>
  <si>
    <t>BFT00162</t>
  </si>
  <si>
    <t>BFT00163</t>
  </si>
  <si>
    <t>BFT00164</t>
  </si>
  <si>
    <t>BFT00165</t>
  </si>
  <si>
    <t>BFT00166</t>
  </si>
  <si>
    <t>BFT00167</t>
  </si>
  <si>
    <t>BFT00168</t>
  </si>
  <si>
    <t>BFT00169</t>
  </si>
  <si>
    <t>BFT00170</t>
  </si>
  <si>
    <t>BFT00171</t>
  </si>
  <si>
    <t>BFT00172</t>
  </si>
  <si>
    <t>BFT00173</t>
  </si>
  <si>
    <t>BFT00174</t>
  </si>
  <si>
    <t>BFT00175</t>
  </si>
  <si>
    <t>BFT00176</t>
  </si>
  <si>
    <t>BFT00177</t>
  </si>
  <si>
    <t>BFT00178</t>
  </si>
  <si>
    <t>BFT00179</t>
  </si>
  <si>
    <t>BFT00180</t>
  </si>
  <si>
    <t>BFT00181</t>
  </si>
  <si>
    <t>BFT00182</t>
  </si>
  <si>
    <t>BFT00183</t>
  </si>
  <si>
    <t>BFT00184</t>
  </si>
  <si>
    <t>BFT00185</t>
  </si>
  <si>
    <t>BFT00186</t>
  </si>
  <si>
    <t>BFT00187</t>
  </si>
  <si>
    <t>BFT00188</t>
  </si>
  <si>
    <t>BFT00189</t>
  </si>
  <si>
    <t>BFT00190</t>
  </si>
  <si>
    <t>BFT00191</t>
  </si>
  <si>
    <t>BFT00192</t>
  </si>
  <si>
    <t>BFT00193</t>
  </si>
  <si>
    <t>BFT00194</t>
  </si>
  <si>
    <t>BFT00195</t>
  </si>
  <si>
    <t>BFT00196</t>
  </si>
  <si>
    <t>BFT00197</t>
  </si>
  <si>
    <t>BFT00198</t>
  </si>
  <si>
    <t>BFT00199</t>
  </si>
  <si>
    <t>BFT00201</t>
  </si>
  <si>
    <t>BFT00202</t>
  </si>
  <si>
    <t>BFT00203</t>
  </si>
  <si>
    <t>BFT00204</t>
  </si>
  <si>
    <t>BFT00205</t>
  </si>
  <si>
    <t>BFT00206</t>
  </si>
  <si>
    <t>BFT00207</t>
  </si>
  <si>
    <t>BFT00208</t>
  </si>
  <si>
    <t>BFT00209</t>
  </si>
  <si>
    <t>BFT00210</t>
  </si>
  <si>
    <t>BFT00211</t>
  </si>
  <si>
    <t>BFT00212</t>
  </si>
  <si>
    <t>BFT00213</t>
  </si>
  <si>
    <t>BFT00214</t>
  </si>
  <si>
    <t>BFT00215</t>
  </si>
  <si>
    <t>BFT00216</t>
  </si>
  <si>
    <t>BFT00217</t>
  </si>
  <si>
    <t>BFT00218</t>
  </si>
  <si>
    <t>BFT00219</t>
  </si>
  <si>
    <t>BFT00220</t>
  </si>
  <si>
    <t>BFT00221</t>
  </si>
  <si>
    <t>BFT00222</t>
  </si>
  <si>
    <t>BFT00223</t>
  </si>
  <si>
    <t>BFT00224</t>
  </si>
  <si>
    <t>BFT00225</t>
  </si>
  <si>
    <t>BFT00226</t>
  </si>
  <si>
    <t>BFT00227</t>
  </si>
  <si>
    <t>BFT00228</t>
  </si>
  <si>
    <t>BFT00229</t>
  </si>
  <si>
    <t>BFT00230</t>
  </si>
  <si>
    <t>BFT00231</t>
  </si>
  <si>
    <t>BFT00232</t>
  </si>
  <si>
    <t>BFT00233</t>
  </si>
  <si>
    <t>BFT00234</t>
  </si>
  <si>
    <t>BFT00235</t>
  </si>
  <si>
    <t>BFT00236</t>
  </si>
  <si>
    <t>BFT00237</t>
  </si>
  <si>
    <t>BFT00238</t>
  </si>
  <si>
    <t>BFT00239</t>
  </si>
  <si>
    <t>BFT00240</t>
  </si>
  <si>
    <t>BFT00241</t>
  </si>
  <si>
    <t>BFT00242</t>
  </si>
  <si>
    <t>BFT00243</t>
  </si>
  <si>
    <t>BFT00244</t>
  </si>
  <si>
    <t>BFT00245</t>
  </si>
  <si>
    <t>BFT00246</t>
  </si>
  <si>
    <t>BFT00247</t>
  </si>
  <si>
    <t>BFT00248</t>
  </si>
  <si>
    <t>BFT00249</t>
  </si>
  <si>
    <t>BFT00250</t>
  </si>
  <si>
    <t>BFT00251</t>
  </si>
  <si>
    <t>BFT00252</t>
  </si>
  <si>
    <t>BFT00253</t>
  </si>
  <si>
    <t>BFT00254</t>
  </si>
  <si>
    <t>BFT00255</t>
  </si>
  <si>
    <t>BFT00256</t>
  </si>
  <si>
    <t>BFT00257</t>
  </si>
  <si>
    <t>BFT00258</t>
  </si>
  <si>
    <t>BFT00259</t>
  </si>
  <si>
    <t>BFT00260</t>
  </si>
  <si>
    <t>BFT00261</t>
  </si>
  <si>
    <t>BFT00262</t>
  </si>
  <si>
    <t>BFT00263</t>
  </si>
  <si>
    <t>BFT00264</t>
  </si>
  <si>
    <t>BFT00265</t>
  </si>
  <si>
    <t>BFT00266</t>
  </si>
  <si>
    <t>BFT00267</t>
  </si>
  <si>
    <t>BFT00268</t>
  </si>
  <si>
    <t>BFT00269</t>
  </si>
  <si>
    <t>BFT00270</t>
  </si>
  <si>
    <t>BFT00271</t>
  </si>
  <si>
    <t>BFT00272</t>
  </si>
  <si>
    <t>BFT00273</t>
  </si>
  <si>
    <t>BFT00274</t>
  </si>
  <si>
    <t>BFT00275</t>
  </si>
  <si>
    <t>BFT00276</t>
  </si>
  <si>
    <t>BFT00277</t>
  </si>
  <si>
    <t>BFT00278</t>
  </si>
  <si>
    <t>BFT00279</t>
  </si>
  <si>
    <t>BFT00280</t>
  </si>
  <si>
    <t>BFT00281</t>
  </si>
  <si>
    <t>BFT00282</t>
  </si>
  <si>
    <t>BFT00283</t>
  </si>
  <si>
    <t>BFT00284</t>
  </si>
  <si>
    <t>BFT00285</t>
  </si>
  <si>
    <t>BFT00286</t>
  </si>
  <si>
    <t>BFT00287</t>
  </si>
  <si>
    <t>BFT00288</t>
  </si>
  <si>
    <t>BFT00289</t>
  </si>
  <si>
    <t>BFT00290</t>
  </si>
  <si>
    <t>BFT00291</t>
  </si>
  <si>
    <t>BFT00292</t>
  </si>
  <si>
    <t>BFT00293</t>
  </si>
  <si>
    <t>BFT00294</t>
  </si>
  <si>
    <t>BFT00295</t>
  </si>
  <si>
    <t>BFT00296</t>
  </si>
  <si>
    <t>BFT00297</t>
  </si>
  <si>
    <t>BFT00298</t>
  </si>
  <si>
    <t>BFT00299</t>
  </si>
  <si>
    <t>BFT00300</t>
  </si>
  <si>
    <t>BFT00301</t>
  </si>
  <si>
    <t>BFT00302</t>
  </si>
  <si>
    <t>BFT00303</t>
  </si>
  <si>
    <t>BFT00304</t>
  </si>
  <si>
    <t>BFT00305</t>
  </si>
  <si>
    <t>BFT00306</t>
  </si>
  <si>
    <t>BFT00307</t>
  </si>
  <si>
    <t>BFT00308</t>
  </si>
  <si>
    <t>BFT00309</t>
  </si>
  <si>
    <t>BFT00310</t>
  </si>
  <si>
    <t>BFT00311</t>
  </si>
  <si>
    <t>BFT00312</t>
  </si>
  <si>
    <t>BFT00313</t>
  </si>
  <si>
    <t>BFT00314</t>
  </si>
  <si>
    <t>BFT00315</t>
  </si>
  <si>
    <t>BFT00316</t>
  </si>
  <si>
    <t>BFT00317</t>
  </si>
  <si>
    <t>BFT00318</t>
  </si>
  <si>
    <t>BFT00319</t>
  </si>
  <si>
    <t>BFT00320</t>
  </si>
  <si>
    <t>BFT00321</t>
  </si>
  <si>
    <t>BFT00322</t>
  </si>
  <si>
    <t>BFT00323</t>
  </si>
  <si>
    <t>BFT00324</t>
  </si>
  <si>
    <t>BFT00325</t>
  </si>
  <si>
    <t>BFT00326</t>
  </si>
  <si>
    <t>BFT00327</t>
  </si>
  <si>
    <t>BFT00328</t>
  </si>
  <si>
    <t>BFT00329</t>
  </si>
  <si>
    <t>Inactive</t>
  </si>
  <si>
    <t>1428, 1090, 1455, 1108, 1434, 1977</t>
  </si>
  <si>
    <t>1090, 1455, 1434, 5029, 1428, 4449, 21222, 1088, 1108, 1228, 1415, 1214, 3492, 1089</t>
  </si>
  <si>
    <t>1428, 4613, 1090, 3004, 1455, 3232</t>
  </si>
  <si>
    <t>1090, 1455, 1434, 5029, 4566, 1108, 3738</t>
  </si>
  <si>
    <t>1089, 1090, 71726, 41167</t>
  </si>
  <si>
    <t>3562, 2721, 1455, 1089, 1090, 1336, 1434, 1977, 3233, 3508, 3675</t>
  </si>
  <si>
    <t>Additional Features</t>
  </si>
  <si>
    <t>Concealed Body</t>
  </si>
  <si>
    <t>Concealed Mixer</t>
  </si>
  <si>
    <t>Bathtub Spout</t>
  </si>
  <si>
    <t>Flush Cock</t>
  </si>
  <si>
    <t>Sink Mixer</t>
  </si>
  <si>
    <t>Tall Boy</t>
  </si>
  <si>
    <t>Inlet Connections</t>
  </si>
  <si>
    <t>Flange Slanting</t>
  </si>
  <si>
    <t>Thermostat</t>
  </si>
  <si>
    <t>Bath Diverter</t>
  </si>
  <si>
    <t>Control Plate</t>
  </si>
  <si>
    <t>Overflow Set</t>
  </si>
  <si>
    <t>Bathtub Mixer</t>
  </si>
  <si>
    <t>Exposed Part</t>
  </si>
  <si>
    <t>Concealed Diverter</t>
  </si>
  <si>
    <t>Concealed Stop</t>
  </si>
  <si>
    <t>Regular Body</t>
  </si>
  <si>
    <t>Thermostat Mixer</t>
  </si>
  <si>
    <t>Mixer</t>
  </si>
  <si>
    <t>Single Lever Mixer</t>
  </si>
  <si>
    <t>Concealed Valve</t>
  </si>
  <si>
    <t>Concealed Flush Valve</t>
  </si>
  <si>
    <t>Basin Faucet</t>
  </si>
  <si>
    <t>Sink Faucet</t>
  </si>
  <si>
    <t>Lavatory Faucet</t>
  </si>
  <si>
    <t>Bath Trim</t>
  </si>
  <si>
    <t>Shower Valve</t>
  </si>
  <si>
    <t>Wall Mount Faucet</t>
  </si>
  <si>
    <t>Pop-Up Drain</t>
  </si>
  <si>
    <t>Bathtub Spout with Wall Flange</t>
  </si>
  <si>
    <t>Bathtub Spout With Button</t>
  </si>
  <si>
    <t>Bathtub</t>
  </si>
  <si>
    <t>Bathtub Waste Over Flow Set Complete with Over Flow Cap</t>
  </si>
  <si>
    <t>Bathtub Mixer Set</t>
  </si>
  <si>
    <t>Bathtub Shower</t>
  </si>
  <si>
    <t>4-Hole Bathtub Mixer Consisting Of 2 No. Control Cocks, 1 Spout,1 Telephone Shower</t>
  </si>
  <si>
    <t>Bathtub Spout with Button Attachment for Hand Shower with Wall Flange</t>
  </si>
  <si>
    <t>Single Lever Bathtub Mixer (High Flow) with Telephone Shower Arrangement with Exposed Straight Legs</t>
  </si>
  <si>
    <t>Bathtub Drain</t>
  </si>
  <si>
    <t>Inspection Checklist</t>
  </si>
  <si>
    <t>%</t>
  </si>
  <si>
    <t>MFTI0225-09257_Gessi</t>
  </si>
  <si>
    <t>MFTI0228-20709_GESSI</t>
  </si>
  <si>
    <t>MFTI0229-20712_GESSI</t>
  </si>
  <si>
    <t>MFTI0118-13414000_hansgrohe</t>
  </si>
  <si>
    <t>MFTT0050 - 7089_Jaquar</t>
  </si>
  <si>
    <t>MFTT0192- 349KN_Jaquar</t>
  </si>
  <si>
    <t>MFTT0008-14020000</t>
  </si>
  <si>
    <t>MFTT0141 - 31181910X_Jaquar</t>
  </si>
  <si>
    <t>MFTT0200 - 11139_Jaquar</t>
  </si>
  <si>
    <t>MFTT0243 - 11011B-Jaquar</t>
  </si>
  <si>
    <t>MFTT0350 - K-7167_Kohler</t>
  </si>
  <si>
    <t>MFTT0043 - 7053_Jaquar</t>
  </si>
  <si>
    <t>MFTT0062JQR-ORM-CHR-10011B</t>
  </si>
  <si>
    <t>MFTT0080 - 28321-Hansgrohe</t>
  </si>
  <si>
    <t>MFTT0118 - 13414000_Hansgrohe</t>
  </si>
  <si>
    <t>MFTT0184 - 27766000_Hansgrohe</t>
  </si>
  <si>
    <t>MFTT0279 - K-17529T_KOHLER</t>
  </si>
  <si>
    <t>MFTT0298 - K-T14415-4_Kohler</t>
  </si>
  <si>
    <t>MFTT0307 - K-18872IN_KOHLER</t>
  </si>
  <si>
    <t>MFTT0314 - K-880IN_KOHLER</t>
  </si>
  <si>
    <t>MFTT0322 - K-11629T_KOHLER</t>
  </si>
  <si>
    <t>MFTT0323 - K-882IN_KOHLER</t>
  </si>
  <si>
    <t>MFTT0339 - K-12927IN_KOHLER</t>
  </si>
  <si>
    <t>MFTT0342 - K-10705D_KOHLER</t>
  </si>
  <si>
    <t>MFTT0343 - K-17526T_KOHLER</t>
  </si>
  <si>
    <t>MFTT0352 - 7267_jaquar</t>
  </si>
  <si>
    <t>MFTT0357 - K-16356IN_KOHLER</t>
  </si>
  <si>
    <t>MFTT0432 - K-17295T_KOHLER</t>
  </si>
  <si>
    <t>MFTT0436 - K-9038IN_KOHLER</t>
  </si>
  <si>
    <t>MFTT0437 - K-16381IN_KOHLER</t>
  </si>
  <si>
    <t>MFTT0440 - K-5487K_KOHLER</t>
  </si>
  <si>
    <t>MFTT0444 - K-8787T-C01_KOHLER</t>
  </si>
  <si>
    <t>MFTT0445 - K-17296T_KOHLER</t>
  </si>
  <si>
    <t>MFTT0353 - K-5486T_KOHLER</t>
  </si>
  <si>
    <t>High Flow Single Lever Concealed Diverter for Bath &amp; Shower</t>
  </si>
  <si>
    <t>Single Lever Concealed Diverter for Bath &amp; Shower System</t>
  </si>
  <si>
    <t>Single Lever Concealed Diverter for Bath And Shower</t>
  </si>
  <si>
    <t>4-Way Diverter For Concealed Fitting</t>
  </si>
  <si>
    <t>4-Way Diverter for Concealed Fitting</t>
  </si>
  <si>
    <t>deck-mount bath trim with dual handles and valve, diverter valve and hand shower</t>
  </si>
  <si>
    <t>Bath Tub Drain</t>
  </si>
  <si>
    <t>Procurement Rate Threshold %</t>
  </si>
  <si>
    <t>Concealed Body for Single Lever Hi-Flow Diverter</t>
  </si>
  <si>
    <t>85mm</t>
  </si>
  <si>
    <t>180mm</t>
  </si>
  <si>
    <t>70mm</t>
  </si>
  <si>
    <t>390mmX260mm</t>
  </si>
  <si>
    <t>60mm</t>
  </si>
  <si>
    <t>15mm</t>
  </si>
  <si>
    <t>125mm</t>
  </si>
  <si>
    <t>240mm</t>
  </si>
  <si>
    <t>25mm</t>
  </si>
  <si>
    <t>185mm</t>
  </si>
  <si>
    <t>16mm X 160mm</t>
  </si>
  <si>
    <t>15mm X 450mm</t>
  </si>
  <si>
    <t>15mm X 50mm</t>
  </si>
  <si>
    <t>15mm X 25mm</t>
  </si>
  <si>
    <t>15mm x 40mm</t>
  </si>
  <si>
    <t>15mm x 75mm</t>
  </si>
  <si>
    <t>15mm x 600mm</t>
  </si>
  <si>
    <t>15mm X 8mm</t>
  </si>
  <si>
    <t>20mm x 15mm</t>
  </si>
  <si>
    <t>300mm</t>
  </si>
  <si>
    <t>68mm</t>
  </si>
  <si>
    <t>350mm</t>
  </si>
  <si>
    <t>100mm</t>
  </si>
  <si>
    <t>10mm x 120mm</t>
  </si>
  <si>
    <t>16mm x 160mm</t>
  </si>
  <si>
    <t>200mm X 181mm</t>
  </si>
  <si>
    <t>15mm X 65mm</t>
  </si>
  <si>
    <t>140mm</t>
  </si>
  <si>
    <t>35mm</t>
  </si>
  <si>
    <t>148mm</t>
  </si>
  <si>
    <t>128mm X 75mm</t>
  </si>
  <si>
    <t>24mm</t>
  </si>
  <si>
    <t>152mm</t>
  </si>
  <si>
    <t>150mm</t>
  </si>
  <si>
    <t>170mm</t>
  </si>
  <si>
    <t>200mm</t>
  </si>
  <si>
    <t>220mm x 109mm x 58mm</t>
  </si>
  <si>
    <t>32mm</t>
  </si>
  <si>
    <t>242mm</t>
  </si>
  <si>
    <t>54mm</t>
  </si>
  <si>
    <t>20mm</t>
  </si>
  <si>
    <t>147mm</t>
  </si>
  <si>
    <t>65mm</t>
  </si>
  <si>
    <t>55mm</t>
  </si>
  <si>
    <t>56mm</t>
  </si>
  <si>
    <t>80mm</t>
  </si>
  <si>
    <t>180mm X 150mm</t>
  </si>
  <si>
    <t>182mm X 150mm</t>
  </si>
  <si>
    <t>161mm</t>
  </si>
  <si>
    <t>128.12mm</t>
  </si>
  <si>
    <t>223mm</t>
  </si>
  <si>
    <t>305mm X 225mm X 206mm</t>
  </si>
  <si>
    <t>97mm</t>
  </si>
  <si>
    <t>58mm</t>
  </si>
  <si>
    <t>Bidet Hand Shower Set</t>
  </si>
  <si>
    <t>Exposed Parts Kit</t>
  </si>
  <si>
    <t>Under Development</t>
  </si>
  <si>
    <t>HSN Code</t>
  </si>
  <si>
    <t>Material code</t>
  </si>
  <si>
    <t>Unit of Measure</t>
  </si>
  <si>
    <t>Approved Brands</t>
  </si>
  <si>
    <t>Specifications</t>
  </si>
  <si>
    <t>Material Code</t>
  </si>
  <si>
    <t>Unit Of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</si>
</sst>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Rs.&quot;\ #,##0;&quot;Rs.&quot;\ \-#,##0"/>
  </numFmts>
  <fonts count="71" x14ac:knownFonts="1">
    <font>
      <sz val="10"/>
      <color theme="1"/>
      <name val="Neo Sans Pro Light"/>
      <family val="2"/>
    </font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2"/>
      <color theme="1"/>
      <name val="Neo Sans Pro Medium"/>
      <family val="2"/>
    </font>
    <font>
      <sz val="14"/>
      <color theme="1"/>
      <name val="Neo Sans Pro Medium"/>
      <family val="2"/>
    </font>
    <font>
      <sz val="10"/>
      <color theme="1"/>
      <name val="Neo Sans Pro Medium"/>
      <family val="2"/>
    </font>
    <font>
      <sz val="11"/>
      <color theme="1"/>
      <name val="Neo Sans Pro Medium"/>
      <family val="2"/>
    </font>
    <font>
      <sz val="11"/>
      <color theme="1"/>
      <name val="Calibri"/>
      <family val="2"/>
      <scheme val="minor"/>
    </font>
    <font>
      <sz val="8"/>
      <color theme="1"/>
      <name val="Neo Sans Pro Light"/>
      <family val="2"/>
    </font>
    <font>
      <sz val="10"/>
      <color theme="1"/>
      <name val="Arial"/>
      <family val="2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0"/>
      <color rgb="FF555555"/>
      <name val="Pt_sansregular"/>
    </font>
    <font>
      <u/>
      <sz val="10"/>
      <color theme="10"/>
      <name val="Neo Sans Pro Light"/>
      <family val="2"/>
    </font>
    <font>
      <sz val="8"/>
      <color rgb="FF5C5B5B"/>
      <name val="Pt_sansbold"/>
    </font>
    <font>
      <sz val="10"/>
      <color theme="1"/>
      <name val="Calibri"/>
      <family val="2"/>
    </font>
    <font>
      <sz val="10"/>
      <color rgb="FF333333"/>
      <name val="Pt_sansregular"/>
    </font>
    <font>
      <sz val="9"/>
      <name val="Arial"/>
      <family val="2"/>
    </font>
    <font>
      <b/>
      <sz val="10"/>
      <color rgb="FF666666"/>
      <name val="Arial"/>
      <family val="2"/>
    </font>
    <font>
      <u/>
      <sz val="11"/>
      <color theme="10"/>
      <name val="Calibri"/>
      <family val="2"/>
    </font>
    <font>
      <sz val="10"/>
      <color rgb="FF000000"/>
      <name val="Neo Sans Pro Light"/>
      <family val="2"/>
    </font>
    <font>
      <sz val="10"/>
      <name val="Neo Sans Pro Light"/>
      <family val="2"/>
    </font>
    <font>
      <sz val="11"/>
      <color rgb="FF000000"/>
      <name val="Neo Sans Pro Medium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sz val="11"/>
      <name val="Neo Sans Pro Medium"/>
      <family val="2"/>
    </font>
    <font>
      <sz val="11"/>
      <color theme="1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rgb="FF7F7F7F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81">
    <xf numFmtId="0" fontId="0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7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7" fillId="35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7" fillId="3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7" fillId="37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7" fillId="3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7" fillId="3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7" fillId="4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7" fillId="4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7" fillId="4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7" fillId="3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7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7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8" fillId="44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8" fillId="41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8" fillId="42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8" fillId="4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8" fillId="46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8" fillId="47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/>
    <xf numFmtId="0" fontId="26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8" fillId="4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8" fillId="4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8" fillId="5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8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8" fillId="46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8" fillId="51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9" fillId="3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30" fillId="52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31" fillId="53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166" fontId="26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4" fontId="32" fillId="0" borderId="0" applyFont="0" applyFill="0" applyBorder="0" applyAlignment="0" applyProtection="0"/>
    <xf numFmtId="166" fontId="32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3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5" fillId="36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6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7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8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9" fillId="39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40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1" fillId="5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32" fillId="0" borderId="0"/>
    <xf numFmtId="0" fontId="4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3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2" fillId="0" borderId="0"/>
    <xf numFmtId="0" fontId="22" fillId="0" borderId="0"/>
    <xf numFmtId="0" fontId="26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8" borderId="8" applyNumberFormat="0" applyFont="0" applyAlignment="0" applyProtection="0"/>
    <xf numFmtId="0" fontId="26" fillId="55" borderId="16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4" fillId="52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5" fillId="0" borderId="18" applyNumberFormat="0" applyFont="0" applyFill="0" applyAlignment="0" applyProtection="0">
      <alignment horizontal="right"/>
    </xf>
    <xf numFmtId="0" fontId="45" fillId="0" borderId="18" applyNumberFormat="0" applyFont="0" applyFill="0" applyAlignment="0" applyProtection="0">
      <alignment horizontal="right"/>
    </xf>
    <xf numFmtId="0" fontId="45" fillId="0" borderId="18" applyNumberFormat="0" applyFont="0" applyFill="0" applyAlignment="0" applyProtection="0">
      <alignment horizontal="right"/>
    </xf>
    <xf numFmtId="9" fontId="2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2" fillId="0" borderId="0"/>
    <xf numFmtId="0" fontId="46" fillId="0" borderId="0"/>
    <xf numFmtId="0" fontId="47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1" fillId="0" borderId="0"/>
    <xf numFmtId="0" fontId="1" fillId="0" borderId="0"/>
  </cellStyleXfs>
  <cellXfs count="105">
    <xf numFmtId="0" fontId="0" fillId="0" borderId="0" xfId="0"/>
    <xf numFmtId="0" fontId="24" fillId="0" borderId="0" xfId="0" applyFont="1" applyAlignment="1">
      <alignment horizontal="left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33" borderId="0" xfId="0" applyFill="1" applyBorder="1"/>
    <xf numFmtId="0" fontId="0" fillId="0" borderId="20" xfId="0" applyBorder="1" applyAlignment="1">
      <alignment wrapText="1"/>
    </xf>
    <xf numFmtId="0" fontId="0" fillId="0" borderId="20" xfId="0" applyBorder="1" applyAlignment="1">
      <alignment horizontal="right"/>
    </xf>
    <xf numFmtId="0" fontId="0" fillId="0" borderId="20" xfId="0" applyBorder="1" applyAlignment="1">
      <alignment horizontal="right" vertical="center"/>
    </xf>
    <xf numFmtId="0" fontId="0" fillId="0" borderId="22" xfId="0" applyFill="1" applyBorder="1"/>
    <xf numFmtId="0" fontId="0" fillId="56" borderId="20" xfId="0" applyFill="1" applyBorder="1"/>
    <xf numFmtId="0" fontId="21" fillId="0" borderId="23" xfId="0" applyFont="1" applyFill="1" applyBorder="1" applyAlignment="1">
      <alignment horizontal="center" vertical="center" wrapText="1"/>
    </xf>
    <xf numFmtId="0" fontId="0" fillId="0" borderId="23" xfId="0" applyFill="1" applyBorder="1"/>
    <xf numFmtId="0" fontId="0" fillId="0" borderId="23" xfId="0" applyFill="1" applyBorder="1" applyAlignment="1">
      <alignment horizontal="right" vertical="center"/>
    </xf>
    <xf numFmtId="0" fontId="24" fillId="0" borderId="23" xfId="0" applyFont="1" applyFill="1" applyBorder="1" applyAlignment="1">
      <alignment horizontal="left" wrapText="1"/>
    </xf>
    <xf numFmtId="0" fontId="24" fillId="0" borderId="23" xfId="2" applyFont="1" applyFill="1" applyBorder="1" applyAlignment="1">
      <alignment horizontal="left" vertical="center" wrapText="1"/>
    </xf>
    <xf numFmtId="0" fontId="0" fillId="0" borderId="23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vertical="center" wrapText="1"/>
    </xf>
    <xf numFmtId="0" fontId="52" fillId="0" borderId="23" xfId="4375" applyFill="1" applyBorder="1" applyAlignment="1" applyProtection="1">
      <alignment vertical="center"/>
    </xf>
    <xf numFmtId="0" fontId="53" fillId="0" borderId="23" xfId="0" applyFont="1" applyFill="1" applyBorder="1" applyAlignment="1">
      <alignment vertical="center" wrapText="1"/>
    </xf>
    <xf numFmtId="0" fontId="51" fillId="0" borderId="23" xfId="0" applyFont="1" applyFill="1" applyBorder="1" applyAlignment="1">
      <alignment vertical="center"/>
    </xf>
    <xf numFmtId="0" fontId="0" fillId="0" borderId="23" xfId="0" applyFont="1" applyFill="1" applyBorder="1" applyAlignment="1">
      <alignment horizontal="right" vertical="center"/>
    </xf>
    <xf numFmtId="0" fontId="18" fillId="0" borderId="23" xfId="0" applyFont="1" applyFill="1" applyBorder="1" applyAlignment="1"/>
    <xf numFmtId="0" fontId="18" fillId="0" borderId="23" xfId="0" applyFont="1" applyFill="1" applyBorder="1" applyAlignment="1">
      <alignment wrapText="1"/>
    </xf>
    <xf numFmtId="0" fontId="20" fillId="0" borderId="23" xfId="0" applyFont="1" applyFill="1" applyBorder="1"/>
    <xf numFmtId="0" fontId="61" fillId="0" borderId="24" xfId="0" applyFont="1" applyFill="1" applyBorder="1" applyAlignment="1">
      <alignment vertical="center" wrapText="1"/>
    </xf>
    <xf numFmtId="0" fontId="60" fillId="0" borderId="0" xfId="3813" applyFont="1" applyFill="1" applyAlignment="1">
      <alignment horizontal="left"/>
    </xf>
    <xf numFmtId="0" fontId="52" fillId="0" borderId="23" xfId="4375" applyFill="1" applyBorder="1" applyAlignment="1" applyProtection="1">
      <alignment vertical="center" wrapText="1"/>
    </xf>
    <xf numFmtId="0" fontId="0" fillId="0" borderId="23" xfId="0" applyFill="1" applyBorder="1" applyAlignment="1">
      <alignment horizontal="right" vertical="center" wrapText="1"/>
    </xf>
    <xf numFmtId="0" fontId="0" fillId="0" borderId="23" xfId="0" applyFill="1" applyBorder="1" applyAlignment="1">
      <alignment vertical="center" wrapText="1"/>
    </xf>
    <xf numFmtId="2" fontId="0" fillId="0" borderId="23" xfId="0" applyNumberFormat="1" applyFill="1" applyBorder="1" applyAlignment="1">
      <alignment horizontal="right" vertical="center"/>
    </xf>
    <xf numFmtId="49" fontId="0" fillId="0" borderId="23" xfId="0" applyNumberFormat="1" applyFill="1" applyBorder="1" applyAlignment="1">
      <alignment horizontal="right" vertical="center"/>
    </xf>
    <xf numFmtId="16" fontId="0" fillId="0" borderId="23" xfId="0" quotePrefix="1" applyNumberFormat="1" applyFill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16" fontId="0" fillId="0" borderId="23" xfId="0" applyNumberFormat="1" applyFill="1" applyBorder="1" applyAlignment="1">
      <alignment horizontal="right" vertical="center"/>
    </xf>
    <xf numFmtId="0" fontId="0" fillId="0" borderId="23" xfId="0" quotePrefix="1" applyFill="1" applyBorder="1" applyAlignment="1">
      <alignment horizontal="right" vertical="center"/>
    </xf>
    <xf numFmtId="0" fontId="56" fillId="0" borderId="23" xfId="0" applyFont="1" applyFill="1" applyBorder="1" applyAlignment="1">
      <alignment vertical="center"/>
    </xf>
    <xf numFmtId="0" fontId="57" fillId="0" borderId="23" xfId="0" applyFont="1" applyFill="1" applyBorder="1" applyAlignment="1">
      <alignment vertical="center"/>
    </xf>
    <xf numFmtId="0" fontId="24" fillId="0" borderId="23" xfId="2" applyFont="1" applyFill="1" applyBorder="1" applyAlignment="1">
      <alignment horizontal="left" wrapText="1"/>
    </xf>
    <xf numFmtId="0" fontId="24" fillId="0" borderId="23" xfId="0" applyFont="1" applyFill="1" applyBorder="1" applyAlignment="1">
      <alignment horizontal="right" vertical="center" wrapText="1"/>
    </xf>
    <xf numFmtId="0" fontId="60" fillId="0" borderId="23" xfId="4375" applyFont="1" applyFill="1" applyBorder="1" applyAlignment="1" applyProtection="1">
      <alignment vertical="center"/>
    </xf>
    <xf numFmtId="0" fontId="60" fillId="0" borderId="23" xfId="0" applyFont="1" applyFill="1" applyBorder="1" applyAlignment="1">
      <alignment vertical="center"/>
    </xf>
    <xf numFmtId="0" fontId="60" fillId="0" borderId="0" xfId="4375" applyFont="1" applyAlignment="1" applyProtection="1">
      <alignment wrapText="1"/>
    </xf>
    <xf numFmtId="0" fontId="60" fillId="0" borderId="0" xfId="4375" applyFont="1" applyBorder="1" applyAlignment="1" applyProtection="1">
      <alignment wrapText="1"/>
    </xf>
    <xf numFmtId="0" fontId="21" fillId="0" borderId="0" xfId="4380" applyFont="1" applyFill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wrapText="1"/>
    </xf>
    <xf numFmtId="0" fontId="52" fillId="0" borderId="0" xfId="4375" applyAlignment="1" applyProtection="1"/>
    <xf numFmtId="0" fontId="60" fillId="0" borderId="0" xfId="4375" applyFont="1" applyFill="1" applyAlignment="1" applyProtection="1">
      <alignment wrapText="1"/>
    </xf>
    <xf numFmtId="0" fontId="0" fillId="0" borderId="28" xfId="0" applyFill="1" applyBorder="1" applyAlignment="1">
      <alignment vertical="center"/>
    </xf>
    <xf numFmtId="0" fontId="60" fillId="0" borderId="0" xfId="0" applyFont="1" applyFill="1" applyBorder="1" applyAlignment="1">
      <alignment vertical="center"/>
    </xf>
    <xf numFmtId="0" fontId="0" fillId="57" borderId="23" xfId="0" applyFill="1" applyBorder="1" applyAlignment="1">
      <alignment vertical="center"/>
    </xf>
    <xf numFmtId="0" fontId="60" fillId="57" borderId="0" xfId="3813" applyFont="1" applyFill="1" applyAlignment="1">
      <alignment horizontal="left"/>
    </xf>
    <xf numFmtId="0" fontId="60" fillId="57" borderId="0" xfId="4375" applyFont="1" applyFill="1" applyAlignment="1" applyProtection="1">
      <alignment wrapText="1"/>
    </xf>
    <xf numFmtId="0" fontId="60" fillId="57" borderId="23" xfId="4375" applyFont="1" applyFill="1" applyBorder="1" applyAlignment="1" applyProtection="1">
      <alignment vertical="center"/>
    </xf>
    <xf numFmtId="0" fontId="52" fillId="57" borderId="23" xfId="4375" applyFill="1" applyBorder="1" applyAlignment="1" applyProtection="1">
      <alignment vertical="center"/>
    </xf>
    <xf numFmtId="0" fontId="0" fillId="57" borderId="23" xfId="0" applyFill="1" applyBorder="1" applyAlignment="1">
      <alignment horizontal="right" vertical="center"/>
    </xf>
    <xf numFmtId="0" fontId="63" fillId="0" borderId="18" xfId="0" applyFont="1" applyFill="1" applyBorder="1" applyAlignment="1">
      <alignment vertical="center" wrapText="1"/>
    </xf>
    <xf numFmtId="0" fontId="62" fillId="0" borderId="18" xfId="0" applyFont="1" applyFill="1" applyBorder="1" applyAlignment="1">
      <alignment horizontal="center" vertical="center" wrapText="1"/>
    </xf>
    <xf numFmtId="0" fontId="62" fillId="0" borderId="18" xfId="0" applyFont="1" applyFill="1" applyBorder="1" applyAlignment="1">
      <alignment horizontal="left" vertical="center" wrapText="1"/>
    </xf>
    <xf numFmtId="0" fontId="63" fillId="0" borderId="23" xfId="0" applyFont="1" applyFill="1" applyBorder="1" applyAlignment="1">
      <alignment horizontal="center" vertical="center" wrapText="1"/>
    </xf>
    <xf numFmtId="0" fontId="62" fillId="0" borderId="35" xfId="0" applyFont="1" applyFill="1" applyBorder="1" applyAlignment="1">
      <alignment horizontal="center" vertical="center" wrapText="1"/>
    </xf>
    <xf numFmtId="0" fontId="64" fillId="0" borderId="23" xfId="2741" applyFont="1" applyFill="1" applyBorder="1" applyAlignment="1">
      <alignment horizontal="center" vertical="center" wrapText="1"/>
    </xf>
    <xf numFmtId="0" fontId="63" fillId="0" borderId="0" xfId="0" applyFont="1" applyFill="1" applyAlignment="1">
      <alignment vertical="center" wrapText="1"/>
    </xf>
    <xf numFmtId="0" fontId="62" fillId="0" borderId="36" xfId="0" applyFont="1" applyFill="1" applyBorder="1" applyAlignment="1">
      <alignment horizontal="center" vertical="center" wrapText="1"/>
    </xf>
    <xf numFmtId="0" fontId="65" fillId="0" borderId="36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0" fontId="19" fillId="0" borderId="27" xfId="0" applyFont="1" applyFill="1" applyBorder="1" applyAlignment="1">
      <alignment horizontal="center"/>
    </xf>
    <xf numFmtId="0" fontId="62" fillId="0" borderId="32" xfId="0" applyFont="1" applyFill="1" applyBorder="1" applyAlignment="1">
      <alignment horizontal="center" vertical="center" wrapText="1"/>
    </xf>
    <xf numFmtId="0" fontId="62" fillId="0" borderId="33" xfId="0" applyFont="1" applyFill="1" applyBorder="1" applyAlignment="1">
      <alignment horizontal="center" vertical="center" wrapText="1"/>
    </xf>
    <xf numFmtId="0" fontId="62" fillId="0" borderId="34" xfId="0" applyFont="1" applyFill="1" applyBorder="1" applyAlignment="1">
      <alignment horizontal="center" vertical="center" wrapText="1"/>
    </xf>
    <xf numFmtId="0" fontId="62" fillId="0" borderId="29" xfId="0" applyFont="1" applyFill="1" applyBorder="1" applyAlignment="1">
      <alignment horizontal="center" vertical="center" wrapText="1"/>
    </xf>
    <xf numFmtId="0" fontId="62" fillId="0" borderId="30" xfId="0" applyFont="1" applyFill="1" applyBorder="1" applyAlignment="1">
      <alignment horizontal="center" vertical="center" wrapText="1"/>
    </xf>
    <xf numFmtId="0" fontId="62" fillId="0" borderId="31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/>
    <xf numFmtId="0" fontId="18" fillId="0" borderId="38" xfId="0" applyFont="1" applyFill="1" applyBorder="1" applyAlignment="1"/>
    <xf numFmtId="0" fontId="0" fillId="0" borderId="39" xfId="0" applyFill="1" applyBorder="1"/>
    <xf numFmtId="0" fontId="0" fillId="0" borderId="37" xfId="0" applyFill="1" applyBorder="1"/>
    <xf numFmtId="0" fontId="18" fillId="0" borderId="37" xfId="0" applyFont="1" applyFill="1" applyBorder="1" applyAlignment="1">
      <alignment wrapText="1"/>
    </xf>
    <xf numFmtId="0" fontId="18" fillId="0" borderId="37" xfId="0" applyFont="1" applyFill="1" applyBorder="1" applyAlignment="1">
      <alignment horizontal="center" wrapText="1"/>
    </xf>
    <xf numFmtId="0" fontId="0" fillId="0" borderId="37" xfId="0" applyFont="1" applyFill="1" applyBorder="1" applyAlignment="1">
      <alignment wrapText="1"/>
    </xf>
    <xf numFmtId="0" fontId="18" fillId="0" borderId="37" xfId="0" applyFont="1" applyFill="1" applyBorder="1" applyAlignment="1">
      <alignment horizontal="center" vertical="center" wrapText="1"/>
    </xf>
    <xf numFmtId="0" fontId="0" fillId="0" borderId="40" xfId="0" applyFill="1" applyBorder="1"/>
    <xf numFmtId="0" fontId="66" fillId="0" borderId="41" xfId="0" applyFont="1" applyFill="1" applyBorder="1" applyAlignment="1">
      <alignment horizontal="center"/>
    </xf>
    <xf numFmtId="0" fontId="67" fillId="0" borderId="37" xfId="0" applyFont="1" applyFill="1" applyBorder="1" applyAlignment="1">
      <alignment horizontal="center"/>
    </xf>
    <xf numFmtId="0" fontId="19" fillId="0" borderId="42" xfId="0" applyFont="1" applyFill="1" applyBorder="1" applyAlignment="1">
      <alignment horizontal="center"/>
    </xf>
    <xf numFmtId="0" fontId="19" fillId="0" borderId="43" xfId="0" applyFont="1" applyFill="1" applyBorder="1" applyAlignment="1">
      <alignment horizontal="center"/>
    </xf>
    <xf numFmtId="0" fontId="19" fillId="0" borderId="37" xfId="0" applyFont="1" applyFill="1" applyBorder="1" applyAlignment="1">
      <alignment horizontal="center"/>
    </xf>
    <xf numFmtId="0" fontId="19" fillId="0" borderId="38" xfId="0" applyFont="1" applyFill="1" applyBorder="1" applyAlignment="1">
      <alignment horizontal="center"/>
    </xf>
    <xf numFmtId="0" fontId="68" fillId="0" borderId="44" xfId="0" applyFont="1" applyFill="1" applyBorder="1" applyAlignment="1">
      <alignment horizontal="center" vertical="center"/>
    </xf>
    <xf numFmtId="0" fontId="68" fillId="0" borderId="45" xfId="0" applyFont="1" applyFill="1" applyBorder="1" applyAlignment="1">
      <alignment horizontal="center" vertical="center"/>
    </xf>
    <xf numFmtId="0" fontId="68" fillId="0" borderId="46" xfId="0" applyFont="1" applyFill="1" applyBorder="1" applyAlignment="1">
      <alignment horizontal="center" vertical="center"/>
    </xf>
    <xf numFmtId="0" fontId="21" fillId="0" borderId="40" xfId="0" applyFont="1" applyFill="1" applyBorder="1" applyAlignment="1">
      <alignment horizontal="center" vertical="center" wrapText="1"/>
    </xf>
    <xf numFmtId="0" fontId="69" fillId="0" borderId="47" xfId="0" applyFont="1" applyFill="1" applyBorder="1" applyAlignment="1">
      <alignment horizontal="center" vertical="center" wrapText="1"/>
    </xf>
    <xf numFmtId="0" fontId="69" fillId="0" borderId="40" xfId="0" applyFont="1" applyFill="1" applyBorder="1" applyAlignment="1">
      <alignment horizontal="center" vertical="center" wrapText="1"/>
    </xf>
    <xf numFmtId="0" fontId="70" fillId="0" borderId="24" xfId="0" applyFont="1" applyFill="1" applyBorder="1" applyAlignment="1">
      <alignment vertical="center"/>
    </xf>
    <xf numFmtId="0" fontId="70" fillId="0" borderId="24" xfId="0" applyFont="1" applyFill="1" applyBorder="1" applyAlignment="1">
      <alignment vertical="center" wrapText="1"/>
    </xf>
    <xf numFmtId="0" fontId="70" fillId="0" borderId="24" xfId="0" applyFont="1" applyFill="1" applyBorder="1" applyAlignment="1">
      <alignment horizontal="center" vertical="center"/>
    </xf>
    <xf numFmtId="0" fontId="70" fillId="0" borderId="48" xfId="0" applyFont="1" applyFill="1" applyBorder="1" applyAlignment="1">
      <alignment vertical="center" wrapText="1"/>
    </xf>
    <xf numFmtId="0" fontId="70" fillId="0" borderId="24" xfId="0" applyFont="1" applyFill="1" applyBorder="1" applyAlignment="1">
      <alignment horizontal="center" vertical="center" wrapText="1"/>
    </xf>
    <xf numFmtId="0" fontId="69" fillId="0" borderId="24" xfId="0" applyFont="1" applyFill="1" applyBorder="1" applyAlignment="1">
      <alignment horizontal="center" vertical="center" wrapText="1"/>
    </xf>
  </cellXfs>
  <cellStyles count="4381">
    <cellStyle name="_07. FILCON - BOQ - Electrical - EL - R01" xfId="5"/>
    <cellStyle name="_07. FILCON - BOQ - Electrical - EL - R01_TMFT - BOQ - Communication &amp; Networking CN - R00" xfId="6"/>
    <cellStyle name="_07. FILCON - BOQ - Electrical - EL - R01_TMFT - Boq - Earthwork EW -  R00" xfId="7"/>
    <cellStyle name="_07. FILCON - BOQ - Electrical - EL - R01_TMFT - BOQ - Fire Fighting FF - R00" xfId="8"/>
    <cellStyle name="_07. FILCON - BOQ - Electrical - EL - R01_TMFT - BOQ - Plumbing  PL - R00" xfId="9"/>
    <cellStyle name="_07. FILCON - BOQ - Electrical - EL - R01_TMFT - BOQ - Plumbing &amp; Sanitary PS - R00" xfId="10"/>
    <cellStyle name="0,0_x000d__x000a_NA_x000d__x000a_" xfId="11"/>
    <cellStyle name="0,0_x000d__x000a_NA_x000d__x000a_ 2" xfId="12"/>
    <cellStyle name="20% - Accent1 10" xfId="13"/>
    <cellStyle name="20% - Accent1 100" xfId="14"/>
    <cellStyle name="20% - Accent1 101" xfId="15"/>
    <cellStyle name="20% - Accent1 11" xfId="16"/>
    <cellStyle name="20% - Accent1 12" xfId="17"/>
    <cellStyle name="20% - Accent1 13" xfId="18"/>
    <cellStyle name="20% - Accent1 14" xfId="19"/>
    <cellStyle name="20% - Accent1 15" xfId="20"/>
    <cellStyle name="20% - Accent1 16" xfId="21"/>
    <cellStyle name="20% - Accent1 17" xfId="22"/>
    <cellStyle name="20% - Accent1 18" xfId="23"/>
    <cellStyle name="20% - Accent1 19" xfId="24"/>
    <cellStyle name="20% - Accent1 2" xfId="25"/>
    <cellStyle name="20% - Accent1 20" xfId="26"/>
    <cellStyle name="20% - Accent1 21" xfId="27"/>
    <cellStyle name="20% - Accent1 22" xfId="28"/>
    <cellStyle name="20% - Accent1 23" xfId="29"/>
    <cellStyle name="20% - Accent1 24" xfId="30"/>
    <cellStyle name="20% - Accent1 25" xfId="31"/>
    <cellStyle name="20% - Accent1 26" xfId="32"/>
    <cellStyle name="20% - Accent1 27" xfId="33"/>
    <cellStyle name="20% - Accent1 28" xfId="34"/>
    <cellStyle name="20% - Accent1 29" xfId="35"/>
    <cellStyle name="20% - Accent1 3" xfId="36"/>
    <cellStyle name="20% - Accent1 30" xfId="37"/>
    <cellStyle name="20% - Accent1 31" xfId="38"/>
    <cellStyle name="20% - Accent1 32" xfId="39"/>
    <cellStyle name="20% - Accent1 33" xfId="40"/>
    <cellStyle name="20% - Accent1 34" xfId="41"/>
    <cellStyle name="20% - Accent1 35" xfId="42"/>
    <cellStyle name="20% - Accent1 36" xfId="43"/>
    <cellStyle name="20% - Accent1 37" xfId="44"/>
    <cellStyle name="20% - Accent1 38" xfId="45"/>
    <cellStyle name="20% - Accent1 39" xfId="46"/>
    <cellStyle name="20% - Accent1 4" xfId="47"/>
    <cellStyle name="20% - Accent1 40" xfId="48"/>
    <cellStyle name="20% - Accent1 41" xfId="49"/>
    <cellStyle name="20% - Accent1 42" xfId="50"/>
    <cellStyle name="20% - Accent1 43" xfId="51"/>
    <cellStyle name="20% - Accent1 44" xfId="52"/>
    <cellStyle name="20% - Accent1 45" xfId="53"/>
    <cellStyle name="20% - Accent1 46" xfId="54"/>
    <cellStyle name="20% - Accent1 47" xfId="55"/>
    <cellStyle name="20% - Accent1 48" xfId="56"/>
    <cellStyle name="20% - Accent1 49" xfId="57"/>
    <cellStyle name="20% - Accent1 5" xfId="58"/>
    <cellStyle name="20% - Accent1 50" xfId="59"/>
    <cellStyle name="20% - Accent1 51" xfId="60"/>
    <cellStyle name="20% - Accent1 52" xfId="61"/>
    <cellStyle name="20% - Accent1 53" xfId="62"/>
    <cellStyle name="20% - Accent1 54" xfId="63"/>
    <cellStyle name="20% - Accent1 55" xfId="64"/>
    <cellStyle name="20% - Accent1 56" xfId="65"/>
    <cellStyle name="20% - Accent1 57" xfId="66"/>
    <cellStyle name="20% - Accent1 58" xfId="67"/>
    <cellStyle name="20% - Accent1 59" xfId="68"/>
    <cellStyle name="20% - Accent1 6" xfId="69"/>
    <cellStyle name="20% - Accent1 60" xfId="70"/>
    <cellStyle name="20% - Accent1 61" xfId="71"/>
    <cellStyle name="20% - Accent1 62" xfId="72"/>
    <cellStyle name="20% - Accent1 63" xfId="73"/>
    <cellStyle name="20% - Accent1 64" xfId="74"/>
    <cellStyle name="20% - Accent1 65" xfId="75"/>
    <cellStyle name="20% - Accent1 66" xfId="76"/>
    <cellStyle name="20% - Accent1 67" xfId="77"/>
    <cellStyle name="20% - Accent1 68" xfId="78"/>
    <cellStyle name="20% - Accent1 69" xfId="79"/>
    <cellStyle name="20% - Accent1 7" xfId="80"/>
    <cellStyle name="20% - Accent1 70" xfId="81"/>
    <cellStyle name="20% - Accent1 71" xfId="82"/>
    <cellStyle name="20% - Accent1 72" xfId="83"/>
    <cellStyle name="20% - Accent1 73" xfId="84"/>
    <cellStyle name="20% - Accent1 74" xfId="85"/>
    <cellStyle name="20% - Accent1 75" xfId="86"/>
    <cellStyle name="20% - Accent1 76" xfId="87"/>
    <cellStyle name="20% - Accent1 77" xfId="88"/>
    <cellStyle name="20% - Accent1 78" xfId="89"/>
    <cellStyle name="20% - Accent1 79" xfId="90"/>
    <cellStyle name="20% - Accent1 8" xfId="91"/>
    <cellStyle name="20% - Accent1 80" xfId="92"/>
    <cellStyle name="20% - Accent1 81" xfId="93"/>
    <cellStyle name="20% - Accent1 82" xfId="94"/>
    <cellStyle name="20% - Accent1 83" xfId="95"/>
    <cellStyle name="20% - Accent1 84" xfId="96"/>
    <cellStyle name="20% - Accent1 85" xfId="97"/>
    <cellStyle name="20% - Accent1 86" xfId="98"/>
    <cellStyle name="20% - Accent1 87" xfId="99"/>
    <cellStyle name="20% - Accent1 88" xfId="100"/>
    <cellStyle name="20% - Accent1 89" xfId="101"/>
    <cellStyle name="20% - Accent1 9" xfId="102"/>
    <cellStyle name="20% - Accent1 90" xfId="103"/>
    <cellStyle name="20% - Accent1 91" xfId="104"/>
    <cellStyle name="20% - Accent1 92" xfId="105"/>
    <cellStyle name="20% - Accent1 93" xfId="106"/>
    <cellStyle name="20% - Accent1 94" xfId="107"/>
    <cellStyle name="20% - Accent1 95" xfId="108"/>
    <cellStyle name="20% - Accent1 96" xfId="109"/>
    <cellStyle name="20% - Accent1 97" xfId="110"/>
    <cellStyle name="20% - Accent1 98" xfId="111"/>
    <cellStyle name="20% - Accent1 99" xfId="112"/>
    <cellStyle name="20% - Accent2 10" xfId="113"/>
    <cellStyle name="20% - Accent2 100" xfId="114"/>
    <cellStyle name="20% - Accent2 101" xfId="115"/>
    <cellStyle name="20% - Accent2 11" xfId="116"/>
    <cellStyle name="20% - Accent2 12" xfId="117"/>
    <cellStyle name="20% - Accent2 13" xfId="118"/>
    <cellStyle name="20% - Accent2 14" xfId="119"/>
    <cellStyle name="20% - Accent2 15" xfId="120"/>
    <cellStyle name="20% - Accent2 16" xfId="121"/>
    <cellStyle name="20% - Accent2 17" xfId="122"/>
    <cellStyle name="20% - Accent2 18" xfId="123"/>
    <cellStyle name="20% - Accent2 19" xfId="124"/>
    <cellStyle name="20% - Accent2 2" xfId="125"/>
    <cellStyle name="20% - Accent2 20" xfId="126"/>
    <cellStyle name="20% - Accent2 21" xfId="127"/>
    <cellStyle name="20% - Accent2 22" xfId="128"/>
    <cellStyle name="20% - Accent2 23" xfId="129"/>
    <cellStyle name="20% - Accent2 24" xfId="130"/>
    <cellStyle name="20% - Accent2 25" xfId="131"/>
    <cellStyle name="20% - Accent2 26" xfId="132"/>
    <cellStyle name="20% - Accent2 27" xfId="133"/>
    <cellStyle name="20% - Accent2 28" xfId="134"/>
    <cellStyle name="20% - Accent2 29" xfId="135"/>
    <cellStyle name="20% - Accent2 3" xfId="136"/>
    <cellStyle name="20% - Accent2 30" xfId="137"/>
    <cellStyle name="20% - Accent2 31" xfId="138"/>
    <cellStyle name="20% - Accent2 32" xfId="139"/>
    <cellStyle name="20% - Accent2 33" xfId="140"/>
    <cellStyle name="20% - Accent2 34" xfId="141"/>
    <cellStyle name="20% - Accent2 35" xfId="142"/>
    <cellStyle name="20% - Accent2 36" xfId="143"/>
    <cellStyle name="20% - Accent2 37" xfId="144"/>
    <cellStyle name="20% - Accent2 38" xfId="145"/>
    <cellStyle name="20% - Accent2 39" xfId="146"/>
    <cellStyle name="20% - Accent2 4" xfId="147"/>
    <cellStyle name="20% - Accent2 40" xfId="148"/>
    <cellStyle name="20% - Accent2 41" xfId="149"/>
    <cellStyle name="20% - Accent2 42" xfId="150"/>
    <cellStyle name="20% - Accent2 43" xfId="151"/>
    <cellStyle name="20% - Accent2 44" xfId="152"/>
    <cellStyle name="20% - Accent2 45" xfId="153"/>
    <cellStyle name="20% - Accent2 46" xfId="154"/>
    <cellStyle name="20% - Accent2 47" xfId="155"/>
    <cellStyle name="20% - Accent2 48" xfId="156"/>
    <cellStyle name="20% - Accent2 49" xfId="157"/>
    <cellStyle name="20% - Accent2 5" xfId="158"/>
    <cellStyle name="20% - Accent2 50" xfId="159"/>
    <cellStyle name="20% - Accent2 51" xfId="160"/>
    <cellStyle name="20% - Accent2 52" xfId="161"/>
    <cellStyle name="20% - Accent2 53" xfId="162"/>
    <cellStyle name="20% - Accent2 54" xfId="163"/>
    <cellStyle name="20% - Accent2 55" xfId="164"/>
    <cellStyle name="20% - Accent2 56" xfId="165"/>
    <cellStyle name="20% - Accent2 57" xfId="166"/>
    <cellStyle name="20% - Accent2 58" xfId="167"/>
    <cellStyle name="20% - Accent2 59" xfId="168"/>
    <cellStyle name="20% - Accent2 6" xfId="169"/>
    <cellStyle name="20% - Accent2 60" xfId="170"/>
    <cellStyle name="20% - Accent2 61" xfId="171"/>
    <cellStyle name="20% - Accent2 62" xfId="172"/>
    <cellStyle name="20% - Accent2 63" xfId="173"/>
    <cellStyle name="20% - Accent2 64" xfId="174"/>
    <cellStyle name="20% - Accent2 65" xfId="175"/>
    <cellStyle name="20% - Accent2 66" xfId="176"/>
    <cellStyle name="20% - Accent2 67" xfId="177"/>
    <cellStyle name="20% - Accent2 68" xfId="178"/>
    <cellStyle name="20% - Accent2 69" xfId="179"/>
    <cellStyle name="20% - Accent2 7" xfId="180"/>
    <cellStyle name="20% - Accent2 70" xfId="181"/>
    <cellStyle name="20% - Accent2 71" xfId="182"/>
    <cellStyle name="20% - Accent2 72" xfId="183"/>
    <cellStyle name="20% - Accent2 73" xfId="184"/>
    <cellStyle name="20% - Accent2 74" xfId="185"/>
    <cellStyle name="20% - Accent2 75" xfId="186"/>
    <cellStyle name="20% - Accent2 76" xfId="187"/>
    <cellStyle name="20% - Accent2 77" xfId="188"/>
    <cellStyle name="20% - Accent2 78" xfId="189"/>
    <cellStyle name="20% - Accent2 79" xfId="190"/>
    <cellStyle name="20% - Accent2 8" xfId="191"/>
    <cellStyle name="20% - Accent2 80" xfId="192"/>
    <cellStyle name="20% - Accent2 81" xfId="193"/>
    <cellStyle name="20% - Accent2 82" xfId="194"/>
    <cellStyle name="20% - Accent2 83" xfId="195"/>
    <cellStyle name="20% - Accent2 84" xfId="196"/>
    <cellStyle name="20% - Accent2 85" xfId="197"/>
    <cellStyle name="20% - Accent2 86" xfId="198"/>
    <cellStyle name="20% - Accent2 87" xfId="199"/>
    <cellStyle name="20% - Accent2 88" xfId="200"/>
    <cellStyle name="20% - Accent2 89" xfId="201"/>
    <cellStyle name="20% - Accent2 9" xfId="202"/>
    <cellStyle name="20% - Accent2 90" xfId="203"/>
    <cellStyle name="20% - Accent2 91" xfId="204"/>
    <cellStyle name="20% - Accent2 92" xfId="205"/>
    <cellStyle name="20% - Accent2 93" xfId="206"/>
    <cellStyle name="20% - Accent2 94" xfId="207"/>
    <cellStyle name="20% - Accent2 95" xfId="208"/>
    <cellStyle name="20% - Accent2 96" xfId="209"/>
    <cellStyle name="20% - Accent2 97" xfId="210"/>
    <cellStyle name="20% - Accent2 98" xfId="211"/>
    <cellStyle name="20% - Accent2 99" xfId="212"/>
    <cellStyle name="20% - Accent3 10" xfId="213"/>
    <cellStyle name="20% - Accent3 100" xfId="214"/>
    <cellStyle name="20% - Accent3 101" xfId="215"/>
    <cellStyle name="20% - Accent3 11" xfId="216"/>
    <cellStyle name="20% - Accent3 12" xfId="217"/>
    <cellStyle name="20% - Accent3 13" xfId="218"/>
    <cellStyle name="20% - Accent3 14" xfId="219"/>
    <cellStyle name="20% - Accent3 15" xfId="220"/>
    <cellStyle name="20% - Accent3 16" xfId="221"/>
    <cellStyle name="20% - Accent3 17" xfId="222"/>
    <cellStyle name="20% - Accent3 18" xfId="223"/>
    <cellStyle name="20% - Accent3 19" xfId="224"/>
    <cellStyle name="20% - Accent3 2" xfId="225"/>
    <cellStyle name="20% - Accent3 20" xfId="226"/>
    <cellStyle name="20% - Accent3 21" xfId="227"/>
    <cellStyle name="20% - Accent3 22" xfId="228"/>
    <cellStyle name="20% - Accent3 23" xfId="229"/>
    <cellStyle name="20% - Accent3 24" xfId="230"/>
    <cellStyle name="20% - Accent3 25" xfId="231"/>
    <cellStyle name="20% - Accent3 26" xfId="232"/>
    <cellStyle name="20% - Accent3 27" xfId="233"/>
    <cellStyle name="20% - Accent3 28" xfId="234"/>
    <cellStyle name="20% - Accent3 29" xfId="235"/>
    <cellStyle name="20% - Accent3 3" xfId="236"/>
    <cellStyle name="20% - Accent3 30" xfId="237"/>
    <cellStyle name="20% - Accent3 31" xfId="238"/>
    <cellStyle name="20% - Accent3 32" xfId="239"/>
    <cellStyle name="20% - Accent3 33" xfId="240"/>
    <cellStyle name="20% - Accent3 34" xfId="241"/>
    <cellStyle name="20% - Accent3 35" xfId="242"/>
    <cellStyle name="20% - Accent3 36" xfId="243"/>
    <cellStyle name="20% - Accent3 37" xfId="244"/>
    <cellStyle name="20% - Accent3 38" xfId="245"/>
    <cellStyle name="20% - Accent3 39" xfId="246"/>
    <cellStyle name="20% - Accent3 4" xfId="247"/>
    <cellStyle name="20% - Accent3 40" xfId="248"/>
    <cellStyle name="20% - Accent3 41" xfId="249"/>
    <cellStyle name="20% - Accent3 42" xfId="250"/>
    <cellStyle name="20% - Accent3 43" xfId="251"/>
    <cellStyle name="20% - Accent3 44" xfId="252"/>
    <cellStyle name="20% - Accent3 45" xfId="253"/>
    <cellStyle name="20% - Accent3 46" xfId="254"/>
    <cellStyle name="20% - Accent3 47" xfId="255"/>
    <cellStyle name="20% - Accent3 48" xfId="256"/>
    <cellStyle name="20% - Accent3 49" xfId="257"/>
    <cellStyle name="20% - Accent3 5" xfId="258"/>
    <cellStyle name="20% - Accent3 50" xfId="259"/>
    <cellStyle name="20% - Accent3 51" xfId="260"/>
    <cellStyle name="20% - Accent3 52" xfId="261"/>
    <cellStyle name="20% - Accent3 53" xfId="262"/>
    <cellStyle name="20% - Accent3 54" xfId="263"/>
    <cellStyle name="20% - Accent3 55" xfId="264"/>
    <cellStyle name="20% - Accent3 56" xfId="265"/>
    <cellStyle name="20% - Accent3 57" xfId="266"/>
    <cellStyle name="20% - Accent3 58" xfId="267"/>
    <cellStyle name="20% - Accent3 59" xfId="268"/>
    <cellStyle name="20% - Accent3 6" xfId="269"/>
    <cellStyle name="20% - Accent3 60" xfId="270"/>
    <cellStyle name="20% - Accent3 61" xfId="271"/>
    <cellStyle name="20% - Accent3 62" xfId="272"/>
    <cellStyle name="20% - Accent3 63" xfId="273"/>
    <cellStyle name="20% - Accent3 64" xfId="274"/>
    <cellStyle name="20% - Accent3 65" xfId="275"/>
    <cellStyle name="20% - Accent3 66" xfId="276"/>
    <cellStyle name="20% - Accent3 67" xfId="277"/>
    <cellStyle name="20% - Accent3 68" xfId="278"/>
    <cellStyle name="20% - Accent3 69" xfId="279"/>
    <cellStyle name="20% - Accent3 7" xfId="280"/>
    <cellStyle name="20% - Accent3 70" xfId="281"/>
    <cellStyle name="20% - Accent3 71" xfId="282"/>
    <cellStyle name="20% - Accent3 72" xfId="283"/>
    <cellStyle name="20% - Accent3 73" xfId="284"/>
    <cellStyle name="20% - Accent3 74" xfId="285"/>
    <cellStyle name="20% - Accent3 75" xfId="286"/>
    <cellStyle name="20% - Accent3 76" xfId="287"/>
    <cellStyle name="20% - Accent3 77" xfId="288"/>
    <cellStyle name="20% - Accent3 78" xfId="289"/>
    <cellStyle name="20% - Accent3 79" xfId="290"/>
    <cellStyle name="20% - Accent3 8" xfId="291"/>
    <cellStyle name="20% - Accent3 80" xfId="292"/>
    <cellStyle name="20% - Accent3 81" xfId="293"/>
    <cellStyle name="20% - Accent3 82" xfId="294"/>
    <cellStyle name="20% - Accent3 83" xfId="295"/>
    <cellStyle name="20% - Accent3 84" xfId="296"/>
    <cellStyle name="20% - Accent3 85" xfId="297"/>
    <cellStyle name="20% - Accent3 86" xfId="298"/>
    <cellStyle name="20% - Accent3 87" xfId="299"/>
    <cellStyle name="20% - Accent3 88" xfId="300"/>
    <cellStyle name="20% - Accent3 89" xfId="301"/>
    <cellStyle name="20% - Accent3 9" xfId="302"/>
    <cellStyle name="20% - Accent3 90" xfId="303"/>
    <cellStyle name="20% - Accent3 91" xfId="304"/>
    <cellStyle name="20% - Accent3 92" xfId="305"/>
    <cellStyle name="20% - Accent3 93" xfId="306"/>
    <cellStyle name="20% - Accent3 94" xfId="307"/>
    <cellStyle name="20% - Accent3 95" xfId="308"/>
    <cellStyle name="20% - Accent3 96" xfId="309"/>
    <cellStyle name="20% - Accent3 97" xfId="310"/>
    <cellStyle name="20% - Accent3 98" xfId="311"/>
    <cellStyle name="20% - Accent3 99" xfId="312"/>
    <cellStyle name="20% - Accent4 10" xfId="313"/>
    <cellStyle name="20% - Accent4 100" xfId="314"/>
    <cellStyle name="20% - Accent4 101" xfId="315"/>
    <cellStyle name="20% - Accent4 11" xfId="316"/>
    <cellStyle name="20% - Accent4 12" xfId="317"/>
    <cellStyle name="20% - Accent4 13" xfId="318"/>
    <cellStyle name="20% - Accent4 14" xfId="319"/>
    <cellStyle name="20% - Accent4 15" xfId="320"/>
    <cellStyle name="20% - Accent4 16" xfId="321"/>
    <cellStyle name="20% - Accent4 17" xfId="322"/>
    <cellStyle name="20% - Accent4 18" xfId="323"/>
    <cellStyle name="20% - Accent4 19" xfId="324"/>
    <cellStyle name="20% - Accent4 2" xfId="325"/>
    <cellStyle name="20% - Accent4 20" xfId="326"/>
    <cellStyle name="20% - Accent4 21" xfId="327"/>
    <cellStyle name="20% - Accent4 22" xfId="328"/>
    <cellStyle name="20% - Accent4 23" xfId="329"/>
    <cellStyle name="20% - Accent4 24" xfId="330"/>
    <cellStyle name="20% - Accent4 25" xfId="331"/>
    <cellStyle name="20% - Accent4 26" xfId="332"/>
    <cellStyle name="20% - Accent4 27" xfId="333"/>
    <cellStyle name="20% - Accent4 28" xfId="334"/>
    <cellStyle name="20% - Accent4 29" xfId="335"/>
    <cellStyle name="20% - Accent4 3" xfId="336"/>
    <cellStyle name="20% - Accent4 30" xfId="337"/>
    <cellStyle name="20% - Accent4 31" xfId="338"/>
    <cellStyle name="20% - Accent4 32" xfId="339"/>
    <cellStyle name="20% - Accent4 33" xfId="340"/>
    <cellStyle name="20% - Accent4 34" xfId="341"/>
    <cellStyle name="20% - Accent4 35" xfId="342"/>
    <cellStyle name="20% - Accent4 36" xfId="343"/>
    <cellStyle name="20% - Accent4 37" xfId="344"/>
    <cellStyle name="20% - Accent4 38" xfId="345"/>
    <cellStyle name="20% - Accent4 39" xfId="346"/>
    <cellStyle name="20% - Accent4 4" xfId="347"/>
    <cellStyle name="20% - Accent4 40" xfId="348"/>
    <cellStyle name="20% - Accent4 41" xfId="349"/>
    <cellStyle name="20% - Accent4 42" xfId="350"/>
    <cellStyle name="20% - Accent4 43" xfId="351"/>
    <cellStyle name="20% - Accent4 44" xfId="352"/>
    <cellStyle name="20% - Accent4 45" xfId="353"/>
    <cellStyle name="20% - Accent4 46" xfId="354"/>
    <cellStyle name="20% - Accent4 47" xfId="355"/>
    <cellStyle name="20% - Accent4 48" xfId="356"/>
    <cellStyle name="20% - Accent4 49" xfId="357"/>
    <cellStyle name="20% - Accent4 5" xfId="358"/>
    <cellStyle name="20% - Accent4 50" xfId="359"/>
    <cellStyle name="20% - Accent4 51" xfId="360"/>
    <cellStyle name="20% - Accent4 52" xfId="361"/>
    <cellStyle name="20% - Accent4 53" xfId="362"/>
    <cellStyle name="20% - Accent4 54" xfId="363"/>
    <cellStyle name="20% - Accent4 55" xfId="364"/>
    <cellStyle name="20% - Accent4 56" xfId="365"/>
    <cellStyle name="20% - Accent4 57" xfId="366"/>
    <cellStyle name="20% - Accent4 58" xfId="367"/>
    <cellStyle name="20% - Accent4 59" xfId="368"/>
    <cellStyle name="20% - Accent4 6" xfId="369"/>
    <cellStyle name="20% - Accent4 60" xfId="370"/>
    <cellStyle name="20% - Accent4 61" xfId="371"/>
    <cellStyle name="20% - Accent4 62" xfId="372"/>
    <cellStyle name="20% - Accent4 63" xfId="373"/>
    <cellStyle name="20% - Accent4 64" xfId="374"/>
    <cellStyle name="20% - Accent4 65" xfId="375"/>
    <cellStyle name="20% - Accent4 66" xfId="376"/>
    <cellStyle name="20% - Accent4 67" xfId="377"/>
    <cellStyle name="20% - Accent4 68" xfId="378"/>
    <cellStyle name="20% - Accent4 69" xfId="379"/>
    <cellStyle name="20% - Accent4 7" xfId="380"/>
    <cellStyle name="20% - Accent4 70" xfId="381"/>
    <cellStyle name="20% - Accent4 71" xfId="382"/>
    <cellStyle name="20% - Accent4 72" xfId="383"/>
    <cellStyle name="20% - Accent4 73" xfId="384"/>
    <cellStyle name="20% - Accent4 74" xfId="385"/>
    <cellStyle name="20% - Accent4 75" xfId="386"/>
    <cellStyle name="20% - Accent4 76" xfId="387"/>
    <cellStyle name="20% - Accent4 77" xfId="388"/>
    <cellStyle name="20% - Accent4 78" xfId="389"/>
    <cellStyle name="20% - Accent4 79" xfId="390"/>
    <cellStyle name="20% - Accent4 8" xfId="391"/>
    <cellStyle name="20% - Accent4 80" xfId="392"/>
    <cellStyle name="20% - Accent4 81" xfId="393"/>
    <cellStyle name="20% - Accent4 82" xfId="394"/>
    <cellStyle name="20% - Accent4 83" xfId="395"/>
    <cellStyle name="20% - Accent4 84" xfId="396"/>
    <cellStyle name="20% - Accent4 85" xfId="397"/>
    <cellStyle name="20% - Accent4 86" xfId="398"/>
    <cellStyle name="20% - Accent4 87" xfId="399"/>
    <cellStyle name="20% - Accent4 88" xfId="400"/>
    <cellStyle name="20% - Accent4 89" xfId="401"/>
    <cellStyle name="20% - Accent4 9" xfId="402"/>
    <cellStyle name="20% - Accent4 90" xfId="403"/>
    <cellStyle name="20% - Accent4 91" xfId="404"/>
    <cellStyle name="20% - Accent4 92" xfId="405"/>
    <cellStyle name="20% - Accent4 93" xfId="406"/>
    <cellStyle name="20% - Accent4 94" xfId="407"/>
    <cellStyle name="20% - Accent4 95" xfId="408"/>
    <cellStyle name="20% - Accent4 96" xfId="409"/>
    <cellStyle name="20% - Accent4 97" xfId="410"/>
    <cellStyle name="20% - Accent4 98" xfId="411"/>
    <cellStyle name="20% - Accent4 99" xfId="412"/>
    <cellStyle name="20% - Accent5 10" xfId="413"/>
    <cellStyle name="20% - Accent5 100" xfId="414"/>
    <cellStyle name="20% - Accent5 101" xfId="415"/>
    <cellStyle name="20% - Accent5 11" xfId="416"/>
    <cellStyle name="20% - Accent5 12" xfId="417"/>
    <cellStyle name="20% - Accent5 13" xfId="418"/>
    <cellStyle name="20% - Accent5 14" xfId="419"/>
    <cellStyle name="20% - Accent5 15" xfId="420"/>
    <cellStyle name="20% - Accent5 16" xfId="421"/>
    <cellStyle name="20% - Accent5 17" xfId="422"/>
    <cellStyle name="20% - Accent5 18" xfId="423"/>
    <cellStyle name="20% - Accent5 19" xfId="424"/>
    <cellStyle name="20% - Accent5 2" xfId="425"/>
    <cellStyle name="20% - Accent5 20" xfId="426"/>
    <cellStyle name="20% - Accent5 21" xfId="427"/>
    <cellStyle name="20% - Accent5 22" xfId="428"/>
    <cellStyle name="20% - Accent5 23" xfId="429"/>
    <cellStyle name="20% - Accent5 24" xfId="430"/>
    <cellStyle name="20% - Accent5 25" xfId="431"/>
    <cellStyle name="20% - Accent5 26" xfId="432"/>
    <cellStyle name="20% - Accent5 27" xfId="433"/>
    <cellStyle name="20% - Accent5 28" xfId="434"/>
    <cellStyle name="20% - Accent5 29" xfId="435"/>
    <cellStyle name="20% - Accent5 3" xfId="436"/>
    <cellStyle name="20% - Accent5 30" xfId="437"/>
    <cellStyle name="20% - Accent5 31" xfId="438"/>
    <cellStyle name="20% - Accent5 32" xfId="439"/>
    <cellStyle name="20% - Accent5 33" xfId="440"/>
    <cellStyle name="20% - Accent5 34" xfId="441"/>
    <cellStyle name="20% - Accent5 35" xfId="442"/>
    <cellStyle name="20% - Accent5 36" xfId="443"/>
    <cellStyle name="20% - Accent5 37" xfId="444"/>
    <cellStyle name="20% - Accent5 38" xfId="445"/>
    <cellStyle name="20% - Accent5 39" xfId="446"/>
    <cellStyle name="20% - Accent5 4" xfId="447"/>
    <cellStyle name="20% - Accent5 40" xfId="448"/>
    <cellStyle name="20% - Accent5 41" xfId="449"/>
    <cellStyle name="20% - Accent5 42" xfId="450"/>
    <cellStyle name="20% - Accent5 43" xfId="451"/>
    <cellStyle name="20% - Accent5 44" xfId="452"/>
    <cellStyle name="20% - Accent5 45" xfId="453"/>
    <cellStyle name="20% - Accent5 46" xfId="454"/>
    <cellStyle name="20% - Accent5 47" xfId="455"/>
    <cellStyle name="20% - Accent5 48" xfId="456"/>
    <cellStyle name="20% - Accent5 49" xfId="457"/>
    <cellStyle name="20% - Accent5 5" xfId="458"/>
    <cellStyle name="20% - Accent5 50" xfId="459"/>
    <cellStyle name="20% - Accent5 51" xfId="460"/>
    <cellStyle name="20% - Accent5 52" xfId="461"/>
    <cellStyle name="20% - Accent5 53" xfId="462"/>
    <cellStyle name="20% - Accent5 54" xfId="463"/>
    <cellStyle name="20% - Accent5 55" xfId="464"/>
    <cellStyle name="20% - Accent5 56" xfId="465"/>
    <cellStyle name="20% - Accent5 57" xfId="466"/>
    <cellStyle name="20% - Accent5 58" xfId="467"/>
    <cellStyle name="20% - Accent5 59" xfId="468"/>
    <cellStyle name="20% - Accent5 6" xfId="469"/>
    <cellStyle name="20% - Accent5 60" xfId="470"/>
    <cellStyle name="20% - Accent5 61" xfId="471"/>
    <cellStyle name="20% - Accent5 62" xfId="472"/>
    <cellStyle name="20% - Accent5 63" xfId="473"/>
    <cellStyle name="20% - Accent5 64" xfId="474"/>
    <cellStyle name="20% - Accent5 65" xfId="475"/>
    <cellStyle name="20% - Accent5 66" xfId="476"/>
    <cellStyle name="20% - Accent5 67" xfId="477"/>
    <cellStyle name="20% - Accent5 68" xfId="478"/>
    <cellStyle name="20% - Accent5 69" xfId="479"/>
    <cellStyle name="20% - Accent5 7" xfId="480"/>
    <cellStyle name="20% - Accent5 70" xfId="481"/>
    <cellStyle name="20% - Accent5 71" xfId="482"/>
    <cellStyle name="20% - Accent5 72" xfId="483"/>
    <cellStyle name="20% - Accent5 73" xfId="484"/>
    <cellStyle name="20% - Accent5 74" xfId="485"/>
    <cellStyle name="20% - Accent5 75" xfId="486"/>
    <cellStyle name="20% - Accent5 76" xfId="487"/>
    <cellStyle name="20% - Accent5 77" xfId="488"/>
    <cellStyle name="20% - Accent5 78" xfId="489"/>
    <cellStyle name="20% - Accent5 79" xfId="490"/>
    <cellStyle name="20% - Accent5 8" xfId="491"/>
    <cellStyle name="20% - Accent5 80" xfId="492"/>
    <cellStyle name="20% - Accent5 81" xfId="493"/>
    <cellStyle name="20% - Accent5 82" xfId="494"/>
    <cellStyle name="20% - Accent5 83" xfId="495"/>
    <cellStyle name="20% - Accent5 84" xfId="496"/>
    <cellStyle name="20% - Accent5 85" xfId="497"/>
    <cellStyle name="20% - Accent5 86" xfId="498"/>
    <cellStyle name="20% - Accent5 87" xfId="499"/>
    <cellStyle name="20% - Accent5 88" xfId="500"/>
    <cellStyle name="20% - Accent5 89" xfId="501"/>
    <cellStyle name="20% - Accent5 9" xfId="502"/>
    <cellStyle name="20% - Accent5 90" xfId="503"/>
    <cellStyle name="20% - Accent5 91" xfId="504"/>
    <cellStyle name="20% - Accent5 92" xfId="505"/>
    <cellStyle name="20% - Accent5 93" xfId="506"/>
    <cellStyle name="20% - Accent5 94" xfId="507"/>
    <cellStyle name="20% - Accent5 95" xfId="508"/>
    <cellStyle name="20% - Accent5 96" xfId="509"/>
    <cellStyle name="20% - Accent5 97" xfId="510"/>
    <cellStyle name="20% - Accent5 98" xfId="511"/>
    <cellStyle name="20% - Accent5 99" xfId="512"/>
    <cellStyle name="20% - Accent6 10" xfId="513"/>
    <cellStyle name="20% - Accent6 100" xfId="514"/>
    <cellStyle name="20% - Accent6 101" xfId="515"/>
    <cellStyle name="20% - Accent6 11" xfId="516"/>
    <cellStyle name="20% - Accent6 12" xfId="517"/>
    <cellStyle name="20% - Accent6 13" xfId="518"/>
    <cellStyle name="20% - Accent6 14" xfId="519"/>
    <cellStyle name="20% - Accent6 15" xfId="520"/>
    <cellStyle name="20% - Accent6 16" xfId="521"/>
    <cellStyle name="20% - Accent6 17" xfId="522"/>
    <cellStyle name="20% - Accent6 18" xfId="523"/>
    <cellStyle name="20% - Accent6 19" xfId="524"/>
    <cellStyle name="20% - Accent6 2" xfId="525"/>
    <cellStyle name="20% - Accent6 20" xfId="526"/>
    <cellStyle name="20% - Accent6 21" xfId="527"/>
    <cellStyle name="20% - Accent6 22" xfId="528"/>
    <cellStyle name="20% - Accent6 23" xfId="529"/>
    <cellStyle name="20% - Accent6 24" xfId="530"/>
    <cellStyle name="20% - Accent6 25" xfId="531"/>
    <cellStyle name="20% - Accent6 26" xfId="532"/>
    <cellStyle name="20% - Accent6 27" xfId="533"/>
    <cellStyle name="20% - Accent6 28" xfId="534"/>
    <cellStyle name="20% - Accent6 29" xfId="535"/>
    <cellStyle name="20% - Accent6 3" xfId="536"/>
    <cellStyle name="20% - Accent6 30" xfId="537"/>
    <cellStyle name="20% - Accent6 31" xfId="538"/>
    <cellStyle name="20% - Accent6 32" xfId="539"/>
    <cellStyle name="20% - Accent6 33" xfId="540"/>
    <cellStyle name="20% - Accent6 34" xfId="541"/>
    <cellStyle name="20% - Accent6 35" xfId="542"/>
    <cellStyle name="20% - Accent6 36" xfId="543"/>
    <cellStyle name="20% - Accent6 37" xfId="544"/>
    <cellStyle name="20% - Accent6 38" xfId="545"/>
    <cellStyle name="20% - Accent6 39" xfId="546"/>
    <cellStyle name="20% - Accent6 4" xfId="547"/>
    <cellStyle name="20% - Accent6 40" xfId="548"/>
    <cellStyle name="20% - Accent6 41" xfId="549"/>
    <cellStyle name="20% - Accent6 42" xfId="550"/>
    <cellStyle name="20% - Accent6 43" xfId="551"/>
    <cellStyle name="20% - Accent6 44" xfId="552"/>
    <cellStyle name="20% - Accent6 45" xfId="553"/>
    <cellStyle name="20% - Accent6 46" xfId="554"/>
    <cellStyle name="20% - Accent6 47" xfId="555"/>
    <cellStyle name="20% - Accent6 48" xfId="556"/>
    <cellStyle name="20% - Accent6 49" xfId="557"/>
    <cellStyle name="20% - Accent6 5" xfId="558"/>
    <cellStyle name="20% - Accent6 50" xfId="559"/>
    <cellStyle name="20% - Accent6 51" xfId="560"/>
    <cellStyle name="20% - Accent6 52" xfId="561"/>
    <cellStyle name="20% - Accent6 53" xfId="562"/>
    <cellStyle name="20% - Accent6 54" xfId="563"/>
    <cellStyle name="20% - Accent6 55" xfId="564"/>
    <cellStyle name="20% - Accent6 56" xfId="565"/>
    <cellStyle name="20% - Accent6 57" xfId="566"/>
    <cellStyle name="20% - Accent6 58" xfId="567"/>
    <cellStyle name="20% - Accent6 59" xfId="568"/>
    <cellStyle name="20% - Accent6 6" xfId="569"/>
    <cellStyle name="20% - Accent6 60" xfId="570"/>
    <cellStyle name="20% - Accent6 61" xfId="571"/>
    <cellStyle name="20% - Accent6 62" xfId="572"/>
    <cellStyle name="20% - Accent6 63" xfId="573"/>
    <cellStyle name="20% - Accent6 64" xfId="574"/>
    <cellStyle name="20% - Accent6 65" xfId="575"/>
    <cellStyle name="20% - Accent6 66" xfId="576"/>
    <cellStyle name="20% - Accent6 67" xfId="577"/>
    <cellStyle name="20% - Accent6 68" xfId="578"/>
    <cellStyle name="20% - Accent6 69" xfId="579"/>
    <cellStyle name="20% - Accent6 7" xfId="580"/>
    <cellStyle name="20% - Accent6 70" xfId="581"/>
    <cellStyle name="20% - Accent6 71" xfId="582"/>
    <cellStyle name="20% - Accent6 72" xfId="583"/>
    <cellStyle name="20% - Accent6 73" xfId="584"/>
    <cellStyle name="20% - Accent6 74" xfId="585"/>
    <cellStyle name="20% - Accent6 75" xfId="586"/>
    <cellStyle name="20% - Accent6 76" xfId="587"/>
    <cellStyle name="20% - Accent6 77" xfId="588"/>
    <cellStyle name="20% - Accent6 78" xfId="589"/>
    <cellStyle name="20% - Accent6 79" xfId="590"/>
    <cellStyle name="20% - Accent6 8" xfId="591"/>
    <cellStyle name="20% - Accent6 80" xfId="592"/>
    <cellStyle name="20% - Accent6 81" xfId="593"/>
    <cellStyle name="20% - Accent6 82" xfId="594"/>
    <cellStyle name="20% - Accent6 83" xfId="595"/>
    <cellStyle name="20% - Accent6 84" xfId="596"/>
    <cellStyle name="20% - Accent6 85" xfId="597"/>
    <cellStyle name="20% - Accent6 86" xfId="598"/>
    <cellStyle name="20% - Accent6 87" xfId="599"/>
    <cellStyle name="20% - Accent6 88" xfId="600"/>
    <cellStyle name="20% - Accent6 89" xfId="601"/>
    <cellStyle name="20% - Accent6 9" xfId="602"/>
    <cellStyle name="20% - Accent6 90" xfId="603"/>
    <cellStyle name="20% - Accent6 91" xfId="604"/>
    <cellStyle name="20% - Accent6 92" xfId="605"/>
    <cellStyle name="20% - Accent6 93" xfId="606"/>
    <cellStyle name="20% - Accent6 94" xfId="607"/>
    <cellStyle name="20% - Accent6 95" xfId="608"/>
    <cellStyle name="20% - Accent6 96" xfId="609"/>
    <cellStyle name="20% - Accent6 97" xfId="610"/>
    <cellStyle name="20% - Accent6 98" xfId="611"/>
    <cellStyle name="20% - Accent6 99" xfId="612"/>
    <cellStyle name="40% - Accent1 10" xfId="613"/>
    <cellStyle name="40% - Accent1 100" xfId="614"/>
    <cellStyle name="40% - Accent1 101" xfId="615"/>
    <cellStyle name="40% - Accent1 11" xfId="616"/>
    <cellStyle name="40% - Accent1 12" xfId="617"/>
    <cellStyle name="40% - Accent1 13" xfId="618"/>
    <cellStyle name="40% - Accent1 14" xfId="619"/>
    <cellStyle name="40% - Accent1 15" xfId="620"/>
    <cellStyle name="40% - Accent1 16" xfId="621"/>
    <cellStyle name="40% - Accent1 17" xfId="622"/>
    <cellStyle name="40% - Accent1 18" xfId="623"/>
    <cellStyle name="40% - Accent1 19" xfId="624"/>
    <cellStyle name="40% - Accent1 2" xfId="625"/>
    <cellStyle name="40% - Accent1 20" xfId="626"/>
    <cellStyle name="40% - Accent1 21" xfId="627"/>
    <cellStyle name="40% - Accent1 22" xfId="628"/>
    <cellStyle name="40% - Accent1 23" xfId="629"/>
    <cellStyle name="40% - Accent1 24" xfId="630"/>
    <cellStyle name="40% - Accent1 25" xfId="631"/>
    <cellStyle name="40% - Accent1 26" xfId="632"/>
    <cellStyle name="40% - Accent1 27" xfId="633"/>
    <cellStyle name="40% - Accent1 28" xfId="634"/>
    <cellStyle name="40% - Accent1 29" xfId="635"/>
    <cellStyle name="40% - Accent1 3" xfId="636"/>
    <cellStyle name="40% - Accent1 30" xfId="637"/>
    <cellStyle name="40% - Accent1 31" xfId="638"/>
    <cellStyle name="40% - Accent1 32" xfId="639"/>
    <cellStyle name="40% - Accent1 33" xfId="640"/>
    <cellStyle name="40% - Accent1 34" xfId="641"/>
    <cellStyle name="40% - Accent1 35" xfId="642"/>
    <cellStyle name="40% - Accent1 36" xfId="643"/>
    <cellStyle name="40% - Accent1 37" xfId="644"/>
    <cellStyle name="40% - Accent1 38" xfId="645"/>
    <cellStyle name="40% - Accent1 39" xfId="646"/>
    <cellStyle name="40% - Accent1 4" xfId="647"/>
    <cellStyle name="40% - Accent1 40" xfId="648"/>
    <cellStyle name="40% - Accent1 41" xfId="649"/>
    <cellStyle name="40% - Accent1 42" xfId="650"/>
    <cellStyle name="40% - Accent1 43" xfId="651"/>
    <cellStyle name="40% - Accent1 44" xfId="652"/>
    <cellStyle name="40% - Accent1 45" xfId="653"/>
    <cellStyle name="40% - Accent1 46" xfId="654"/>
    <cellStyle name="40% - Accent1 47" xfId="655"/>
    <cellStyle name="40% - Accent1 48" xfId="656"/>
    <cellStyle name="40% - Accent1 49" xfId="657"/>
    <cellStyle name="40% - Accent1 5" xfId="658"/>
    <cellStyle name="40% - Accent1 50" xfId="659"/>
    <cellStyle name="40% - Accent1 51" xfId="660"/>
    <cellStyle name="40% - Accent1 52" xfId="661"/>
    <cellStyle name="40% - Accent1 53" xfId="662"/>
    <cellStyle name="40% - Accent1 54" xfId="663"/>
    <cellStyle name="40% - Accent1 55" xfId="664"/>
    <cellStyle name="40% - Accent1 56" xfId="665"/>
    <cellStyle name="40% - Accent1 57" xfId="666"/>
    <cellStyle name="40% - Accent1 58" xfId="667"/>
    <cellStyle name="40% - Accent1 59" xfId="668"/>
    <cellStyle name="40% - Accent1 6" xfId="669"/>
    <cellStyle name="40% - Accent1 60" xfId="670"/>
    <cellStyle name="40% - Accent1 61" xfId="671"/>
    <cellStyle name="40% - Accent1 62" xfId="672"/>
    <cellStyle name="40% - Accent1 63" xfId="673"/>
    <cellStyle name="40% - Accent1 64" xfId="674"/>
    <cellStyle name="40% - Accent1 65" xfId="675"/>
    <cellStyle name="40% - Accent1 66" xfId="676"/>
    <cellStyle name="40% - Accent1 67" xfId="677"/>
    <cellStyle name="40% - Accent1 68" xfId="678"/>
    <cellStyle name="40% - Accent1 69" xfId="679"/>
    <cellStyle name="40% - Accent1 7" xfId="680"/>
    <cellStyle name="40% - Accent1 70" xfId="681"/>
    <cellStyle name="40% - Accent1 71" xfId="682"/>
    <cellStyle name="40% - Accent1 72" xfId="683"/>
    <cellStyle name="40% - Accent1 73" xfId="684"/>
    <cellStyle name="40% - Accent1 74" xfId="685"/>
    <cellStyle name="40% - Accent1 75" xfId="686"/>
    <cellStyle name="40% - Accent1 76" xfId="687"/>
    <cellStyle name="40% - Accent1 77" xfId="688"/>
    <cellStyle name="40% - Accent1 78" xfId="689"/>
    <cellStyle name="40% - Accent1 79" xfId="690"/>
    <cellStyle name="40% - Accent1 8" xfId="691"/>
    <cellStyle name="40% - Accent1 80" xfId="692"/>
    <cellStyle name="40% - Accent1 81" xfId="693"/>
    <cellStyle name="40% - Accent1 82" xfId="694"/>
    <cellStyle name="40% - Accent1 83" xfId="695"/>
    <cellStyle name="40% - Accent1 84" xfId="696"/>
    <cellStyle name="40% - Accent1 85" xfId="697"/>
    <cellStyle name="40% - Accent1 86" xfId="698"/>
    <cellStyle name="40% - Accent1 87" xfId="699"/>
    <cellStyle name="40% - Accent1 88" xfId="700"/>
    <cellStyle name="40% - Accent1 89" xfId="701"/>
    <cellStyle name="40% - Accent1 9" xfId="702"/>
    <cellStyle name="40% - Accent1 90" xfId="703"/>
    <cellStyle name="40% - Accent1 91" xfId="704"/>
    <cellStyle name="40% - Accent1 92" xfId="705"/>
    <cellStyle name="40% - Accent1 93" xfId="706"/>
    <cellStyle name="40% - Accent1 94" xfId="707"/>
    <cellStyle name="40% - Accent1 95" xfId="708"/>
    <cellStyle name="40% - Accent1 96" xfId="709"/>
    <cellStyle name="40% - Accent1 97" xfId="710"/>
    <cellStyle name="40% - Accent1 98" xfId="711"/>
    <cellStyle name="40% - Accent1 99" xfId="712"/>
    <cellStyle name="40% - Accent2 10" xfId="713"/>
    <cellStyle name="40% - Accent2 100" xfId="714"/>
    <cellStyle name="40% - Accent2 101" xfId="715"/>
    <cellStyle name="40% - Accent2 11" xfId="716"/>
    <cellStyle name="40% - Accent2 12" xfId="717"/>
    <cellStyle name="40% - Accent2 13" xfId="718"/>
    <cellStyle name="40% - Accent2 14" xfId="719"/>
    <cellStyle name="40% - Accent2 15" xfId="720"/>
    <cellStyle name="40% - Accent2 16" xfId="721"/>
    <cellStyle name="40% - Accent2 17" xfId="722"/>
    <cellStyle name="40% - Accent2 18" xfId="723"/>
    <cellStyle name="40% - Accent2 19" xfId="724"/>
    <cellStyle name="40% - Accent2 2" xfId="725"/>
    <cellStyle name="40% - Accent2 20" xfId="726"/>
    <cellStyle name="40% - Accent2 21" xfId="727"/>
    <cellStyle name="40% - Accent2 22" xfId="728"/>
    <cellStyle name="40% - Accent2 23" xfId="729"/>
    <cellStyle name="40% - Accent2 24" xfId="730"/>
    <cellStyle name="40% - Accent2 25" xfId="731"/>
    <cellStyle name="40% - Accent2 26" xfId="732"/>
    <cellStyle name="40% - Accent2 27" xfId="733"/>
    <cellStyle name="40% - Accent2 28" xfId="734"/>
    <cellStyle name="40% - Accent2 29" xfId="735"/>
    <cellStyle name="40% - Accent2 3" xfId="736"/>
    <cellStyle name="40% - Accent2 30" xfId="737"/>
    <cellStyle name="40% - Accent2 31" xfId="738"/>
    <cellStyle name="40% - Accent2 32" xfId="739"/>
    <cellStyle name="40% - Accent2 33" xfId="740"/>
    <cellStyle name="40% - Accent2 34" xfId="741"/>
    <cellStyle name="40% - Accent2 35" xfId="742"/>
    <cellStyle name="40% - Accent2 36" xfId="743"/>
    <cellStyle name="40% - Accent2 37" xfId="744"/>
    <cellStyle name="40% - Accent2 38" xfId="745"/>
    <cellStyle name="40% - Accent2 39" xfId="746"/>
    <cellStyle name="40% - Accent2 4" xfId="747"/>
    <cellStyle name="40% - Accent2 40" xfId="748"/>
    <cellStyle name="40% - Accent2 41" xfId="749"/>
    <cellStyle name="40% - Accent2 42" xfId="750"/>
    <cellStyle name="40% - Accent2 43" xfId="751"/>
    <cellStyle name="40% - Accent2 44" xfId="752"/>
    <cellStyle name="40% - Accent2 45" xfId="753"/>
    <cellStyle name="40% - Accent2 46" xfId="754"/>
    <cellStyle name="40% - Accent2 47" xfId="755"/>
    <cellStyle name="40% - Accent2 48" xfId="756"/>
    <cellStyle name="40% - Accent2 49" xfId="757"/>
    <cellStyle name="40% - Accent2 5" xfId="758"/>
    <cellStyle name="40% - Accent2 50" xfId="759"/>
    <cellStyle name="40% - Accent2 51" xfId="760"/>
    <cellStyle name="40% - Accent2 52" xfId="761"/>
    <cellStyle name="40% - Accent2 53" xfId="762"/>
    <cellStyle name="40% - Accent2 54" xfId="763"/>
    <cellStyle name="40% - Accent2 55" xfId="764"/>
    <cellStyle name="40% - Accent2 56" xfId="765"/>
    <cellStyle name="40% - Accent2 57" xfId="766"/>
    <cellStyle name="40% - Accent2 58" xfId="767"/>
    <cellStyle name="40% - Accent2 59" xfId="768"/>
    <cellStyle name="40% - Accent2 6" xfId="769"/>
    <cellStyle name="40% - Accent2 60" xfId="770"/>
    <cellStyle name="40% - Accent2 61" xfId="771"/>
    <cellStyle name="40% - Accent2 62" xfId="772"/>
    <cellStyle name="40% - Accent2 63" xfId="773"/>
    <cellStyle name="40% - Accent2 64" xfId="774"/>
    <cellStyle name="40% - Accent2 65" xfId="775"/>
    <cellStyle name="40% - Accent2 66" xfId="776"/>
    <cellStyle name="40% - Accent2 67" xfId="777"/>
    <cellStyle name="40% - Accent2 68" xfId="778"/>
    <cellStyle name="40% - Accent2 69" xfId="779"/>
    <cellStyle name="40% - Accent2 7" xfId="780"/>
    <cellStyle name="40% - Accent2 70" xfId="781"/>
    <cellStyle name="40% - Accent2 71" xfId="782"/>
    <cellStyle name="40% - Accent2 72" xfId="783"/>
    <cellStyle name="40% - Accent2 73" xfId="784"/>
    <cellStyle name="40% - Accent2 74" xfId="785"/>
    <cellStyle name="40% - Accent2 75" xfId="786"/>
    <cellStyle name="40% - Accent2 76" xfId="787"/>
    <cellStyle name="40% - Accent2 77" xfId="788"/>
    <cellStyle name="40% - Accent2 78" xfId="789"/>
    <cellStyle name="40% - Accent2 79" xfId="790"/>
    <cellStyle name="40% - Accent2 8" xfId="791"/>
    <cellStyle name="40% - Accent2 80" xfId="792"/>
    <cellStyle name="40% - Accent2 81" xfId="793"/>
    <cellStyle name="40% - Accent2 82" xfId="794"/>
    <cellStyle name="40% - Accent2 83" xfId="795"/>
    <cellStyle name="40% - Accent2 84" xfId="796"/>
    <cellStyle name="40% - Accent2 85" xfId="797"/>
    <cellStyle name="40% - Accent2 86" xfId="798"/>
    <cellStyle name="40% - Accent2 87" xfId="799"/>
    <cellStyle name="40% - Accent2 88" xfId="800"/>
    <cellStyle name="40% - Accent2 89" xfId="801"/>
    <cellStyle name="40% - Accent2 9" xfId="802"/>
    <cellStyle name="40% - Accent2 90" xfId="803"/>
    <cellStyle name="40% - Accent2 91" xfId="804"/>
    <cellStyle name="40% - Accent2 92" xfId="805"/>
    <cellStyle name="40% - Accent2 93" xfId="806"/>
    <cellStyle name="40% - Accent2 94" xfId="807"/>
    <cellStyle name="40% - Accent2 95" xfId="808"/>
    <cellStyle name="40% - Accent2 96" xfId="809"/>
    <cellStyle name="40% - Accent2 97" xfId="810"/>
    <cellStyle name="40% - Accent2 98" xfId="811"/>
    <cellStyle name="40% - Accent2 99" xfId="812"/>
    <cellStyle name="40% - Accent3 10" xfId="813"/>
    <cellStyle name="40% - Accent3 100" xfId="814"/>
    <cellStyle name="40% - Accent3 101" xfId="815"/>
    <cellStyle name="40% - Accent3 11" xfId="816"/>
    <cellStyle name="40% - Accent3 12" xfId="817"/>
    <cellStyle name="40% - Accent3 13" xfId="818"/>
    <cellStyle name="40% - Accent3 14" xfId="819"/>
    <cellStyle name="40% - Accent3 15" xfId="820"/>
    <cellStyle name="40% - Accent3 16" xfId="821"/>
    <cellStyle name="40% - Accent3 17" xfId="822"/>
    <cellStyle name="40% - Accent3 18" xfId="823"/>
    <cellStyle name="40% - Accent3 19" xfId="824"/>
    <cellStyle name="40% - Accent3 2" xfId="825"/>
    <cellStyle name="40% - Accent3 20" xfId="826"/>
    <cellStyle name="40% - Accent3 21" xfId="827"/>
    <cellStyle name="40% - Accent3 22" xfId="828"/>
    <cellStyle name="40% - Accent3 23" xfId="829"/>
    <cellStyle name="40% - Accent3 24" xfId="830"/>
    <cellStyle name="40% - Accent3 25" xfId="831"/>
    <cellStyle name="40% - Accent3 26" xfId="832"/>
    <cellStyle name="40% - Accent3 27" xfId="833"/>
    <cellStyle name="40% - Accent3 28" xfId="834"/>
    <cellStyle name="40% - Accent3 29" xfId="835"/>
    <cellStyle name="40% - Accent3 3" xfId="836"/>
    <cellStyle name="40% - Accent3 30" xfId="837"/>
    <cellStyle name="40% - Accent3 31" xfId="838"/>
    <cellStyle name="40% - Accent3 32" xfId="839"/>
    <cellStyle name="40% - Accent3 33" xfId="840"/>
    <cellStyle name="40% - Accent3 34" xfId="841"/>
    <cellStyle name="40% - Accent3 35" xfId="842"/>
    <cellStyle name="40% - Accent3 36" xfId="843"/>
    <cellStyle name="40% - Accent3 37" xfId="844"/>
    <cellStyle name="40% - Accent3 38" xfId="845"/>
    <cellStyle name="40% - Accent3 39" xfId="846"/>
    <cellStyle name="40% - Accent3 4" xfId="847"/>
    <cellStyle name="40% - Accent3 40" xfId="848"/>
    <cellStyle name="40% - Accent3 41" xfId="849"/>
    <cellStyle name="40% - Accent3 42" xfId="850"/>
    <cellStyle name="40% - Accent3 43" xfId="851"/>
    <cellStyle name="40% - Accent3 44" xfId="852"/>
    <cellStyle name="40% - Accent3 45" xfId="853"/>
    <cellStyle name="40% - Accent3 46" xfId="854"/>
    <cellStyle name="40% - Accent3 47" xfId="855"/>
    <cellStyle name="40% - Accent3 48" xfId="856"/>
    <cellStyle name="40% - Accent3 49" xfId="857"/>
    <cellStyle name="40% - Accent3 5" xfId="858"/>
    <cellStyle name="40% - Accent3 50" xfId="859"/>
    <cellStyle name="40% - Accent3 51" xfId="860"/>
    <cellStyle name="40% - Accent3 52" xfId="861"/>
    <cellStyle name="40% - Accent3 53" xfId="862"/>
    <cellStyle name="40% - Accent3 54" xfId="863"/>
    <cellStyle name="40% - Accent3 55" xfId="864"/>
    <cellStyle name="40% - Accent3 56" xfId="865"/>
    <cellStyle name="40% - Accent3 57" xfId="866"/>
    <cellStyle name="40% - Accent3 58" xfId="867"/>
    <cellStyle name="40% - Accent3 59" xfId="868"/>
    <cellStyle name="40% - Accent3 6" xfId="869"/>
    <cellStyle name="40% - Accent3 60" xfId="870"/>
    <cellStyle name="40% - Accent3 61" xfId="871"/>
    <cellStyle name="40% - Accent3 62" xfId="872"/>
    <cellStyle name="40% - Accent3 63" xfId="873"/>
    <cellStyle name="40% - Accent3 64" xfId="874"/>
    <cellStyle name="40% - Accent3 65" xfId="875"/>
    <cellStyle name="40% - Accent3 66" xfId="876"/>
    <cellStyle name="40% - Accent3 67" xfId="877"/>
    <cellStyle name="40% - Accent3 68" xfId="878"/>
    <cellStyle name="40% - Accent3 69" xfId="879"/>
    <cellStyle name="40% - Accent3 7" xfId="880"/>
    <cellStyle name="40% - Accent3 70" xfId="881"/>
    <cellStyle name="40% - Accent3 71" xfId="882"/>
    <cellStyle name="40% - Accent3 72" xfId="883"/>
    <cellStyle name="40% - Accent3 73" xfId="884"/>
    <cellStyle name="40% - Accent3 74" xfId="885"/>
    <cellStyle name="40% - Accent3 75" xfId="886"/>
    <cellStyle name="40% - Accent3 76" xfId="887"/>
    <cellStyle name="40% - Accent3 77" xfId="888"/>
    <cellStyle name="40% - Accent3 78" xfId="889"/>
    <cellStyle name="40% - Accent3 79" xfId="890"/>
    <cellStyle name="40% - Accent3 8" xfId="891"/>
    <cellStyle name="40% - Accent3 80" xfId="892"/>
    <cellStyle name="40% - Accent3 81" xfId="893"/>
    <cellStyle name="40% - Accent3 82" xfId="894"/>
    <cellStyle name="40% - Accent3 83" xfId="895"/>
    <cellStyle name="40% - Accent3 84" xfId="896"/>
    <cellStyle name="40% - Accent3 85" xfId="897"/>
    <cellStyle name="40% - Accent3 86" xfId="898"/>
    <cellStyle name="40% - Accent3 87" xfId="899"/>
    <cellStyle name="40% - Accent3 88" xfId="900"/>
    <cellStyle name="40% - Accent3 89" xfId="901"/>
    <cellStyle name="40% - Accent3 9" xfId="902"/>
    <cellStyle name="40% - Accent3 90" xfId="903"/>
    <cellStyle name="40% - Accent3 91" xfId="904"/>
    <cellStyle name="40% - Accent3 92" xfId="905"/>
    <cellStyle name="40% - Accent3 93" xfId="906"/>
    <cellStyle name="40% - Accent3 94" xfId="907"/>
    <cellStyle name="40% - Accent3 95" xfId="908"/>
    <cellStyle name="40% - Accent3 96" xfId="909"/>
    <cellStyle name="40% - Accent3 97" xfId="910"/>
    <cellStyle name="40% - Accent3 98" xfId="911"/>
    <cellStyle name="40% - Accent3 99" xfId="912"/>
    <cellStyle name="40% - Accent4 10" xfId="913"/>
    <cellStyle name="40% - Accent4 100" xfId="914"/>
    <cellStyle name="40% - Accent4 101" xfId="915"/>
    <cellStyle name="40% - Accent4 11" xfId="916"/>
    <cellStyle name="40% - Accent4 12" xfId="917"/>
    <cellStyle name="40% - Accent4 13" xfId="918"/>
    <cellStyle name="40% - Accent4 14" xfId="919"/>
    <cellStyle name="40% - Accent4 15" xfId="920"/>
    <cellStyle name="40% - Accent4 16" xfId="921"/>
    <cellStyle name="40% - Accent4 17" xfId="922"/>
    <cellStyle name="40% - Accent4 18" xfId="923"/>
    <cellStyle name="40% - Accent4 19" xfId="924"/>
    <cellStyle name="40% - Accent4 2" xfId="925"/>
    <cellStyle name="40% - Accent4 20" xfId="926"/>
    <cellStyle name="40% - Accent4 21" xfId="927"/>
    <cellStyle name="40% - Accent4 22" xfId="928"/>
    <cellStyle name="40% - Accent4 23" xfId="929"/>
    <cellStyle name="40% - Accent4 24" xfId="930"/>
    <cellStyle name="40% - Accent4 25" xfId="931"/>
    <cellStyle name="40% - Accent4 26" xfId="932"/>
    <cellStyle name="40% - Accent4 27" xfId="933"/>
    <cellStyle name="40% - Accent4 28" xfId="934"/>
    <cellStyle name="40% - Accent4 29" xfId="935"/>
    <cellStyle name="40% - Accent4 3" xfId="936"/>
    <cellStyle name="40% - Accent4 30" xfId="937"/>
    <cellStyle name="40% - Accent4 31" xfId="938"/>
    <cellStyle name="40% - Accent4 32" xfId="939"/>
    <cellStyle name="40% - Accent4 33" xfId="940"/>
    <cellStyle name="40% - Accent4 34" xfId="941"/>
    <cellStyle name="40% - Accent4 35" xfId="942"/>
    <cellStyle name="40% - Accent4 36" xfId="943"/>
    <cellStyle name="40% - Accent4 37" xfId="944"/>
    <cellStyle name="40% - Accent4 38" xfId="945"/>
    <cellStyle name="40% - Accent4 39" xfId="946"/>
    <cellStyle name="40% - Accent4 4" xfId="947"/>
    <cellStyle name="40% - Accent4 40" xfId="948"/>
    <cellStyle name="40% - Accent4 41" xfId="949"/>
    <cellStyle name="40% - Accent4 42" xfId="950"/>
    <cellStyle name="40% - Accent4 43" xfId="951"/>
    <cellStyle name="40% - Accent4 44" xfId="952"/>
    <cellStyle name="40% - Accent4 45" xfId="953"/>
    <cellStyle name="40% - Accent4 46" xfId="954"/>
    <cellStyle name="40% - Accent4 47" xfId="955"/>
    <cellStyle name="40% - Accent4 48" xfId="956"/>
    <cellStyle name="40% - Accent4 49" xfId="957"/>
    <cellStyle name="40% - Accent4 5" xfId="958"/>
    <cellStyle name="40% - Accent4 50" xfId="959"/>
    <cellStyle name="40% - Accent4 51" xfId="960"/>
    <cellStyle name="40% - Accent4 52" xfId="961"/>
    <cellStyle name="40% - Accent4 53" xfId="962"/>
    <cellStyle name="40% - Accent4 54" xfId="963"/>
    <cellStyle name="40% - Accent4 55" xfId="964"/>
    <cellStyle name="40% - Accent4 56" xfId="965"/>
    <cellStyle name="40% - Accent4 57" xfId="966"/>
    <cellStyle name="40% - Accent4 58" xfId="967"/>
    <cellStyle name="40% - Accent4 59" xfId="968"/>
    <cellStyle name="40% - Accent4 6" xfId="969"/>
    <cellStyle name="40% - Accent4 60" xfId="970"/>
    <cellStyle name="40% - Accent4 61" xfId="971"/>
    <cellStyle name="40% - Accent4 62" xfId="972"/>
    <cellStyle name="40% - Accent4 63" xfId="973"/>
    <cellStyle name="40% - Accent4 64" xfId="974"/>
    <cellStyle name="40% - Accent4 65" xfId="975"/>
    <cellStyle name="40% - Accent4 66" xfId="976"/>
    <cellStyle name="40% - Accent4 67" xfId="977"/>
    <cellStyle name="40% - Accent4 68" xfId="978"/>
    <cellStyle name="40% - Accent4 69" xfId="979"/>
    <cellStyle name="40% - Accent4 7" xfId="980"/>
    <cellStyle name="40% - Accent4 70" xfId="981"/>
    <cellStyle name="40% - Accent4 71" xfId="982"/>
    <cellStyle name="40% - Accent4 72" xfId="983"/>
    <cellStyle name="40% - Accent4 73" xfId="984"/>
    <cellStyle name="40% - Accent4 74" xfId="985"/>
    <cellStyle name="40% - Accent4 75" xfId="986"/>
    <cellStyle name="40% - Accent4 76" xfId="987"/>
    <cellStyle name="40% - Accent4 77" xfId="988"/>
    <cellStyle name="40% - Accent4 78" xfId="989"/>
    <cellStyle name="40% - Accent4 79" xfId="990"/>
    <cellStyle name="40% - Accent4 8" xfId="991"/>
    <cellStyle name="40% - Accent4 80" xfId="992"/>
    <cellStyle name="40% - Accent4 81" xfId="993"/>
    <cellStyle name="40% - Accent4 82" xfId="994"/>
    <cellStyle name="40% - Accent4 83" xfId="995"/>
    <cellStyle name="40% - Accent4 84" xfId="996"/>
    <cellStyle name="40% - Accent4 85" xfId="997"/>
    <cellStyle name="40% - Accent4 86" xfId="998"/>
    <cellStyle name="40% - Accent4 87" xfId="999"/>
    <cellStyle name="40% - Accent4 88" xfId="1000"/>
    <cellStyle name="40% - Accent4 89" xfId="1001"/>
    <cellStyle name="40% - Accent4 9" xfId="1002"/>
    <cellStyle name="40% - Accent4 90" xfId="1003"/>
    <cellStyle name="40% - Accent4 91" xfId="1004"/>
    <cellStyle name="40% - Accent4 92" xfId="1005"/>
    <cellStyle name="40% - Accent4 93" xfId="1006"/>
    <cellStyle name="40% - Accent4 94" xfId="1007"/>
    <cellStyle name="40% - Accent4 95" xfId="1008"/>
    <cellStyle name="40% - Accent4 96" xfId="1009"/>
    <cellStyle name="40% - Accent4 97" xfId="1010"/>
    <cellStyle name="40% - Accent4 98" xfId="1011"/>
    <cellStyle name="40% - Accent4 99" xfId="1012"/>
    <cellStyle name="40% - Accent5 10" xfId="1013"/>
    <cellStyle name="40% - Accent5 100" xfId="1014"/>
    <cellStyle name="40% - Accent5 101" xfId="1015"/>
    <cellStyle name="40% - Accent5 11" xfId="1016"/>
    <cellStyle name="40% - Accent5 12" xfId="1017"/>
    <cellStyle name="40% - Accent5 13" xfId="1018"/>
    <cellStyle name="40% - Accent5 14" xfId="1019"/>
    <cellStyle name="40% - Accent5 15" xfId="1020"/>
    <cellStyle name="40% - Accent5 16" xfId="1021"/>
    <cellStyle name="40% - Accent5 17" xfId="1022"/>
    <cellStyle name="40% - Accent5 18" xfId="1023"/>
    <cellStyle name="40% - Accent5 19" xfId="1024"/>
    <cellStyle name="40% - Accent5 2" xfId="1025"/>
    <cellStyle name="40% - Accent5 20" xfId="1026"/>
    <cellStyle name="40% - Accent5 21" xfId="1027"/>
    <cellStyle name="40% - Accent5 22" xfId="1028"/>
    <cellStyle name="40% - Accent5 23" xfId="1029"/>
    <cellStyle name="40% - Accent5 24" xfId="1030"/>
    <cellStyle name="40% - Accent5 25" xfId="1031"/>
    <cellStyle name="40% - Accent5 26" xfId="1032"/>
    <cellStyle name="40% - Accent5 27" xfId="1033"/>
    <cellStyle name="40% - Accent5 28" xfId="1034"/>
    <cellStyle name="40% - Accent5 29" xfId="1035"/>
    <cellStyle name="40% - Accent5 3" xfId="1036"/>
    <cellStyle name="40% - Accent5 30" xfId="1037"/>
    <cellStyle name="40% - Accent5 31" xfId="1038"/>
    <cellStyle name="40% - Accent5 32" xfId="1039"/>
    <cellStyle name="40% - Accent5 33" xfId="1040"/>
    <cellStyle name="40% - Accent5 34" xfId="1041"/>
    <cellStyle name="40% - Accent5 35" xfId="1042"/>
    <cellStyle name="40% - Accent5 36" xfId="1043"/>
    <cellStyle name="40% - Accent5 37" xfId="1044"/>
    <cellStyle name="40% - Accent5 38" xfId="1045"/>
    <cellStyle name="40% - Accent5 39" xfId="1046"/>
    <cellStyle name="40% - Accent5 4" xfId="1047"/>
    <cellStyle name="40% - Accent5 40" xfId="1048"/>
    <cellStyle name="40% - Accent5 41" xfId="1049"/>
    <cellStyle name="40% - Accent5 42" xfId="1050"/>
    <cellStyle name="40% - Accent5 43" xfId="1051"/>
    <cellStyle name="40% - Accent5 44" xfId="1052"/>
    <cellStyle name="40% - Accent5 45" xfId="1053"/>
    <cellStyle name="40% - Accent5 46" xfId="1054"/>
    <cellStyle name="40% - Accent5 47" xfId="1055"/>
    <cellStyle name="40% - Accent5 48" xfId="1056"/>
    <cellStyle name="40% - Accent5 49" xfId="1057"/>
    <cellStyle name="40% - Accent5 5" xfId="1058"/>
    <cellStyle name="40% - Accent5 50" xfId="1059"/>
    <cellStyle name="40% - Accent5 51" xfId="1060"/>
    <cellStyle name="40% - Accent5 52" xfId="1061"/>
    <cellStyle name="40% - Accent5 53" xfId="1062"/>
    <cellStyle name="40% - Accent5 54" xfId="1063"/>
    <cellStyle name="40% - Accent5 55" xfId="1064"/>
    <cellStyle name="40% - Accent5 56" xfId="1065"/>
    <cellStyle name="40% - Accent5 57" xfId="1066"/>
    <cellStyle name="40% - Accent5 58" xfId="1067"/>
    <cellStyle name="40% - Accent5 59" xfId="1068"/>
    <cellStyle name="40% - Accent5 6" xfId="1069"/>
    <cellStyle name="40% - Accent5 60" xfId="1070"/>
    <cellStyle name="40% - Accent5 61" xfId="1071"/>
    <cellStyle name="40% - Accent5 62" xfId="1072"/>
    <cellStyle name="40% - Accent5 63" xfId="1073"/>
    <cellStyle name="40% - Accent5 64" xfId="1074"/>
    <cellStyle name="40% - Accent5 65" xfId="1075"/>
    <cellStyle name="40% - Accent5 66" xfId="1076"/>
    <cellStyle name="40% - Accent5 67" xfId="1077"/>
    <cellStyle name="40% - Accent5 68" xfId="1078"/>
    <cellStyle name="40% - Accent5 69" xfId="1079"/>
    <cellStyle name="40% - Accent5 7" xfId="1080"/>
    <cellStyle name="40% - Accent5 70" xfId="1081"/>
    <cellStyle name="40% - Accent5 71" xfId="1082"/>
    <cellStyle name="40% - Accent5 72" xfId="1083"/>
    <cellStyle name="40% - Accent5 73" xfId="1084"/>
    <cellStyle name="40% - Accent5 74" xfId="1085"/>
    <cellStyle name="40% - Accent5 75" xfId="1086"/>
    <cellStyle name="40% - Accent5 76" xfId="1087"/>
    <cellStyle name="40% - Accent5 77" xfId="1088"/>
    <cellStyle name="40% - Accent5 78" xfId="1089"/>
    <cellStyle name="40% - Accent5 79" xfId="1090"/>
    <cellStyle name="40% - Accent5 8" xfId="1091"/>
    <cellStyle name="40% - Accent5 80" xfId="1092"/>
    <cellStyle name="40% - Accent5 81" xfId="1093"/>
    <cellStyle name="40% - Accent5 82" xfId="1094"/>
    <cellStyle name="40% - Accent5 83" xfId="1095"/>
    <cellStyle name="40% - Accent5 84" xfId="1096"/>
    <cellStyle name="40% - Accent5 85" xfId="1097"/>
    <cellStyle name="40% - Accent5 86" xfId="1098"/>
    <cellStyle name="40% - Accent5 87" xfId="1099"/>
    <cellStyle name="40% - Accent5 88" xfId="1100"/>
    <cellStyle name="40% - Accent5 89" xfId="1101"/>
    <cellStyle name="40% - Accent5 9" xfId="1102"/>
    <cellStyle name="40% - Accent5 90" xfId="1103"/>
    <cellStyle name="40% - Accent5 91" xfId="1104"/>
    <cellStyle name="40% - Accent5 92" xfId="1105"/>
    <cellStyle name="40% - Accent5 93" xfId="1106"/>
    <cellStyle name="40% - Accent5 94" xfId="1107"/>
    <cellStyle name="40% - Accent5 95" xfId="1108"/>
    <cellStyle name="40% - Accent5 96" xfId="1109"/>
    <cellStyle name="40% - Accent5 97" xfId="1110"/>
    <cellStyle name="40% - Accent5 98" xfId="1111"/>
    <cellStyle name="40% - Accent5 99" xfId="1112"/>
    <cellStyle name="40% - Accent6 10" xfId="1113"/>
    <cellStyle name="40% - Accent6 100" xfId="1114"/>
    <cellStyle name="40% - Accent6 101" xfId="1115"/>
    <cellStyle name="40% - Accent6 11" xfId="1116"/>
    <cellStyle name="40% - Accent6 12" xfId="1117"/>
    <cellStyle name="40% - Accent6 13" xfId="1118"/>
    <cellStyle name="40% - Accent6 14" xfId="1119"/>
    <cellStyle name="40% - Accent6 15" xfId="1120"/>
    <cellStyle name="40% - Accent6 16" xfId="1121"/>
    <cellStyle name="40% - Accent6 17" xfId="1122"/>
    <cellStyle name="40% - Accent6 18" xfId="1123"/>
    <cellStyle name="40% - Accent6 19" xfId="1124"/>
    <cellStyle name="40% - Accent6 2" xfId="1125"/>
    <cellStyle name="40% - Accent6 20" xfId="1126"/>
    <cellStyle name="40% - Accent6 21" xfId="1127"/>
    <cellStyle name="40% - Accent6 22" xfId="1128"/>
    <cellStyle name="40% - Accent6 23" xfId="1129"/>
    <cellStyle name="40% - Accent6 24" xfId="1130"/>
    <cellStyle name="40% - Accent6 25" xfId="1131"/>
    <cellStyle name="40% - Accent6 26" xfId="1132"/>
    <cellStyle name="40% - Accent6 27" xfId="1133"/>
    <cellStyle name="40% - Accent6 28" xfId="1134"/>
    <cellStyle name="40% - Accent6 29" xfId="1135"/>
    <cellStyle name="40% - Accent6 3" xfId="1136"/>
    <cellStyle name="40% - Accent6 30" xfId="1137"/>
    <cellStyle name="40% - Accent6 31" xfId="1138"/>
    <cellStyle name="40% - Accent6 32" xfId="1139"/>
    <cellStyle name="40% - Accent6 33" xfId="1140"/>
    <cellStyle name="40% - Accent6 34" xfId="1141"/>
    <cellStyle name="40% - Accent6 35" xfId="1142"/>
    <cellStyle name="40% - Accent6 36" xfId="1143"/>
    <cellStyle name="40% - Accent6 37" xfId="1144"/>
    <cellStyle name="40% - Accent6 38" xfId="1145"/>
    <cellStyle name="40% - Accent6 39" xfId="1146"/>
    <cellStyle name="40% - Accent6 4" xfId="1147"/>
    <cellStyle name="40% - Accent6 40" xfId="1148"/>
    <cellStyle name="40% - Accent6 41" xfId="1149"/>
    <cellStyle name="40% - Accent6 42" xfId="1150"/>
    <cellStyle name="40% - Accent6 43" xfId="1151"/>
    <cellStyle name="40% - Accent6 44" xfId="1152"/>
    <cellStyle name="40% - Accent6 45" xfId="1153"/>
    <cellStyle name="40% - Accent6 46" xfId="1154"/>
    <cellStyle name="40% - Accent6 47" xfId="1155"/>
    <cellStyle name="40% - Accent6 48" xfId="1156"/>
    <cellStyle name="40% - Accent6 49" xfId="1157"/>
    <cellStyle name="40% - Accent6 5" xfId="1158"/>
    <cellStyle name="40% - Accent6 50" xfId="1159"/>
    <cellStyle name="40% - Accent6 51" xfId="1160"/>
    <cellStyle name="40% - Accent6 52" xfId="1161"/>
    <cellStyle name="40% - Accent6 53" xfId="1162"/>
    <cellStyle name="40% - Accent6 54" xfId="1163"/>
    <cellStyle name="40% - Accent6 55" xfId="1164"/>
    <cellStyle name="40% - Accent6 56" xfId="1165"/>
    <cellStyle name="40% - Accent6 57" xfId="1166"/>
    <cellStyle name="40% - Accent6 58" xfId="1167"/>
    <cellStyle name="40% - Accent6 59" xfId="1168"/>
    <cellStyle name="40% - Accent6 6" xfId="1169"/>
    <cellStyle name="40% - Accent6 60" xfId="1170"/>
    <cellStyle name="40% - Accent6 61" xfId="1171"/>
    <cellStyle name="40% - Accent6 62" xfId="1172"/>
    <cellStyle name="40% - Accent6 63" xfId="1173"/>
    <cellStyle name="40% - Accent6 64" xfId="1174"/>
    <cellStyle name="40% - Accent6 65" xfId="1175"/>
    <cellStyle name="40% - Accent6 66" xfId="1176"/>
    <cellStyle name="40% - Accent6 67" xfId="1177"/>
    <cellStyle name="40% - Accent6 68" xfId="1178"/>
    <cellStyle name="40% - Accent6 69" xfId="1179"/>
    <cellStyle name="40% - Accent6 7" xfId="1180"/>
    <cellStyle name="40% - Accent6 70" xfId="1181"/>
    <cellStyle name="40% - Accent6 71" xfId="1182"/>
    <cellStyle name="40% - Accent6 72" xfId="1183"/>
    <cellStyle name="40% - Accent6 73" xfId="1184"/>
    <cellStyle name="40% - Accent6 74" xfId="1185"/>
    <cellStyle name="40% - Accent6 75" xfId="1186"/>
    <cellStyle name="40% - Accent6 76" xfId="1187"/>
    <cellStyle name="40% - Accent6 77" xfId="1188"/>
    <cellStyle name="40% - Accent6 78" xfId="1189"/>
    <cellStyle name="40% - Accent6 79" xfId="1190"/>
    <cellStyle name="40% - Accent6 8" xfId="1191"/>
    <cellStyle name="40% - Accent6 80" xfId="1192"/>
    <cellStyle name="40% - Accent6 81" xfId="1193"/>
    <cellStyle name="40% - Accent6 82" xfId="1194"/>
    <cellStyle name="40% - Accent6 83" xfId="1195"/>
    <cellStyle name="40% - Accent6 84" xfId="1196"/>
    <cellStyle name="40% - Accent6 85" xfId="1197"/>
    <cellStyle name="40% - Accent6 86" xfId="1198"/>
    <cellStyle name="40% - Accent6 87" xfId="1199"/>
    <cellStyle name="40% - Accent6 88" xfId="1200"/>
    <cellStyle name="40% - Accent6 89" xfId="1201"/>
    <cellStyle name="40% - Accent6 9" xfId="1202"/>
    <cellStyle name="40% - Accent6 90" xfId="1203"/>
    <cellStyle name="40% - Accent6 91" xfId="1204"/>
    <cellStyle name="40% - Accent6 92" xfId="1205"/>
    <cellStyle name="40% - Accent6 93" xfId="1206"/>
    <cellStyle name="40% - Accent6 94" xfId="1207"/>
    <cellStyle name="40% - Accent6 95" xfId="1208"/>
    <cellStyle name="40% - Accent6 96" xfId="1209"/>
    <cellStyle name="40% - Accent6 97" xfId="1210"/>
    <cellStyle name="40% - Accent6 98" xfId="1211"/>
    <cellStyle name="40% - Accent6 99" xfId="1212"/>
    <cellStyle name="60% - Accent1 10" xfId="1213"/>
    <cellStyle name="60% - Accent1 100" xfId="1214"/>
    <cellStyle name="60% - Accent1 101" xfId="1215"/>
    <cellStyle name="60% - Accent1 11" xfId="1216"/>
    <cellStyle name="60% - Accent1 12" xfId="1217"/>
    <cellStyle name="60% - Accent1 13" xfId="1218"/>
    <cellStyle name="60% - Accent1 14" xfId="1219"/>
    <cellStyle name="60% - Accent1 15" xfId="1220"/>
    <cellStyle name="60% - Accent1 16" xfId="1221"/>
    <cellStyle name="60% - Accent1 17" xfId="1222"/>
    <cellStyle name="60% - Accent1 18" xfId="1223"/>
    <cellStyle name="60% - Accent1 19" xfId="1224"/>
    <cellStyle name="60% - Accent1 2" xfId="1225"/>
    <cellStyle name="60% - Accent1 20" xfId="1226"/>
    <cellStyle name="60% - Accent1 21" xfId="1227"/>
    <cellStyle name="60% - Accent1 22" xfId="1228"/>
    <cellStyle name="60% - Accent1 23" xfId="1229"/>
    <cellStyle name="60% - Accent1 24" xfId="1230"/>
    <cellStyle name="60% - Accent1 25" xfId="1231"/>
    <cellStyle name="60% - Accent1 26" xfId="1232"/>
    <cellStyle name="60% - Accent1 27" xfId="1233"/>
    <cellStyle name="60% - Accent1 28" xfId="1234"/>
    <cellStyle name="60% - Accent1 29" xfId="1235"/>
    <cellStyle name="60% - Accent1 3" xfId="1236"/>
    <cellStyle name="60% - Accent1 30" xfId="1237"/>
    <cellStyle name="60% - Accent1 31" xfId="1238"/>
    <cellStyle name="60% - Accent1 32" xfId="1239"/>
    <cellStyle name="60% - Accent1 33" xfId="1240"/>
    <cellStyle name="60% - Accent1 34" xfId="1241"/>
    <cellStyle name="60% - Accent1 35" xfId="1242"/>
    <cellStyle name="60% - Accent1 36" xfId="1243"/>
    <cellStyle name="60% - Accent1 37" xfId="1244"/>
    <cellStyle name="60% - Accent1 38" xfId="1245"/>
    <cellStyle name="60% - Accent1 39" xfId="1246"/>
    <cellStyle name="60% - Accent1 4" xfId="1247"/>
    <cellStyle name="60% - Accent1 40" xfId="1248"/>
    <cellStyle name="60% - Accent1 41" xfId="1249"/>
    <cellStyle name="60% - Accent1 42" xfId="1250"/>
    <cellStyle name="60% - Accent1 43" xfId="1251"/>
    <cellStyle name="60% - Accent1 44" xfId="1252"/>
    <cellStyle name="60% - Accent1 45" xfId="1253"/>
    <cellStyle name="60% - Accent1 46" xfId="1254"/>
    <cellStyle name="60% - Accent1 47" xfId="1255"/>
    <cellStyle name="60% - Accent1 48" xfId="1256"/>
    <cellStyle name="60% - Accent1 49" xfId="1257"/>
    <cellStyle name="60% - Accent1 5" xfId="1258"/>
    <cellStyle name="60% - Accent1 50" xfId="1259"/>
    <cellStyle name="60% - Accent1 51" xfId="1260"/>
    <cellStyle name="60% - Accent1 52" xfId="1261"/>
    <cellStyle name="60% - Accent1 53" xfId="1262"/>
    <cellStyle name="60% - Accent1 54" xfId="1263"/>
    <cellStyle name="60% - Accent1 55" xfId="1264"/>
    <cellStyle name="60% - Accent1 56" xfId="1265"/>
    <cellStyle name="60% - Accent1 57" xfId="1266"/>
    <cellStyle name="60% - Accent1 58" xfId="1267"/>
    <cellStyle name="60% - Accent1 59" xfId="1268"/>
    <cellStyle name="60% - Accent1 6" xfId="1269"/>
    <cellStyle name="60% - Accent1 60" xfId="1270"/>
    <cellStyle name="60% - Accent1 61" xfId="1271"/>
    <cellStyle name="60% - Accent1 62" xfId="1272"/>
    <cellStyle name="60% - Accent1 63" xfId="1273"/>
    <cellStyle name="60% - Accent1 64" xfId="1274"/>
    <cellStyle name="60% - Accent1 65" xfId="1275"/>
    <cellStyle name="60% - Accent1 66" xfId="1276"/>
    <cellStyle name="60% - Accent1 67" xfId="1277"/>
    <cellStyle name="60% - Accent1 68" xfId="1278"/>
    <cellStyle name="60% - Accent1 69" xfId="1279"/>
    <cellStyle name="60% - Accent1 7" xfId="1280"/>
    <cellStyle name="60% - Accent1 70" xfId="1281"/>
    <cellStyle name="60% - Accent1 71" xfId="1282"/>
    <cellStyle name="60% - Accent1 72" xfId="1283"/>
    <cellStyle name="60% - Accent1 73" xfId="1284"/>
    <cellStyle name="60% - Accent1 74" xfId="1285"/>
    <cellStyle name="60% - Accent1 75" xfId="1286"/>
    <cellStyle name="60% - Accent1 76" xfId="1287"/>
    <cellStyle name="60% - Accent1 77" xfId="1288"/>
    <cellStyle name="60% - Accent1 78" xfId="1289"/>
    <cellStyle name="60% - Accent1 79" xfId="1290"/>
    <cellStyle name="60% - Accent1 8" xfId="1291"/>
    <cellStyle name="60% - Accent1 80" xfId="1292"/>
    <cellStyle name="60% - Accent1 81" xfId="1293"/>
    <cellStyle name="60% - Accent1 82" xfId="1294"/>
    <cellStyle name="60% - Accent1 83" xfId="1295"/>
    <cellStyle name="60% - Accent1 84" xfId="1296"/>
    <cellStyle name="60% - Accent1 85" xfId="1297"/>
    <cellStyle name="60% - Accent1 86" xfId="1298"/>
    <cellStyle name="60% - Accent1 87" xfId="1299"/>
    <cellStyle name="60% - Accent1 88" xfId="1300"/>
    <cellStyle name="60% - Accent1 89" xfId="1301"/>
    <cellStyle name="60% - Accent1 9" xfId="1302"/>
    <cellStyle name="60% - Accent1 90" xfId="1303"/>
    <cellStyle name="60% - Accent1 91" xfId="1304"/>
    <cellStyle name="60% - Accent1 92" xfId="1305"/>
    <cellStyle name="60% - Accent1 93" xfId="1306"/>
    <cellStyle name="60% - Accent1 94" xfId="1307"/>
    <cellStyle name="60% - Accent1 95" xfId="1308"/>
    <cellStyle name="60% - Accent1 96" xfId="1309"/>
    <cellStyle name="60% - Accent1 97" xfId="1310"/>
    <cellStyle name="60% - Accent1 98" xfId="1311"/>
    <cellStyle name="60% - Accent1 99" xfId="1312"/>
    <cellStyle name="60% - Accent2 10" xfId="1313"/>
    <cellStyle name="60% - Accent2 100" xfId="1314"/>
    <cellStyle name="60% - Accent2 101" xfId="1315"/>
    <cellStyle name="60% - Accent2 11" xfId="1316"/>
    <cellStyle name="60% - Accent2 12" xfId="1317"/>
    <cellStyle name="60% - Accent2 13" xfId="1318"/>
    <cellStyle name="60% - Accent2 14" xfId="1319"/>
    <cellStyle name="60% - Accent2 15" xfId="1320"/>
    <cellStyle name="60% - Accent2 16" xfId="1321"/>
    <cellStyle name="60% - Accent2 17" xfId="1322"/>
    <cellStyle name="60% - Accent2 18" xfId="1323"/>
    <cellStyle name="60% - Accent2 19" xfId="1324"/>
    <cellStyle name="60% - Accent2 2" xfId="1325"/>
    <cellStyle name="60% - Accent2 20" xfId="1326"/>
    <cellStyle name="60% - Accent2 21" xfId="1327"/>
    <cellStyle name="60% - Accent2 22" xfId="1328"/>
    <cellStyle name="60% - Accent2 23" xfId="1329"/>
    <cellStyle name="60% - Accent2 24" xfId="1330"/>
    <cellStyle name="60% - Accent2 25" xfId="1331"/>
    <cellStyle name="60% - Accent2 26" xfId="1332"/>
    <cellStyle name="60% - Accent2 27" xfId="1333"/>
    <cellStyle name="60% - Accent2 28" xfId="1334"/>
    <cellStyle name="60% - Accent2 29" xfId="1335"/>
    <cellStyle name="60% - Accent2 3" xfId="1336"/>
    <cellStyle name="60% - Accent2 30" xfId="1337"/>
    <cellStyle name="60% - Accent2 31" xfId="1338"/>
    <cellStyle name="60% - Accent2 32" xfId="1339"/>
    <cellStyle name="60% - Accent2 33" xfId="1340"/>
    <cellStyle name="60% - Accent2 34" xfId="1341"/>
    <cellStyle name="60% - Accent2 35" xfId="1342"/>
    <cellStyle name="60% - Accent2 36" xfId="1343"/>
    <cellStyle name="60% - Accent2 37" xfId="1344"/>
    <cellStyle name="60% - Accent2 38" xfId="1345"/>
    <cellStyle name="60% - Accent2 39" xfId="1346"/>
    <cellStyle name="60% - Accent2 4" xfId="1347"/>
    <cellStyle name="60% - Accent2 40" xfId="1348"/>
    <cellStyle name="60% - Accent2 41" xfId="1349"/>
    <cellStyle name="60% - Accent2 42" xfId="1350"/>
    <cellStyle name="60% - Accent2 43" xfId="1351"/>
    <cellStyle name="60% - Accent2 44" xfId="1352"/>
    <cellStyle name="60% - Accent2 45" xfId="1353"/>
    <cellStyle name="60% - Accent2 46" xfId="1354"/>
    <cellStyle name="60% - Accent2 47" xfId="1355"/>
    <cellStyle name="60% - Accent2 48" xfId="1356"/>
    <cellStyle name="60% - Accent2 49" xfId="1357"/>
    <cellStyle name="60% - Accent2 5" xfId="1358"/>
    <cellStyle name="60% - Accent2 50" xfId="1359"/>
    <cellStyle name="60% - Accent2 51" xfId="1360"/>
    <cellStyle name="60% - Accent2 52" xfId="1361"/>
    <cellStyle name="60% - Accent2 53" xfId="1362"/>
    <cellStyle name="60% - Accent2 54" xfId="1363"/>
    <cellStyle name="60% - Accent2 55" xfId="1364"/>
    <cellStyle name="60% - Accent2 56" xfId="1365"/>
    <cellStyle name="60% - Accent2 57" xfId="1366"/>
    <cellStyle name="60% - Accent2 58" xfId="1367"/>
    <cellStyle name="60% - Accent2 59" xfId="1368"/>
    <cellStyle name="60% - Accent2 6" xfId="1369"/>
    <cellStyle name="60% - Accent2 60" xfId="1370"/>
    <cellStyle name="60% - Accent2 61" xfId="1371"/>
    <cellStyle name="60% - Accent2 62" xfId="1372"/>
    <cellStyle name="60% - Accent2 63" xfId="1373"/>
    <cellStyle name="60% - Accent2 64" xfId="1374"/>
    <cellStyle name="60% - Accent2 65" xfId="1375"/>
    <cellStyle name="60% - Accent2 66" xfId="1376"/>
    <cellStyle name="60% - Accent2 67" xfId="1377"/>
    <cellStyle name="60% - Accent2 68" xfId="1378"/>
    <cellStyle name="60% - Accent2 69" xfId="1379"/>
    <cellStyle name="60% - Accent2 7" xfId="1380"/>
    <cellStyle name="60% - Accent2 70" xfId="1381"/>
    <cellStyle name="60% - Accent2 71" xfId="1382"/>
    <cellStyle name="60% - Accent2 72" xfId="1383"/>
    <cellStyle name="60% - Accent2 73" xfId="1384"/>
    <cellStyle name="60% - Accent2 74" xfId="1385"/>
    <cellStyle name="60% - Accent2 75" xfId="1386"/>
    <cellStyle name="60% - Accent2 76" xfId="1387"/>
    <cellStyle name="60% - Accent2 77" xfId="1388"/>
    <cellStyle name="60% - Accent2 78" xfId="1389"/>
    <cellStyle name="60% - Accent2 79" xfId="1390"/>
    <cellStyle name="60% - Accent2 8" xfId="1391"/>
    <cellStyle name="60% - Accent2 80" xfId="1392"/>
    <cellStyle name="60% - Accent2 81" xfId="1393"/>
    <cellStyle name="60% - Accent2 82" xfId="1394"/>
    <cellStyle name="60% - Accent2 83" xfId="1395"/>
    <cellStyle name="60% - Accent2 84" xfId="1396"/>
    <cellStyle name="60% - Accent2 85" xfId="1397"/>
    <cellStyle name="60% - Accent2 86" xfId="1398"/>
    <cellStyle name="60% - Accent2 87" xfId="1399"/>
    <cellStyle name="60% - Accent2 88" xfId="1400"/>
    <cellStyle name="60% - Accent2 89" xfId="1401"/>
    <cellStyle name="60% - Accent2 9" xfId="1402"/>
    <cellStyle name="60% - Accent2 90" xfId="1403"/>
    <cellStyle name="60% - Accent2 91" xfId="1404"/>
    <cellStyle name="60% - Accent2 92" xfId="1405"/>
    <cellStyle name="60% - Accent2 93" xfId="1406"/>
    <cellStyle name="60% - Accent2 94" xfId="1407"/>
    <cellStyle name="60% - Accent2 95" xfId="1408"/>
    <cellStyle name="60% - Accent2 96" xfId="1409"/>
    <cellStyle name="60% - Accent2 97" xfId="1410"/>
    <cellStyle name="60% - Accent2 98" xfId="1411"/>
    <cellStyle name="60% - Accent2 99" xfId="1412"/>
    <cellStyle name="60% - Accent3 10" xfId="1413"/>
    <cellStyle name="60% - Accent3 100" xfId="1414"/>
    <cellStyle name="60% - Accent3 101" xfId="1415"/>
    <cellStyle name="60% - Accent3 11" xfId="1416"/>
    <cellStyle name="60% - Accent3 12" xfId="1417"/>
    <cellStyle name="60% - Accent3 13" xfId="1418"/>
    <cellStyle name="60% - Accent3 14" xfId="1419"/>
    <cellStyle name="60% - Accent3 15" xfId="1420"/>
    <cellStyle name="60% - Accent3 16" xfId="1421"/>
    <cellStyle name="60% - Accent3 17" xfId="1422"/>
    <cellStyle name="60% - Accent3 18" xfId="1423"/>
    <cellStyle name="60% - Accent3 19" xfId="1424"/>
    <cellStyle name="60% - Accent3 2" xfId="1425"/>
    <cellStyle name="60% - Accent3 20" xfId="1426"/>
    <cellStyle name="60% - Accent3 21" xfId="1427"/>
    <cellStyle name="60% - Accent3 22" xfId="1428"/>
    <cellStyle name="60% - Accent3 23" xfId="1429"/>
    <cellStyle name="60% - Accent3 24" xfId="1430"/>
    <cellStyle name="60% - Accent3 25" xfId="1431"/>
    <cellStyle name="60% - Accent3 26" xfId="1432"/>
    <cellStyle name="60% - Accent3 27" xfId="1433"/>
    <cellStyle name="60% - Accent3 28" xfId="1434"/>
    <cellStyle name="60% - Accent3 29" xfId="1435"/>
    <cellStyle name="60% - Accent3 3" xfId="1436"/>
    <cellStyle name="60% - Accent3 30" xfId="1437"/>
    <cellStyle name="60% - Accent3 31" xfId="1438"/>
    <cellStyle name="60% - Accent3 32" xfId="1439"/>
    <cellStyle name="60% - Accent3 33" xfId="1440"/>
    <cellStyle name="60% - Accent3 34" xfId="1441"/>
    <cellStyle name="60% - Accent3 35" xfId="1442"/>
    <cellStyle name="60% - Accent3 36" xfId="1443"/>
    <cellStyle name="60% - Accent3 37" xfId="1444"/>
    <cellStyle name="60% - Accent3 38" xfId="1445"/>
    <cellStyle name="60% - Accent3 39" xfId="1446"/>
    <cellStyle name="60% - Accent3 4" xfId="1447"/>
    <cellStyle name="60% - Accent3 40" xfId="1448"/>
    <cellStyle name="60% - Accent3 41" xfId="1449"/>
    <cellStyle name="60% - Accent3 42" xfId="1450"/>
    <cellStyle name="60% - Accent3 43" xfId="1451"/>
    <cellStyle name="60% - Accent3 44" xfId="1452"/>
    <cellStyle name="60% - Accent3 45" xfId="1453"/>
    <cellStyle name="60% - Accent3 46" xfId="1454"/>
    <cellStyle name="60% - Accent3 47" xfId="1455"/>
    <cellStyle name="60% - Accent3 48" xfId="1456"/>
    <cellStyle name="60% - Accent3 49" xfId="1457"/>
    <cellStyle name="60% - Accent3 5" xfId="1458"/>
    <cellStyle name="60% - Accent3 50" xfId="1459"/>
    <cellStyle name="60% - Accent3 51" xfId="1460"/>
    <cellStyle name="60% - Accent3 52" xfId="1461"/>
    <cellStyle name="60% - Accent3 53" xfId="1462"/>
    <cellStyle name="60% - Accent3 54" xfId="1463"/>
    <cellStyle name="60% - Accent3 55" xfId="1464"/>
    <cellStyle name="60% - Accent3 56" xfId="1465"/>
    <cellStyle name="60% - Accent3 57" xfId="1466"/>
    <cellStyle name="60% - Accent3 58" xfId="1467"/>
    <cellStyle name="60% - Accent3 59" xfId="1468"/>
    <cellStyle name="60% - Accent3 6" xfId="1469"/>
    <cellStyle name="60% - Accent3 60" xfId="1470"/>
    <cellStyle name="60% - Accent3 61" xfId="1471"/>
    <cellStyle name="60% - Accent3 62" xfId="1472"/>
    <cellStyle name="60% - Accent3 63" xfId="1473"/>
    <cellStyle name="60% - Accent3 64" xfId="1474"/>
    <cellStyle name="60% - Accent3 65" xfId="1475"/>
    <cellStyle name="60% - Accent3 66" xfId="1476"/>
    <cellStyle name="60% - Accent3 67" xfId="1477"/>
    <cellStyle name="60% - Accent3 68" xfId="1478"/>
    <cellStyle name="60% - Accent3 69" xfId="1479"/>
    <cellStyle name="60% - Accent3 7" xfId="1480"/>
    <cellStyle name="60% - Accent3 70" xfId="1481"/>
    <cellStyle name="60% - Accent3 71" xfId="1482"/>
    <cellStyle name="60% - Accent3 72" xfId="1483"/>
    <cellStyle name="60% - Accent3 73" xfId="1484"/>
    <cellStyle name="60% - Accent3 74" xfId="1485"/>
    <cellStyle name="60% - Accent3 75" xfId="1486"/>
    <cellStyle name="60% - Accent3 76" xfId="1487"/>
    <cellStyle name="60% - Accent3 77" xfId="1488"/>
    <cellStyle name="60% - Accent3 78" xfId="1489"/>
    <cellStyle name="60% - Accent3 79" xfId="1490"/>
    <cellStyle name="60% - Accent3 8" xfId="1491"/>
    <cellStyle name="60% - Accent3 80" xfId="1492"/>
    <cellStyle name="60% - Accent3 81" xfId="1493"/>
    <cellStyle name="60% - Accent3 82" xfId="1494"/>
    <cellStyle name="60% - Accent3 83" xfId="1495"/>
    <cellStyle name="60% - Accent3 84" xfId="1496"/>
    <cellStyle name="60% - Accent3 85" xfId="1497"/>
    <cellStyle name="60% - Accent3 86" xfId="1498"/>
    <cellStyle name="60% - Accent3 87" xfId="1499"/>
    <cellStyle name="60% - Accent3 88" xfId="1500"/>
    <cellStyle name="60% - Accent3 89" xfId="1501"/>
    <cellStyle name="60% - Accent3 9" xfId="1502"/>
    <cellStyle name="60% - Accent3 90" xfId="1503"/>
    <cellStyle name="60% - Accent3 91" xfId="1504"/>
    <cellStyle name="60% - Accent3 92" xfId="1505"/>
    <cellStyle name="60% - Accent3 93" xfId="1506"/>
    <cellStyle name="60% - Accent3 94" xfId="1507"/>
    <cellStyle name="60% - Accent3 95" xfId="1508"/>
    <cellStyle name="60% - Accent3 96" xfId="1509"/>
    <cellStyle name="60% - Accent3 97" xfId="1510"/>
    <cellStyle name="60% - Accent3 98" xfId="1511"/>
    <cellStyle name="60% - Accent3 99" xfId="1512"/>
    <cellStyle name="60% - Accent4 10" xfId="1513"/>
    <cellStyle name="60% - Accent4 100" xfId="1514"/>
    <cellStyle name="60% - Accent4 101" xfId="1515"/>
    <cellStyle name="60% - Accent4 11" xfId="1516"/>
    <cellStyle name="60% - Accent4 12" xfId="1517"/>
    <cellStyle name="60% - Accent4 13" xfId="1518"/>
    <cellStyle name="60% - Accent4 14" xfId="1519"/>
    <cellStyle name="60% - Accent4 15" xfId="1520"/>
    <cellStyle name="60% - Accent4 16" xfId="1521"/>
    <cellStyle name="60% - Accent4 17" xfId="1522"/>
    <cellStyle name="60% - Accent4 18" xfId="1523"/>
    <cellStyle name="60% - Accent4 19" xfId="1524"/>
    <cellStyle name="60% - Accent4 2" xfId="1525"/>
    <cellStyle name="60% - Accent4 20" xfId="1526"/>
    <cellStyle name="60% - Accent4 21" xfId="1527"/>
    <cellStyle name="60% - Accent4 22" xfId="1528"/>
    <cellStyle name="60% - Accent4 23" xfId="1529"/>
    <cellStyle name="60% - Accent4 24" xfId="1530"/>
    <cellStyle name="60% - Accent4 25" xfId="1531"/>
    <cellStyle name="60% - Accent4 26" xfId="1532"/>
    <cellStyle name="60% - Accent4 27" xfId="1533"/>
    <cellStyle name="60% - Accent4 28" xfId="1534"/>
    <cellStyle name="60% - Accent4 29" xfId="1535"/>
    <cellStyle name="60% - Accent4 3" xfId="1536"/>
    <cellStyle name="60% - Accent4 30" xfId="1537"/>
    <cellStyle name="60% - Accent4 31" xfId="1538"/>
    <cellStyle name="60% - Accent4 32" xfId="1539"/>
    <cellStyle name="60% - Accent4 33" xfId="1540"/>
    <cellStyle name="60% - Accent4 34" xfId="1541"/>
    <cellStyle name="60% - Accent4 35" xfId="1542"/>
    <cellStyle name="60% - Accent4 36" xfId="1543"/>
    <cellStyle name="60% - Accent4 37" xfId="1544"/>
    <cellStyle name="60% - Accent4 38" xfId="1545"/>
    <cellStyle name="60% - Accent4 39" xfId="1546"/>
    <cellStyle name="60% - Accent4 4" xfId="1547"/>
    <cellStyle name="60% - Accent4 40" xfId="1548"/>
    <cellStyle name="60% - Accent4 41" xfId="1549"/>
    <cellStyle name="60% - Accent4 42" xfId="1550"/>
    <cellStyle name="60% - Accent4 43" xfId="1551"/>
    <cellStyle name="60% - Accent4 44" xfId="1552"/>
    <cellStyle name="60% - Accent4 45" xfId="1553"/>
    <cellStyle name="60% - Accent4 46" xfId="1554"/>
    <cellStyle name="60% - Accent4 47" xfId="1555"/>
    <cellStyle name="60% - Accent4 48" xfId="1556"/>
    <cellStyle name="60% - Accent4 49" xfId="1557"/>
    <cellStyle name="60% - Accent4 5" xfId="1558"/>
    <cellStyle name="60% - Accent4 50" xfId="1559"/>
    <cellStyle name="60% - Accent4 51" xfId="1560"/>
    <cellStyle name="60% - Accent4 52" xfId="1561"/>
    <cellStyle name="60% - Accent4 53" xfId="1562"/>
    <cellStyle name="60% - Accent4 54" xfId="1563"/>
    <cellStyle name="60% - Accent4 55" xfId="1564"/>
    <cellStyle name="60% - Accent4 56" xfId="1565"/>
    <cellStyle name="60% - Accent4 57" xfId="1566"/>
    <cellStyle name="60% - Accent4 58" xfId="1567"/>
    <cellStyle name="60% - Accent4 59" xfId="1568"/>
    <cellStyle name="60% - Accent4 6" xfId="1569"/>
    <cellStyle name="60% - Accent4 60" xfId="1570"/>
    <cellStyle name="60% - Accent4 61" xfId="1571"/>
    <cellStyle name="60% - Accent4 62" xfId="1572"/>
    <cellStyle name="60% - Accent4 63" xfId="1573"/>
    <cellStyle name="60% - Accent4 64" xfId="1574"/>
    <cellStyle name="60% - Accent4 65" xfId="1575"/>
    <cellStyle name="60% - Accent4 66" xfId="1576"/>
    <cellStyle name="60% - Accent4 67" xfId="1577"/>
    <cellStyle name="60% - Accent4 68" xfId="1578"/>
    <cellStyle name="60% - Accent4 69" xfId="1579"/>
    <cellStyle name="60% - Accent4 7" xfId="1580"/>
    <cellStyle name="60% - Accent4 70" xfId="1581"/>
    <cellStyle name="60% - Accent4 71" xfId="1582"/>
    <cellStyle name="60% - Accent4 72" xfId="1583"/>
    <cellStyle name="60% - Accent4 73" xfId="1584"/>
    <cellStyle name="60% - Accent4 74" xfId="1585"/>
    <cellStyle name="60% - Accent4 75" xfId="1586"/>
    <cellStyle name="60% - Accent4 76" xfId="1587"/>
    <cellStyle name="60% - Accent4 77" xfId="1588"/>
    <cellStyle name="60% - Accent4 78" xfId="1589"/>
    <cellStyle name="60% - Accent4 79" xfId="1590"/>
    <cellStyle name="60% - Accent4 8" xfId="1591"/>
    <cellStyle name="60% - Accent4 80" xfId="1592"/>
    <cellStyle name="60% - Accent4 81" xfId="1593"/>
    <cellStyle name="60% - Accent4 82" xfId="1594"/>
    <cellStyle name="60% - Accent4 83" xfId="1595"/>
    <cellStyle name="60% - Accent4 84" xfId="1596"/>
    <cellStyle name="60% - Accent4 85" xfId="1597"/>
    <cellStyle name="60% - Accent4 86" xfId="1598"/>
    <cellStyle name="60% - Accent4 87" xfId="1599"/>
    <cellStyle name="60% - Accent4 88" xfId="1600"/>
    <cellStyle name="60% - Accent4 89" xfId="1601"/>
    <cellStyle name="60% - Accent4 9" xfId="1602"/>
    <cellStyle name="60% - Accent4 90" xfId="1603"/>
    <cellStyle name="60% - Accent4 91" xfId="1604"/>
    <cellStyle name="60% - Accent4 92" xfId="1605"/>
    <cellStyle name="60% - Accent4 93" xfId="1606"/>
    <cellStyle name="60% - Accent4 94" xfId="1607"/>
    <cellStyle name="60% - Accent4 95" xfId="1608"/>
    <cellStyle name="60% - Accent4 96" xfId="1609"/>
    <cellStyle name="60% - Accent4 97" xfId="1610"/>
    <cellStyle name="60% - Accent4 98" xfId="1611"/>
    <cellStyle name="60% - Accent4 99" xfId="1612"/>
    <cellStyle name="60% - Accent5 10" xfId="1613"/>
    <cellStyle name="60% - Accent5 100" xfId="1614"/>
    <cellStyle name="60% - Accent5 101" xfId="1615"/>
    <cellStyle name="60% - Accent5 11" xfId="1616"/>
    <cellStyle name="60% - Accent5 12" xfId="1617"/>
    <cellStyle name="60% - Accent5 13" xfId="1618"/>
    <cellStyle name="60% - Accent5 14" xfId="1619"/>
    <cellStyle name="60% - Accent5 15" xfId="1620"/>
    <cellStyle name="60% - Accent5 16" xfId="1621"/>
    <cellStyle name="60% - Accent5 17" xfId="1622"/>
    <cellStyle name="60% - Accent5 18" xfId="1623"/>
    <cellStyle name="60% - Accent5 19" xfId="1624"/>
    <cellStyle name="60% - Accent5 2" xfId="1625"/>
    <cellStyle name="60% - Accent5 20" xfId="1626"/>
    <cellStyle name="60% - Accent5 21" xfId="1627"/>
    <cellStyle name="60% - Accent5 22" xfId="1628"/>
    <cellStyle name="60% - Accent5 23" xfId="1629"/>
    <cellStyle name="60% - Accent5 24" xfId="1630"/>
    <cellStyle name="60% - Accent5 25" xfId="1631"/>
    <cellStyle name="60% - Accent5 26" xfId="1632"/>
    <cellStyle name="60% - Accent5 27" xfId="1633"/>
    <cellStyle name="60% - Accent5 28" xfId="1634"/>
    <cellStyle name="60% - Accent5 29" xfId="1635"/>
    <cellStyle name="60% - Accent5 3" xfId="1636"/>
    <cellStyle name="60% - Accent5 30" xfId="1637"/>
    <cellStyle name="60% - Accent5 31" xfId="1638"/>
    <cellStyle name="60% - Accent5 32" xfId="1639"/>
    <cellStyle name="60% - Accent5 33" xfId="1640"/>
    <cellStyle name="60% - Accent5 34" xfId="1641"/>
    <cellStyle name="60% - Accent5 35" xfId="1642"/>
    <cellStyle name="60% - Accent5 36" xfId="1643"/>
    <cellStyle name="60% - Accent5 37" xfId="1644"/>
    <cellStyle name="60% - Accent5 38" xfId="1645"/>
    <cellStyle name="60% - Accent5 39" xfId="1646"/>
    <cellStyle name="60% - Accent5 4" xfId="1647"/>
    <cellStyle name="60% - Accent5 40" xfId="1648"/>
    <cellStyle name="60% - Accent5 41" xfId="1649"/>
    <cellStyle name="60% - Accent5 42" xfId="1650"/>
    <cellStyle name="60% - Accent5 43" xfId="1651"/>
    <cellStyle name="60% - Accent5 44" xfId="1652"/>
    <cellStyle name="60% - Accent5 45" xfId="1653"/>
    <cellStyle name="60% - Accent5 46" xfId="1654"/>
    <cellStyle name="60% - Accent5 47" xfId="1655"/>
    <cellStyle name="60% - Accent5 48" xfId="1656"/>
    <cellStyle name="60% - Accent5 49" xfId="1657"/>
    <cellStyle name="60% - Accent5 5" xfId="1658"/>
    <cellStyle name="60% - Accent5 50" xfId="1659"/>
    <cellStyle name="60% - Accent5 51" xfId="1660"/>
    <cellStyle name="60% - Accent5 52" xfId="1661"/>
    <cellStyle name="60% - Accent5 53" xfId="1662"/>
    <cellStyle name="60% - Accent5 54" xfId="1663"/>
    <cellStyle name="60% - Accent5 55" xfId="1664"/>
    <cellStyle name="60% - Accent5 56" xfId="1665"/>
    <cellStyle name="60% - Accent5 57" xfId="1666"/>
    <cellStyle name="60% - Accent5 58" xfId="1667"/>
    <cellStyle name="60% - Accent5 59" xfId="1668"/>
    <cellStyle name="60% - Accent5 6" xfId="1669"/>
    <cellStyle name="60% - Accent5 60" xfId="1670"/>
    <cellStyle name="60% - Accent5 61" xfId="1671"/>
    <cellStyle name="60% - Accent5 62" xfId="1672"/>
    <cellStyle name="60% - Accent5 63" xfId="1673"/>
    <cellStyle name="60% - Accent5 64" xfId="1674"/>
    <cellStyle name="60% - Accent5 65" xfId="1675"/>
    <cellStyle name="60% - Accent5 66" xfId="1676"/>
    <cellStyle name="60% - Accent5 67" xfId="1677"/>
    <cellStyle name="60% - Accent5 68" xfId="1678"/>
    <cellStyle name="60% - Accent5 69" xfId="1679"/>
    <cellStyle name="60% - Accent5 7" xfId="1680"/>
    <cellStyle name="60% - Accent5 70" xfId="1681"/>
    <cellStyle name="60% - Accent5 71" xfId="1682"/>
    <cellStyle name="60% - Accent5 72" xfId="1683"/>
    <cellStyle name="60% - Accent5 73" xfId="1684"/>
    <cellStyle name="60% - Accent5 74" xfId="1685"/>
    <cellStyle name="60% - Accent5 75" xfId="1686"/>
    <cellStyle name="60% - Accent5 76" xfId="1687"/>
    <cellStyle name="60% - Accent5 77" xfId="1688"/>
    <cellStyle name="60% - Accent5 78" xfId="1689"/>
    <cellStyle name="60% - Accent5 79" xfId="1690"/>
    <cellStyle name="60% - Accent5 8" xfId="1691"/>
    <cellStyle name="60% - Accent5 80" xfId="1692"/>
    <cellStyle name="60% - Accent5 81" xfId="1693"/>
    <cellStyle name="60% - Accent5 82" xfId="1694"/>
    <cellStyle name="60% - Accent5 83" xfId="1695"/>
    <cellStyle name="60% - Accent5 84" xfId="1696"/>
    <cellStyle name="60% - Accent5 85" xfId="1697"/>
    <cellStyle name="60% - Accent5 86" xfId="1698"/>
    <cellStyle name="60% - Accent5 87" xfId="1699"/>
    <cellStyle name="60% - Accent5 88" xfId="1700"/>
    <cellStyle name="60% - Accent5 89" xfId="1701"/>
    <cellStyle name="60% - Accent5 9" xfId="1702"/>
    <cellStyle name="60% - Accent5 90" xfId="1703"/>
    <cellStyle name="60% - Accent5 91" xfId="1704"/>
    <cellStyle name="60% - Accent5 92" xfId="1705"/>
    <cellStyle name="60% - Accent5 93" xfId="1706"/>
    <cellStyle name="60% - Accent5 94" xfId="1707"/>
    <cellStyle name="60% - Accent5 95" xfId="1708"/>
    <cellStyle name="60% - Accent5 96" xfId="1709"/>
    <cellStyle name="60% - Accent5 97" xfId="1710"/>
    <cellStyle name="60% - Accent5 98" xfId="1711"/>
    <cellStyle name="60% - Accent5 99" xfId="1712"/>
    <cellStyle name="60% - Accent6 10" xfId="1713"/>
    <cellStyle name="60% - Accent6 100" xfId="1714"/>
    <cellStyle name="60% - Accent6 101" xfId="1715"/>
    <cellStyle name="60% - Accent6 11" xfId="1716"/>
    <cellStyle name="60% - Accent6 12" xfId="1717"/>
    <cellStyle name="60% - Accent6 13" xfId="1718"/>
    <cellStyle name="60% - Accent6 14" xfId="1719"/>
    <cellStyle name="60% - Accent6 15" xfId="1720"/>
    <cellStyle name="60% - Accent6 16" xfId="1721"/>
    <cellStyle name="60% - Accent6 17" xfId="1722"/>
    <cellStyle name="60% - Accent6 18" xfId="1723"/>
    <cellStyle name="60% - Accent6 19" xfId="1724"/>
    <cellStyle name="60% - Accent6 2" xfId="1725"/>
    <cellStyle name="60% - Accent6 20" xfId="1726"/>
    <cellStyle name="60% - Accent6 21" xfId="1727"/>
    <cellStyle name="60% - Accent6 22" xfId="1728"/>
    <cellStyle name="60% - Accent6 23" xfId="1729"/>
    <cellStyle name="60% - Accent6 24" xfId="1730"/>
    <cellStyle name="60% - Accent6 25" xfId="1731"/>
    <cellStyle name="60% - Accent6 26" xfId="1732"/>
    <cellStyle name="60% - Accent6 27" xfId="1733"/>
    <cellStyle name="60% - Accent6 28" xfId="1734"/>
    <cellStyle name="60% - Accent6 29" xfId="1735"/>
    <cellStyle name="60% - Accent6 3" xfId="1736"/>
    <cellStyle name="60% - Accent6 30" xfId="1737"/>
    <cellStyle name="60% - Accent6 31" xfId="1738"/>
    <cellStyle name="60% - Accent6 32" xfId="1739"/>
    <cellStyle name="60% - Accent6 33" xfId="1740"/>
    <cellStyle name="60% - Accent6 34" xfId="1741"/>
    <cellStyle name="60% - Accent6 35" xfId="1742"/>
    <cellStyle name="60% - Accent6 36" xfId="1743"/>
    <cellStyle name="60% - Accent6 37" xfId="1744"/>
    <cellStyle name="60% - Accent6 38" xfId="1745"/>
    <cellStyle name="60% - Accent6 39" xfId="1746"/>
    <cellStyle name="60% - Accent6 4" xfId="1747"/>
    <cellStyle name="60% - Accent6 40" xfId="1748"/>
    <cellStyle name="60% - Accent6 41" xfId="1749"/>
    <cellStyle name="60% - Accent6 42" xfId="1750"/>
    <cellStyle name="60% - Accent6 43" xfId="1751"/>
    <cellStyle name="60% - Accent6 44" xfId="1752"/>
    <cellStyle name="60% - Accent6 45" xfId="1753"/>
    <cellStyle name="60% - Accent6 46" xfId="1754"/>
    <cellStyle name="60% - Accent6 47" xfId="1755"/>
    <cellStyle name="60% - Accent6 48" xfId="1756"/>
    <cellStyle name="60% - Accent6 49" xfId="1757"/>
    <cellStyle name="60% - Accent6 5" xfId="1758"/>
    <cellStyle name="60% - Accent6 50" xfId="1759"/>
    <cellStyle name="60% - Accent6 51" xfId="1760"/>
    <cellStyle name="60% - Accent6 52" xfId="1761"/>
    <cellStyle name="60% - Accent6 53" xfId="1762"/>
    <cellStyle name="60% - Accent6 54" xfId="1763"/>
    <cellStyle name="60% - Accent6 55" xfId="1764"/>
    <cellStyle name="60% - Accent6 56" xfId="1765"/>
    <cellStyle name="60% - Accent6 57" xfId="1766"/>
    <cellStyle name="60% - Accent6 58" xfId="1767"/>
    <cellStyle name="60% - Accent6 59" xfId="1768"/>
    <cellStyle name="60% - Accent6 6" xfId="1769"/>
    <cellStyle name="60% - Accent6 60" xfId="1770"/>
    <cellStyle name="60% - Accent6 61" xfId="1771"/>
    <cellStyle name="60% - Accent6 62" xfId="1772"/>
    <cellStyle name="60% - Accent6 63" xfId="1773"/>
    <cellStyle name="60% - Accent6 64" xfId="1774"/>
    <cellStyle name="60% - Accent6 65" xfId="1775"/>
    <cellStyle name="60% - Accent6 66" xfId="1776"/>
    <cellStyle name="60% - Accent6 67" xfId="1777"/>
    <cellStyle name="60% - Accent6 68" xfId="1778"/>
    <cellStyle name="60% - Accent6 69" xfId="1779"/>
    <cellStyle name="60% - Accent6 7" xfId="1780"/>
    <cellStyle name="60% - Accent6 70" xfId="1781"/>
    <cellStyle name="60% - Accent6 71" xfId="1782"/>
    <cellStyle name="60% - Accent6 72" xfId="1783"/>
    <cellStyle name="60% - Accent6 73" xfId="1784"/>
    <cellStyle name="60% - Accent6 74" xfId="1785"/>
    <cellStyle name="60% - Accent6 75" xfId="1786"/>
    <cellStyle name="60% - Accent6 76" xfId="1787"/>
    <cellStyle name="60% - Accent6 77" xfId="1788"/>
    <cellStyle name="60% - Accent6 78" xfId="1789"/>
    <cellStyle name="60% - Accent6 79" xfId="1790"/>
    <cellStyle name="60% - Accent6 8" xfId="1791"/>
    <cellStyle name="60% - Accent6 80" xfId="1792"/>
    <cellStyle name="60% - Accent6 81" xfId="1793"/>
    <cellStyle name="60% - Accent6 82" xfId="1794"/>
    <cellStyle name="60% - Accent6 83" xfId="1795"/>
    <cellStyle name="60% - Accent6 84" xfId="1796"/>
    <cellStyle name="60% - Accent6 85" xfId="1797"/>
    <cellStyle name="60% - Accent6 86" xfId="1798"/>
    <cellStyle name="60% - Accent6 87" xfId="1799"/>
    <cellStyle name="60% - Accent6 88" xfId="1800"/>
    <cellStyle name="60% - Accent6 89" xfId="1801"/>
    <cellStyle name="60% - Accent6 9" xfId="1802"/>
    <cellStyle name="60% - Accent6 90" xfId="1803"/>
    <cellStyle name="60% - Accent6 91" xfId="1804"/>
    <cellStyle name="60% - Accent6 92" xfId="1805"/>
    <cellStyle name="60% - Accent6 93" xfId="1806"/>
    <cellStyle name="60% - Accent6 94" xfId="1807"/>
    <cellStyle name="60% - Accent6 95" xfId="1808"/>
    <cellStyle name="60% - Accent6 96" xfId="1809"/>
    <cellStyle name="60% - Accent6 97" xfId="1810"/>
    <cellStyle name="60% - Accent6 98" xfId="1811"/>
    <cellStyle name="60% - Accent6 99" xfId="1812"/>
    <cellStyle name="A4 Small 210 x 297 mm" xfId="1813"/>
    <cellStyle name="A4 Small 210 x 297 mm 2" xfId="1814"/>
    <cellStyle name="Accent1 10" xfId="1815"/>
    <cellStyle name="Accent1 100" xfId="1816"/>
    <cellStyle name="Accent1 101" xfId="1817"/>
    <cellStyle name="Accent1 11" xfId="1818"/>
    <cellStyle name="Accent1 12" xfId="1819"/>
    <cellStyle name="Accent1 13" xfId="1820"/>
    <cellStyle name="Accent1 14" xfId="1821"/>
    <cellStyle name="Accent1 15" xfId="1822"/>
    <cellStyle name="Accent1 16" xfId="1823"/>
    <cellStyle name="Accent1 17" xfId="1824"/>
    <cellStyle name="Accent1 18" xfId="1825"/>
    <cellStyle name="Accent1 19" xfId="1826"/>
    <cellStyle name="Accent1 2" xfId="1827"/>
    <cellStyle name="Accent1 20" xfId="1828"/>
    <cellStyle name="Accent1 21" xfId="1829"/>
    <cellStyle name="Accent1 22" xfId="1830"/>
    <cellStyle name="Accent1 23" xfId="1831"/>
    <cellStyle name="Accent1 24" xfId="1832"/>
    <cellStyle name="Accent1 25" xfId="1833"/>
    <cellStyle name="Accent1 26" xfId="1834"/>
    <cellStyle name="Accent1 27" xfId="1835"/>
    <cellStyle name="Accent1 28" xfId="1836"/>
    <cellStyle name="Accent1 29" xfId="1837"/>
    <cellStyle name="Accent1 3" xfId="1838"/>
    <cellStyle name="Accent1 30" xfId="1839"/>
    <cellStyle name="Accent1 31" xfId="1840"/>
    <cellStyle name="Accent1 32" xfId="1841"/>
    <cellStyle name="Accent1 33" xfId="1842"/>
    <cellStyle name="Accent1 34" xfId="1843"/>
    <cellStyle name="Accent1 35" xfId="1844"/>
    <cellStyle name="Accent1 36" xfId="1845"/>
    <cellStyle name="Accent1 37" xfId="1846"/>
    <cellStyle name="Accent1 38" xfId="1847"/>
    <cellStyle name="Accent1 39" xfId="1848"/>
    <cellStyle name="Accent1 4" xfId="1849"/>
    <cellStyle name="Accent1 40" xfId="1850"/>
    <cellStyle name="Accent1 41" xfId="1851"/>
    <cellStyle name="Accent1 42" xfId="1852"/>
    <cellStyle name="Accent1 43" xfId="1853"/>
    <cellStyle name="Accent1 44" xfId="1854"/>
    <cellStyle name="Accent1 45" xfId="1855"/>
    <cellStyle name="Accent1 46" xfId="1856"/>
    <cellStyle name="Accent1 47" xfId="1857"/>
    <cellStyle name="Accent1 48" xfId="1858"/>
    <cellStyle name="Accent1 49" xfId="1859"/>
    <cellStyle name="Accent1 5" xfId="1860"/>
    <cellStyle name="Accent1 50" xfId="1861"/>
    <cellStyle name="Accent1 51" xfId="1862"/>
    <cellStyle name="Accent1 52" xfId="1863"/>
    <cellStyle name="Accent1 53" xfId="1864"/>
    <cellStyle name="Accent1 54" xfId="1865"/>
    <cellStyle name="Accent1 55" xfId="1866"/>
    <cellStyle name="Accent1 56" xfId="1867"/>
    <cellStyle name="Accent1 57" xfId="1868"/>
    <cellStyle name="Accent1 58" xfId="1869"/>
    <cellStyle name="Accent1 59" xfId="1870"/>
    <cellStyle name="Accent1 6" xfId="1871"/>
    <cellStyle name="Accent1 60" xfId="1872"/>
    <cellStyle name="Accent1 61" xfId="1873"/>
    <cellStyle name="Accent1 62" xfId="1874"/>
    <cellStyle name="Accent1 63" xfId="1875"/>
    <cellStyle name="Accent1 64" xfId="1876"/>
    <cellStyle name="Accent1 65" xfId="1877"/>
    <cellStyle name="Accent1 66" xfId="1878"/>
    <cellStyle name="Accent1 67" xfId="1879"/>
    <cellStyle name="Accent1 68" xfId="1880"/>
    <cellStyle name="Accent1 69" xfId="1881"/>
    <cellStyle name="Accent1 7" xfId="1882"/>
    <cellStyle name="Accent1 70" xfId="1883"/>
    <cellStyle name="Accent1 71" xfId="1884"/>
    <cellStyle name="Accent1 72" xfId="1885"/>
    <cellStyle name="Accent1 73" xfId="1886"/>
    <cellStyle name="Accent1 74" xfId="1887"/>
    <cellStyle name="Accent1 75" xfId="1888"/>
    <cellStyle name="Accent1 76" xfId="1889"/>
    <cellStyle name="Accent1 77" xfId="1890"/>
    <cellStyle name="Accent1 78" xfId="1891"/>
    <cellStyle name="Accent1 79" xfId="1892"/>
    <cellStyle name="Accent1 8" xfId="1893"/>
    <cellStyle name="Accent1 80" xfId="1894"/>
    <cellStyle name="Accent1 81" xfId="1895"/>
    <cellStyle name="Accent1 82" xfId="1896"/>
    <cellStyle name="Accent1 83" xfId="1897"/>
    <cellStyle name="Accent1 84" xfId="1898"/>
    <cellStyle name="Accent1 85" xfId="1899"/>
    <cellStyle name="Accent1 86" xfId="1900"/>
    <cellStyle name="Accent1 87" xfId="1901"/>
    <cellStyle name="Accent1 88" xfId="1902"/>
    <cellStyle name="Accent1 89" xfId="1903"/>
    <cellStyle name="Accent1 9" xfId="1904"/>
    <cellStyle name="Accent1 90" xfId="1905"/>
    <cellStyle name="Accent1 91" xfId="1906"/>
    <cellStyle name="Accent1 92" xfId="1907"/>
    <cellStyle name="Accent1 93" xfId="1908"/>
    <cellStyle name="Accent1 94" xfId="1909"/>
    <cellStyle name="Accent1 95" xfId="1910"/>
    <cellStyle name="Accent1 96" xfId="1911"/>
    <cellStyle name="Accent1 97" xfId="1912"/>
    <cellStyle name="Accent1 98" xfId="1913"/>
    <cellStyle name="Accent1 99" xfId="1914"/>
    <cellStyle name="Accent2 10" xfId="1915"/>
    <cellStyle name="Accent2 100" xfId="1916"/>
    <cellStyle name="Accent2 101" xfId="1917"/>
    <cellStyle name="Accent2 11" xfId="1918"/>
    <cellStyle name="Accent2 12" xfId="1919"/>
    <cellStyle name="Accent2 13" xfId="1920"/>
    <cellStyle name="Accent2 14" xfId="1921"/>
    <cellStyle name="Accent2 15" xfId="1922"/>
    <cellStyle name="Accent2 16" xfId="1923"/>
    <cellStyle name="Accent2 17" xfId="1924"/>
    <cellStyle name="Accent2 18" xfId="1925"/>
    <cellStyle name="Accent2 19" xfId="1926"/>
    <cellStyle name="Accent2 2" xfId="1927"/>
    <cellStyle name="Accent2 20" xfId="1928"/>
    <cellStyle name="Accent2 21" xfId="1929"/>
    <cellStyle name="Accent2 22" xfId="1930"/>
    <cellStyle name="Accent2 23" xfId="1931"/>
    <cellStyle name="Accent2 24" xfId="1932"/>
    <cellStyle name="Accent2 25" xfId="1933"/>
    <cellStyle name="Accent2 26" xfId="1934"/>
    <cellStyle name="Accent2 27" xfId="1935"/>
    <cellStyle name="Accent2 28" xfId="1936"/>
    <cellStyle name="Accent2 29" xfId="1937"/>
    <cellStyle name="Accent2 3" xfId="1938"/>
    <cellStyle name="Accent2 30" xfId="1939"/>
    <cellStyle name="Accent2 31" xfId="1940"/>
    <cellStyle name="Accent2 32" xfId="1941"/>
    <cellStyle name="Accent2 33" xfId="1942"/>
    <cellStyle name="Accent2 34" xfId="1943"/>
    <cellStyle name="Accent2 35" xfId="1944"/>
    <cellStyle name="Accent2 36" xfId="1945"/>
    <cellStyle name="Accent2 37" xfId="1946"/>
    <cellStyle name="Accent2 38" xfId="1947"/>
    <cellStyle name="Accent2 39" xfId="1948"/>
    <cellStyle name="Accent2 4" xfId="1949"/>
    <cellStyle name="Accent2 40" xfId="1950"/>
    <cellStyle name="Accent2 41" xfId="1951"/>
    <cellStyle name="Accent2 42" xfId="1952"/>
    <cellStyle name="Accent2 43" xfId="1953"/>
    <cellStyle name="Accent2 44" xfId="1954"/>
    <cellStyle name="Accent2 45" xfId="1955"/>
    <cellStyle name="Accent2 46" xfId="1956"/>
    <cellStyle name="Accent2 47" xfId="1957"/>
    <cellStyle name="Accent2 48" xfId="1958"/>
    <cellStyle name="Accent2 49" xfId="1959"/>
    <cellStyle name="Accent2 5" xfId="1960"/>
    <cellStyle name="Accent2 50" xfId="1961"/>
    <cellStyle name="Accent2 51" xfId="1962"/>
    <cellStyle name="Accent2 52" xfId="1963"/>
    <cellStyle name="Accent2 53" xfId="1964"/>
    <cellStyle name="Accent2 54" xfId="1965"/>
    <cellStyle name="Accent2 55" xfId="1966"/>
    <cellStyle name="Accent2 56" xfId="1967"/>
    <cellStyle name="Accent2 57" xfId="1968"/>
    <cellStyle name="Accent2 58" xfId="1969"/>
    <cellStyle name="Accent2 59" xfId="1970"/>
    <cellStyle name="Accent2 6" xfId="1971"/>
    <cellStyle name="Accent2 60" xfId="1972"/>
    <cellStyle name="Accent2 61" xfId="1973"/>
    <cellStyle name="Accent2 62" xfId="1974"/>
    <cellStyle name="Accent2 63" xfId="1975"/>
    <cellStyle name="Accent2 64" xfId="1976"/>
    <cellStyle name="Accent2 65" xfId="1977"/>
    <cellStyle name="Accent2 66" xfId="1978"/>
    <cellStyle name="Accent2 67" xfId="1979"/>
    <cellStyle name="Accent2 68" xfId="1980"/>
    <cellStyle name="Accent2 69" xfId="1981"/>
    <cellStyle name="Accent2 7" xfId="1982"/>
    <cellStyle name="Accent2 70" xfId="1983"/>
    <cellStyle name="Accent2 71" xfId="1984"/>
    <cellStyle name="Accent2 72" xfId="1985"/>
    <cellStyle name="Accent2 73" xfId="1986"/>
    <cellStyle name="Accent2 74" xfId="1987"/>
    <cellStyle name="Accent2 75" xfId="1988"/>
    <cellStyle name="Accent2 76" xfId="1989"/>
    <cellStyle name="Accent2 77" xfId="1990"/>
    <cellStyle name="Accent2 78" xfId="1991"/>
    <cellStyle name="Accent2 79" xfId="1992"/>
    <cellStyle name="Accent2 8" xfId="1993"/>
    <cellStyle name="Accent2 80" xfId="1994"/>
    <cellStyle name="Accent2 81" xfId="1995"/>
    <cellStyle name="Accent2 82" xfId="1996"/>
    <cellStyle name="Accent2 83" xfId="1997"/>
    <cellStyle name="Accent2 84" xfId="1998"/>
    <cellStyle name="Accent2 85" xfId="1999"/>
    <cellStyle name="Accent2 86" xfId="2000"/>
    <cellStyle name="Accent2 87" xfId="2001"/>
    <cellStyle name="Accent2 88" xfId="2002"/>
    <cellStyle name="Accent2 89" xfId="2003"/>
    <cellStyle name="Accent2 9" xfId="2004"/>
    <cellStyle name="Accent2 90" xfId="2005"/>
    <cellStyle name="Accent2 91" xfId="2006"/>
    <cellStyle name="Accent2 92" xfId="2007"/>
    <cellStyle name="Accent2 93" xfId="2008"/>
    <cellStyle name="Accent2 94" xfId="2009"/>
    <cellStyle name="Accent2 95" xfId="2010"/>
    <cellStyle name="Accent2 96" xfId="2011"/>
    <cellStyle name="Accent2 97" xfId="2012"/>
    <cellStyle name="Accent2 98" xfId="2013"/>
    <cellStyle name="Accent2 99" xfId="2014"/>
    <cellStyle name="Accent3 10" xfId="2015"/>
    <cellStyle name="Accent3 100" xfId="2016"/>
    <cellStyle name="Accent3 101" xfId="2017"/>
    <cellStyle name="Accent3 11" xfId="2018"/>
    <cellStyle name="Accent3 12" xfId="2019"/>
    <cellStyle name="Accent3 13" xfId="2020"/>
    <cellStyle name="Accent3 14" xfId="2021"/>
    <cellStyle name="Accent3 15" xfId="2022"/>
    <cellStyle name="Accent3 16" xfId="2023"/>
    <cellStyle name="Accent3 17" xfId="2024"/>
    <cellStyle name="Accent3 18" xfId="2025"/>
    <cellStyle name="Accent3 19" xfId="2026"/>
    <cellStyle name="Accent3 2" xfId="2027"/>
    <cellStyle name="Accent3 20" xfId="2028"/>
    <cellStyle name="Accent3 21" xfId="2029"/>
    <cellStyle name="Accent3 22" xfId="2030"/>
    <cellStyle name="Accent3 23" xfId="2031"/>
    <cellStyle name="Accent3 24" xfId="2032"/>
    <cellStyle name="Accent3 25" xfId="2033"/>
    <cellStyle name="Accent3 26" xfId="2034"/>
    <cellStyle name="Accent3 27" xfId="2035"/>
    <cellStyle name="Accent3 28" xfId="2036"/>
    <cellStyle name="Accent3 29" xfId="2037"/>
    <cellStyle name="Accent3 3" xfId="2038"/>
    <cellStyle name="Accent3 30" xfId="2039"/>
    <cellStyle name="Accent3 31" xfId="2040"/>
    <cellStyle name="Accent3 32" xfId="2041"/>
    <cellStyle name="Accent3 33" xfId="2042"/>
    <cellStyle name="Accent3 34" xfId="2043"/>
    <cellStyle name="Accent3 35" xfId="2044"/>
    <cellStyle name="Accent3 36" xfId="2045"/>
    <cellStyle name="Accent3 37" xfId="2046"/>
    <cellStyle name="Accent3 38" xfId="2047"/>
    <cellStyle name="Accent3 39" xfId="2048"/>
    <cellStyle name="Accent3 4" xfId="2049"/>
    <cellStyle name="Accent3 40" xfId="2050"/>
    <cellStyle name="Accent3 41" xfId="2051"/>
    <cellStyle name="Accent3 42" xfId="2052"/>
    <cellStyle name="Accent3 43" xfId="2053"/>
    <cellStyle name="Accent3 44" xfId="2054"/>
    <cellStyle name="Accent3 45" xfId="2055"/>
    <cellStyle name="Accent3 46" xfId="2056"/>
    <cellStyle name="Accent3 47" xfId="2057"/>
    <cellStyle name="Accent3 48" xfId="2058"/>
    <cellStyle name="Accent3 49" xfId="2059"/>
    <cellStyle name="Accent3 5" xfId="2060"/>
    <cellStyle name="Accent3 50" xfId="2061"/>
    <cellStyle name="Accent3 51" xfId="2062"/>
    <cellStyle name="Accent3 52" xfId="2063"/>
    <cellStyle name="Accent3 53" xfId="2064"/>
    <cellStyle name="Accent3 54" xfId="2065"/>
    <cellStyle name="Accent3 55" xfId="2066"/>
    <cellStyle name="Accent3 56" xfId="2067"/>
    <cellStyle name="Accent3 57" xfId="2068"/>
    <cellStyle name="Accent3 58" xfId="2069"/>
    <cellStyle name="Accent3 59" xfId="2070"/>
    <cellStyle name="Accent3 6" xfId="2071"/>
    <cellStyle name="Accent3 60" xfId="2072"/>
    <cellStyle name="Accent3 61" xfId="2073"/>
    <cellStyle name="Accent3 62" xfId="2074"/>
    <cellStyle name="Accent3 63" xfId="2075"/>
    <cellStyle name="Accent3 64" xfId="2076"/>
    <cellStyle name="Accent3 65" xfId="2077"/>
    <cellStyle name="Accent3 66" xfId="2078"/>
    <cellStyle name="Accent3 67" xfId="2079"/>
    <cellStyle name="Accent3 68" xfId="2080"/>
    <cellStyle name="Accent3 69" xfId="2081"/>
    <cellStyle name="Accent3 7" xfId="2082"/>
    <cellStyle name="Accent3 70" xfId="2083"/>
    <cellStyle name="Accent3 71" xfId="2084"/>
    <cellStyle name="Accent3 72" xfId="2085"/>
    <cellStyle name="Accent3 73" xfId="2086"/>
    <cellStyle name="Accent3 74" xfId="2087"/>
    <cellStyle name="Accent3 75" xfId="2088"/>
    <cellStyle name="Accent3 76" xfId="2089"/>
    <cellStyle name="Accent3 77" xfId="2090"/>
    <cellStyle name="Accent3 78" xfId="2091"/>
    <cellStyle name="Accent3 79" xfId="2092"/>
    <cellStyle name="Accent3 8" xfId="2093"/>
    <cellStyle name="Accent3 80" xfId="2094"/>
    <cellStyle name="Accent3 81" xfId="2095"/>
    <cellStyle name="Accent3 82" xfId="2096"/>
    <cellStyle name="Accent3 83" xfId="2097"/>
    <cellStyle name="Accent3 84" xfId="2098"/>
    <cellStyle name="Accent3 85" xfId="2099"/>
    <cellStyle name="Accent3 86" xfId="2100"/>
    <cellStyle name="Accent3 87" xfId="2101"/>
    <cellStyle name="Accent3 88" xfId="2102"/>
    <cellStyle name="Accent3 89" xfId="2103"/>
    <cellStyle name="Accent3 9" xfId="2104"/>
    <cellStyle name="Accent3 90" xfId="2105"/>
    <cellStyle name="Accent3 91" xfId="2106"/>
    <cellStyle name="Accent3 92" xfId="2107"/>
    <cellStyle name="Accent3 93" xfId="2108"/>
    <cellStyle name="Accent3 94" xfId="2109"/>
    <cellStyle name="Accent3 95" xfId="2110"/>
    <cellStyle name="Accent3 96" xfId="2111"/>
    <cellStyle name="Accent3 97" xfId="2112"/>
    <cellStyle name="Accent3 98" xfId="2113"/>
    <cellStyle name="Accent3 99" xfId="2114"/>
    <cellStyle name="Accent4 10" xfId="2115"/>
    <cellStyle name="Accent4 100" xfId="2116"/>
    <cellStyle name="Accent4 101" xfId="2117"/>
    <cellStyle name="Accent4 11" xfId="2118"/>
    <cellStyle name="Accent4 12" xfId="2119"/>
    <cellStyle name="Accent4 13" xfId="2120"/>
    <cellStyle name="Accent4 14" xfId="2121"/>
    <cellStyle name="Accent4 15" xfId="2122"/>
    <cellStyle name="Accent4 16" xfId="2123"/>
    <cellStyle name="Accent4 17" xfId="2124"/>
    <cellStyle name="Accent4 18" xfId="2125"/>
    <cellStyle name="Accent4 19" xfId="2126"/>
    <cellStyle name="Accent4 2" xfId="2127"/>
    <cellStyle name="Accent4 20" xfId="2128"/>
    <cellStyle name="Accent4 21" xfId="2129"/>
    <cellStyle name="Accent4 22" xfId="2130"/>
    <cellStyle name="Accent4 23" xfId="2131"/>
    <cellStyle name="Accent4 24" xfId="2132"/>
    <cellStyle name="Accent4 25" xfId="2133"/>
    <cellStyle name="Accent4 26" xfId="2134"/>
    <cellStyle name="Accent4 27" xfId="2135"/>
    <cellStyle name="Accent4 28" xfId="2136"/>
    <cellStyle name="Accent4 29" xfId="2137"/>
    <cellStyle name="Accent4 3" xfId="2138"/>
    <cellStyle name="Accent4 30" xfId="2139"/>
    <cellStyle name="Accent4 31" xfId="2140"/>
    <cellStyle name="Accent4 32" xfId="2141"/>
    <cellStyle name="Accent4 33" xfId="2142"/>
    <cellStyle name="Accent4 34" xfId="2143"/>
    <cellStyle name="Accent4 35" xfId="2144"/>
    <cellStyle name="Accent4 36" xfId="2145"/>
    <cellStyle name="Accent4 37" xfId="2146"/>
    <cellStyle name="Accent4 38" xfId="2147"/>
    <cellStyle name="Accent4 39" xfId="2148"/>
    <cellStyle name="Accent4 4" xfId="2149"/>
    <cellStyle name="Accent4 40" xfId="2150"/>
    <cellStyle name="Accent4 41" xfId="2151"/>
    <cellStyle name="Accent4 42" xfId="2152"/>
    <cellStyle name="Accent4 43" xfId="2153"/>
    <cellStyle name="Accent4 44" xfId="2154"/>
    <cellStyle name="Accent4 45" xfId="2155"/>
    <cellStyle name="Accent4 46" xfId="2156"/>
    <cellStyle name="Accent4 47" xfId="2157"/>
    <cellStyle name="Accent4 48" xfId="2158"/>
    <cellStyle name="Accent4 49" xfId="2159"/>
    <cellStyle name="Accent4 5" xfId="2160"/>
    <cellStyle name="Accent4 50" xfId="2161"/>
    <cellStyle name="Accent4 51" xfId="2162"/>
    <cellStyle name="Accent4 52" xfId="2163"/>
    <cellStyle name="Accent4 53" xfId="2164"/>
    <cellStyle name="Accent4 54" xfId="2165"/>
    <cellStyle name="Accent4 55" xfId="2166"/>
    <cellStyle name="Accent4 56" xfId="2167"/>
    <cellStyle name="Accent4 57" xfId="2168"/>
    <cellStyle name="Accent4 58" xfId="2169"/>
    <cellStyle name="Accent4 59" xfId="2170"/>
    <cellStyle name="Accent4 6" xfId="2171"/>
    <cellStyle name="Accent4 60" xfId="2172"/>
    <cellStyle name="Accent4 61" xfId="2173"/>
    <cellStyle name="Accent4 62" xfId="2174"/>
    <cellStyle name="Accent4 63" xfId="2175"/>
    <cellStyle name="Accent4 64" xfId="2176"/>
    <cellStyle name="Accent4 65" xfId="2177"/>
    <cellStyle name="Accent4 66" xfId="2178"/>
    <cellStyle name="Accent4 67" xfId="2179"/>
    <cellStyle name="Accent4 68" xfId="2180"/>
    <cellStyle name="Accent4 69" xfId="2181"/>
    <cellStyle name="Accent4 7" xfId="2182"/>
    <cellStyle name="Accent4 70" xfId="2183"/>
    <cellStyle name="Accent4 71" xfId="2184"/>
    <cellStyle name="Accent4 72" xfId="2185"/>
    <cellStyle name="Accent4 73" xfId="2186"/>
    <cellStyle name="Accent4 74" xfId="2187"/>
    <cellStyle name="Accent4 75" xfId="2188"/>
    <cellStyle name="Accent4 76" xfId="2189"/>
    <cellStyle name="Accent4 77" xfId="2190"/>
    <cellStyle name="Accent4 78" xfId="2191"/>
    <cellStyle name="Accent4 79" xfId="2192"/>
    <cellStyle name="Accent4 8" xfId="2193"/>
    <cellStyle name="Accent4 80" xfId="2194"/>
    <cellStyle name="Accent4 81" xfId="2195"/>
    <cellStyle name="Accent4 82" xfId="2196"/>
    <cellStyle name="Accent4 83" xfId="2197"/>
    <cellStyle name="Accent4 84" xfId="2198"/>
    <cellStyle name="Accent4 85" xfId="2199"/>
    <cellStyle name="Accent4 86" xfId="2200"/>
    <cellStyle name="Accent4 87" xfId="2201"/>
    <cellStyle name="Accent4 88" xfId="2202"/>
    <cellStyle name="Accent4 89" xfId="2203"/>
    <cellStyle name="Accent4 9" xfId="2204"/>
    <cellStyle name="Accent4 90" xfId="2205"/>
    <cellStyle name="Accent4 91" xfId="2206"/>
    <cellStyle name="Accent4 92" xfId="2207"/>
    <cellStyle name="Accent4 93" xfId="2208"/>
    <cellStyle name="Accent4 94" xfId="2209"/>
    <cellStyle name="Accent4 95" xfId="2210"/>
    <cellStyle name="Accent4 96" xfId="2211"/>
    <cellStyle name="Accent4 97" xfId="2212"/>
    <cellStyle name="Accent4 98" xfId="2213"/>
    <cellStyle name="Accent4 99" xfId="2214"/>
    <cellStyle name="Accent5 10" xfId="2215"/>
    <cellStyle name="Accent5 100" xfId="2216"/>
    <cellStyle name="Accent5 101" xfId="2217"/>
    <cellStyle name="Accent5 11" xfId="2218"/>
    <cellStyle name="Accent5 12" xfId="2219"/>
    <cellStyle name="Accent5 13" xfId="2220"/>
    <cellStyle name="Accent5 14" xfId="2221"/>
    <cellStyle name="Accent5 15" xfId="2222"/>
    <cellStyle name="Accent5 16" xfId="2223"/>
    <cellStyle name="Accent5 17" xfId="2224"/>
    <cellStyle name="Accent5 18" xfId="2225"/>
    <cellStyle name="Accent5 19" xfId="2226"/>
    <cellStyle name="Accent5 2" xfId="2227"/>
    <cellStyle name="Accent5 20" xfId="2228"/>
    <cellStyle name="Accent5 21" xfId="2229"/>
    <cellStyle name="Accent5 22" xfId="2230"/>
    <cellStyle name="Accent5 23" xfId="2231"/>
    <cellStyle name="Accent5 24" xfId="2232"/>
    <cellStyle name="Accent5 25" xfId="2233"/>
    <cellStyle name="Accent5 26" xfId="2234"/>
    <cellStyle name="Accent5 27" xfId="2235"/>
    <cellStyle name="Accent5 28" xfId="2236"/>
    <cellStyle name="Accent5 29" xfId="2237"/>
    <cellStyle name="Accent5 3" xfId="2238"/>
    <cellStyle name="Accent5 30" xfId="2239"/>
    <cellStyle name="Accent5 31" xfId="2240"/>
    <cellStyle name="Accent5 32" xfId="2241"/>
    <cellStyle name="Accent5 33" xfId="2242"/>
    <cellStyle name="Accent5 34" xfId="2243"/>
    <cellStyle name="Accent5 35" xfId="2244"/>
    <cellStyle name="Accent5 36" xfId="2245"/>
    <cellStyle name="Accent5 37" xfId="2246"/>
    <cellStyle name="Accent5 38" xfId="2247"/>
    <cellStyle name="Accent5 39" xfId="2248"/>
    <cellStyle name="Accent5 4" xfId="2249"/>
    <cellStyle name="Accent5 40" xfId="2250"/>
    <cellStyle name="Accent5 41" xfId="2251"/>
    <cellStyle name="Accent5 42" xfId="2252"/>
    <cellStyle name="Accent5 43" xfId="2253"/>
    <cellStyle name="Accent5 44" xfId="2254"/>
    <cellStyle name="Accent5 45" xfId="2255"/>
    <cellStyle name="Accent5 46" xfId="2256"/>
    <cellStyle name="Accent5 47" xfId="2257"/>
    <cellStyle name="Accent5 48" xfId="2258"/>
    <cellStyle name="Accent5 49" xfId="2259"/>
    <cellStyle name="Accent5 5" xfId="2260"/>
    <cellStyle name="Accent5 50" xfId="2261"/>
    <cellStyle name="Accent5 51" xfId="2262"/>
    <cellStyle name="Accent5 52" xfId="2263"/>
    <cellStyle name="Accent5 53" xfId="2264"/>
    <cellStyle name="Accent5 54" xfId="2265"/>
    <cellStyle name="Accent5 55" xfId="2266"/>
    <cellStyle name="Accent5 56" xfId="2267"/>
    <cellStyle name="Accent5 57" xfId="2268"/>
    <cellStyle name="Accent5 58" xfId="2269"/>
    <cellStyle name="Accent5 59" xfId="2270"/>
    <cellStyle name="Accent5 6" xfId="2271"/>
    <cellStyle name="Accent5 60" xfId="2272"/>
    <cellStyle name="Accent5 61" xfId="2273"/>
    <cellStyle name="Accent5 62" xfId="2274"/>
    <cellStyle name="Accent5 63" xfId="2275"/>
    <cellStyle name="Accent5 64" xfId="2276"/>
    <cellStyle name="Accent5 65" xfId="2277"/>
    <cellStyle name="Accent5 66" xfId="2278"/>
    <cellStyle name="Accent5 67" xfId="2279"/>
    <cellStyle name="Accent5 68" xfId="2280"/>
    <cellStyle name="Accent5 69" xfId="2281"/>
    <cellStyle name="Accent5 7" xfId="2282"/>
    <cellStyle name="Accent5 70" xfId="2283"/>
    <cellStyle name="Accent5 71" xfId="2284"/>
    <cellStyle name="Accent5 72" xfId="2285"/>
    <cellStyle name="Accent5 73" xfId="2286"/>
    <cellStyle name="Accent5 74" xfId="2287"/>
    <cellStyle name="Accent5 75" xfId="2288"/>
    <cellStyle name="Accent5 76" xfId="2289"/>
    <cellStyle name="Accent5 77" xfId="2290"/>
    <cellStyle name="Accent5 78" xfId="2291"/>
    <cellStyle name="Accent5 79" xfId="2292"/>
    <cellStyle name="Accent5 8" xfId="2293"/>
    <cellStyle name="Accent5 80" xfId="2294"/>
    <cellStyle name="Accent5 81" xfId="2295"/>
    <cellStyle name="Accent5 82" xfId="2296"/>
    <cellStyle name="Accent5 83" xfId="2297"/>
    <cellStyle name="Accent5 84" xfId="2298"/>
    <cellStyle name="Accent5 85" xfId="2299"/>
    <cellStyle name="Accent5 86" xfId="2300"/>
    <cellStyle name="Accent5 87" xfId="2301"/>
    <cellStyle name="Accent5 88" xfId="2302"/>
    <cellStyle name="Accent5 89" xfId="2303"/>
    <cellStyle name="Accent5 9" xfId="2304"/>
    <cellStyle name="Accent5 90" xfId="2305"/>
    <cellStyle name="Accent5 91" xfId="2306"/>
    <cellStyle name="Accent5 92" xfId="2307"/>
    <cellStyle name="Accent5 93" xfId="2308"/>
    <cellStyle name="Accent5 94" xfId="2309"/>
    <cellStyle name="Accent5 95" xfId="2310"/>
    <cellStyle name="Accent5 96" xfId="2311"/>
    <cellStyle name="Accent5 97" xfId="2312"/>
    <cellStyle name="Accent5 98" xfId="2313"/>
    <cellStyle name="Accent5 99" xfId="2314"/>
    <cellStyle name="Accent6 10" xfId="2315"/>
    <cellStyle name="Accent6 100" xfId="2316"/>
    <cellStyle name="Accent6 101" xfId="2317"/>
    <cellStyle name="Accent6 11" xfId="2318"/>
    <cellStyle name="Accent6 12" xfId="2319"/>
    <cellStyle name="Accent6 13" xfId="2320"/>
    <cellStyle name="Accent6 14" xfId="2321"/>
    <cellStyle name="Accent6 15" xfId="2322"/>
    <cellStyle name="Accent6 16" xfId="2323"/>
    <cellStyle name="Accent6 17" xfId="2324"/>
    <cellStyle name="Accent6 18" xfId="2325"/>
    <cellStyle name="Accent6 19" xfId="2326"/>
    <cellStyle name="Accent6 2" xfId="2327"/>
    <cellStyle name="Accent6 20" xfId="2328"/>
    <cellStyle name="Accent6 21" xfId="2329"/>
    <cellStyle name="Accent6 22" xfId="2330"/>
    <cellStyle name="Accent6 23" xfId="2331"/>
    <cellStyle name="Accent6 24" xfId="2332"/>
    <cellStyle name="Accent6 25" xfId="2333"/>
    <cellStyle name="Accent6 26" xfId="2334"/>
    <cellStyle name="Accent6 27" xfId="2335"/>
    <cellStyle name="Accent6 28" xfId="2336"/>
    <cellStyle name="Accent6 29" xfId="2337"/>
    <cellStyle name="Accent6 3" xfId="2338"/>
    <cellStyle name="Accent6 30" xfId="2339"/>
    <cellStyle name="Accent6 31" xfId="2340"/>
    <cellStyle name="Accent6 32" xfId="2341"/>
    <cellStyle name="Accent6 33" xfId="2342"/>
    <cellStyle name="Accent6 34" xfId="2343"/>
    <cellStyle name="Accent6 35" xfId="2344"/>
    <cellStyle name="Accent6 36" xfId="2345"/>
    <cellStyle name="Accent6 37" xfId="2346"/>
    <cellStyle name="Accent6 38" xfId="2347"/>
    <cellStyle name="Accent6 39" xfId="2348"/>
    <cellStyle name="Accent6 4" xfId="2349"/>
    <cellStyle name="Accent6 40" xfId="2350"/>
    <cellStyle name="Accent6 41" xfId="2351"/>
    <cellStyle name="Accent6 42" xfId="2352"/>
    <cellStyle name="Accent6 43" xfId="2353"/>
    <cellStyle name="Accent6 44" xfId="2354"/>
    <cellStyle name="Accent6 45" xfId="2355"/>
    <cellStyle name="Accent6 46" xfId="2356"/>
    <cellStyle name="Accent6 47" xfId="2357"/>
    <cellStyle name="Accent6 48" xfId="2358"/>
    <cellStyle name="Accent6 49" xfId="2359"/>
    <cellStyle name="Accent6 5" xfId="2360"/>
    <cellStyle name="Accent6 50" xfId="2361"/>
    <cellStyle name="Accent6 51" xfId="2362"/>
    <cellStyle name="Accent6 52" xfId="2363"/>
    <cellStyle name="Accent6 53" xfId="2364"/>
    <cellStyle name="Accent6 54" xfId="2365"/>
    <cellStyle name="Accent6 55" xfId="2366"/>
    <cellStyle name="Accent6 56" xfId="2367"/>
    <cellStyle name="Accent6 57" xfId="2368"/>
    <cellStyle name="Accent6 58" xfId="2369"/>
    <cellStyle name="Accent6 59" xfId="2370"/>
    <cellStyle name="Accent6 6" xfId="2371"/>
    <cellStyle name="Accent6 60" xfId="2372"/>
    <cellStyle name="Accent6 61" xfId="2373"/>
    <cellStyle name="Accent6 62" xfId="2374"/>
    <cellStyle name="Accent6 63" xfId="2375"/>
    <cellStyle name="Accent6 64" xfId="2376"/>
    <cellStyle name="Accent6 65" xfId="2377"/>
    <cellStyle name="Accent6 66" xfId="2378"/>
    <cellStyle name="Accent6 67" xfId="2379"/>
    <cellStyle name="Accent6 68" xfId="2380"/>
    <cellStyle name="Accent6 69" xfId="2381"/>
    <cellStyle name="Accent6 7" xfId="2382"/>
    <cellStyle name="Accent6 70" xfId="2383"/>
    <cellStyle name="Accent6 71" xfId="2384"/>
    <cellStyle name="Accent6 72" xfId="2385"/>
    <cellStyle name="Accent6 73" xfId="2386"/>
    <cellStyle name="Accent6 74" xfId="2387"/>
    <cellStyle name="Accent6 75" xfId="2388"/>
    <cellStyle name="Accent6 76" xfId="2389"/>
    <cellStyle name="Accent6 77" xfId="2390"/>
    <cellStyle name="Accent6 78" xfId="2391"/>
    <cellStyle name="Accent6 79" xfId="2392"/>
    <cellStyle name="Accent6 8" xfId="2393"/>
    <cellStyle name="Accent6 80" xfId="2394"/>
    <cellStyle name="Accent6 81" xfId="2395"/>
    <cellStyle name="Accent6 82" xfId="2396"/>
    <cellStyle name="Accent6 83" xfId="2397"/>
    <cellStyle name="Accent6 84" xfId="2398"/>
    <cellStyle name="Accent6 85" xfId="2399"/>
    <cellStyle name="Accent6 86" xfId="2400"/>
    <cellStyle name="Accent6 87" xfId="2401"/>
    <cellStyle name="Accent6 88" xfId="2402"/>
    <cellStyle name="Accent6 89" xfId="2403"/>
    <cellStyle name="Accent6 9" xfId="2404"/>
    <cellStyle name="Accent6 90" xfId="2405"/>
    <cellStyle name="Accent6 91" xfId="2406"/>
    <cellStyle name="Accent6 92" xfId="2407"/>
    <cellStyle name="Accent6 93" xfId="2408"/>
    <cellStyle name="Accent6 94" xfId="2409"/>
    <cellStyle name="Accent6 95" xfId="2410"/>
    <cellStyle name="Accent6 96" xfId="2411"/>
    <cellStyle name="Accent6 97" xfId="2412"/>
    <cellStyle name="Accent6 98" xfId="2413"/>
    <cellStyle name="Accent6 99" xfId="2414"/>
    <cellStyle name="Bad 10" xfId="2415"/>
    <cellStyle name="Bad 100" xfId="2416"/>
    <cellStyle name="Bad 101" xfId="2417"/>
    <cellStyle name="Bad 11" xfId="2418"/>
    <cellStyle name="Bad 12" xfId="2419"/>
    <cellStyle name="Bad 13" xfId="2420"/>
    <cellStyle name="Bad 14" xfId="2421"/>
    <cellStyle name="Bad 15" xfId="2422"/>
    <cellStyle name="Bad 16" xfId="2423"/>
    <cellStyle name="Bad 17" xfId="2424"/>
    <cellStyle name="Bad 18" xfId="2425"/>
    <cellStyle name="Bad 19" xfId="2426"/>
    <cellStyle name="Bad 2" xfId="2427"/>
    <cellStyle name="Bad 20" xfId="2428"/>
    <cellStyle name="Bad 21" xfId="2429"/>
    <cellStyle name="Bad 22" xfId="2430"/>
    <cellStyle name="Bad 23" xfId="2431"/>
    <cellStyle name="Bad 24" xfId="2432"/>
    <cellStyle name="Bad 25" xfId="2433"/>
    <cellStyle name="Bad 26" xfId="2434"/>
    <cellStyle name="Bad 27" xfId="2435"/>
    <cellStyle name="Bad 28" xfId="2436"/>
    <cellStyle name="Bad 29" xfId="2437"/>
    <cellStyle name="Bad 3" xfId="2438"/>
    <cellStyle name="Bad 30" xfId="2439"/>
    <cellStyle name="Bad 31" xfId="2440"/>
    <cellStyle name="Bad 32" xfId="2441"/>
    <cellStyle name="Bad 33" xfId="2442"/>
    <cellStyle name="Bad 34" xfId="2443"/>
    <cellStyle name="Bad 35" xfId="2444"/>
    <cellStyle name="Bad 36" xfId="2445"/>
    <cellStyle name="Bad 37" xfId="2446"/>
    <cellStyle name="Bad 38" xfId="2447"/>
    <cellStyle name="Bad 39" xfId="2448"/>
    <cellStyle name="Bad 4" xfId="2449"/>
    <cellStyle name="Bad 40" xfId="2450"/>
    <cellStyle name="Bad 41" xfId="2451"/>
    <cellStyle name="Bad 42" xfId="2452"/>
    <cellStyle name="Bad 43" xfId="2453"/>
    <cellStyle name="Bad 44" xfId="2454"/>
    <cellStyle name="Bad 45" xfId="2455"/>
    <cellStyle name="Bad 46" xfId="2456"/>
    <cellStyle name="Bad 47" xfId="2457"/>
    <cellStyle name="Bad 48" xfId="2458"/>
    <cellStyle name="Bad 49" xfId="2459"/>
    <cellStyle name="Bad 5" xfId="2460"/>
    <cellStyle name="Bad 50" xfId="2461"/>
    <cellStyle name="Bad 51" xfId="2462"/>
    <cellStyle name="Bad 52" xfId="2463"/>
    <cellStyle name="Bad 53" xfId="2464"/>
    <cellStyle name="Bad 54" xfId="2465"/>
    <cellStyle name="Bad 55" xfId="2466"/>
    <cellStyle name="Bad 56" xfId="2467"/>
    <cellStyle name="Bad 57" xfId="2468"/>
    <cellStyle name="Bad 58" xfId="2469"/>
    <cellStyle name="Bad 59" xfId="2470"/>
    <cellStyle name="Bad 6" xfId="2471"/>
    <cellStyle name="Bad 60" xfId="2472"/>
    <cellStyle name="Bad 61" xfId="2473"/>
    <cellStyle name="Bad 62" xfId="2474"/>
    <cellStyle name="Bad 63" xfId="2475"/>
    <cellStyle name="Bad 64" xfId="2476"/>
    <cellStyle name="Bad 65" xfId="2477"/>
    <cellStyle name="Bad 66" xfId="2478"/>
    <cellStyle name="Bad 67" xfId="2479"/>
    <cellStyle name="Bad 68" xfId="2480"/>
    <cellStyle name="Bad 69" xfId="2481"/>
    <cellStyle name="Bad 7" xfId="2482"/>
    <cellStyle name="Bad 70" xfId="2483"/>
    <cellStyle name="Bad 71" xfId="2484"/>
    <cellStyle name="Bad 72" xfId="2485"/>
    <cellStyle name="Bad 73" xfId="2486"/>
    <cellStyle name="Bad 74" xfId="2487"/>
    <cellStyle name="Bad 75" xfId="2488"/>
    <cellStyle name="Bad 76" xfId="2489"/>
    <cellStyle name="Bad 77" xfId="2490"/>
    <cellStyle name="Bad 78" xfId="2491"/>
    <cellStyle name="Bad 79" xfId="2492"/>
    <cellStyle name="Bad 8" xfId="2493"/>
    <cellStyle name="Bad 80" xfId="2494"/>
    <cellStyle name="Bad 81" xfId="2495"/>
    <cellStyle name="Bad 82" xfId="2496"/>
    <cellStyle name="Bad 83" xfId="2497"/>
    <cellStyle name="Bad 84" xfId="2498"/>
    <cellStyle name="Bad 85" xfId="2499"/>
    <cellStyle name="Bad 86" xfId="2500"/>
    <cellStyle name="Bad 87" xfId="2501"/>
    <cellStyle name="Bad 88" xfId="2502"/>
    <cellStyle name="Bad 89" xfId="2503"/>
    <cellStyle name="Bad 9" xfId="2504"/>
    <cellStyle name="Bad 90" xfId="2505"/>
    <cellStyle name="Bad 91" xfId="2506"/>
    <cellStyle name="Bad 92" xfId="2507"/>
    <cellStyle name="Bad 93" xfId="2508"/>
    <cellStyle name="Bad 94" xfId="2509"/>
    <cellStyle name="Bad 95" xfId="2510"/>
    <cellStyle name="Bad 96" xfId="2511"/>
    <cellStyle name="Bad 97" xfId="2512"/>
    <cellStyle name="Bad 98" xfId="2513"/>
    <cellStyle name="Bad 99" xfId="2514"/>
    <cellStyle name="Calculation 10" xfId="2515"/>
    <cellStyle name="Calculation 100" xfId="2516"/>
    <cellStyle name="Calculation 101" xfId="2517"/>
    <cellStyle name="Calculation 11" xfId="2518"/>
    <cellStyle name="Calculation 12" xfId="2519"/>
    <cellStyle name="Calculation 13" xfId="2520"/>
    <cellStyle name="Calculation 14" xfId="2521"/>
    <cellStyle name="Calculation 15" xfId="2522"/>
    <cellStyle name="Calculation 16" xfId="2523"/>
    <cellStyle name="Calculation 17" xfId="2524"/>
    <cellStyle name="Calculation 18" xfId="2525"/>
    <cellStyle name="Calculation 19" xfId="2526"/>
    <cellStyle name="Calculation 2" xfId="2527"/>
    <cellStyle name="Calculation 20" xfId="2528"/>
    <cellStyle name="Calculation 21" xfId="2529"/>
    <cellStyle name="Calculation 22" xfId="2530"/>
    <cellStyle name="Calculation 23" xfId="2531"/>
    <cellStyle name="Calculation 24" xfId="2532"/>
    <cellStyle name="Calculation 25" xfId="2533"/>
    <cellStyle name="Calculation 26" xfId="2534"/>
    <cellStyle name="Calculation 27" xfId="2535"/>
    <cellStyle name="Calculation 28" xfId="2536"/>
    <cellStyle name="Calculation 29" xfId="2537"/>
    <cellStyle name="Calculation 3" xfId="2538"/>
    <cellStyle name="Calculation 30" xfId="2539"/>
    <cellStyle name="Calculation 31" xfId="2540"/>
    <cellStyle name="Calculation 32" xfId="2541"/>
    <cellStyle name="Calculation 33" xfId="2542"/>
    <cellStyle name="Calculation 34" xfId="2543"/>
    <cellStyle name="Calculation 35" xfId="2544"/>
    <cellStyle name="Calculation 36" xfId="2545"/>
    <cellStyle name="Calculation 37" xfId="2546"/>
    <cellStyle name="Calculation 38" xfId="2547"/>
    <cellStyle name="Calculation 39" xfId="2548"/>
    <cellStyle name="Calculation 4" xfId="2549"/>
    <cellStyle name="Calculation 40" xfId="2550"/>
    <cellStyle name="Calculation 41" xfId="2551"/>
    <cellStyle name="Calculation 42" xfId="2552"/>
    <cellStyle name="Calculation 43" xfId="2553"/>
    <cellStyle name="Calculation 44" xfId="2554"/>
    <cellStyle name="Calculation 45" xfId="2555"/>
    <cellStyle name="Calculation 46" xfId="2556"/>
    <cellStyle name="Calculation 47" xfId="2557"/>
    <cellStyle name="Calculation 48" xfId="2558"/>
    <cellStyle name="Calculation 49" xfId="2559"/>
    <cellStyle name="Calculation 5" xfId="2560"/>
    <cellStyle name="Calculation 50" xfId="2561"/>
    <cellStyle name="Calculation 51" xfId="2562"/>
    <cellStyle name="Calculation 52" xfId="2563"/>
    <cellStyle name="Calculation 53" xfId="2564"/>
    <cellStyle name="Calculation 54" xfId="2565"/>
    <cellStyle name="Calculation 55" xfId="2566"/>
    <cellStyle name="Calculation 56" xfId="2567"/>
    <cellStyle name="Calculation 57" xfId="2568"/>
    <cellStyle name="Calculation 58" xfId="2569"/>
    <cellStyle name="Calculation 59" xfId="2570"/>
    <cellStyle name="Calculation 6" xfId="2571"/>
    <cellStyle name="Calculation 60" xfId="2572"/>
    <cellStyle name="Calculation 61" xfId="2573"/>
    <cellStyle name="Calculation 62" xfId="2574"/>
    <cellStyle name="Calculation 63" xfId="2575"/>
    <cellStyle name="Calculation 64" xfId="2576"/>
    <cellStyle name="Calculation 65" xfId="2577"/>
    <cellStyle name="Calculation 66" xfId="2578"/>
    <cellStyle name="Calculation 67" xfId="2579"/>
    <cellStyle name="Calculation 68" xfId="2580"/>
    <cellStyle name="Calculation 69" xfId="2581"/>
    <cellStyle name="Calculation 7" xfId="2582"/>
    <cellStyle name="Calculation 70" xfId="2583"/>
    <cellStyle name="Calculation 71" xfId="2584"/>
    <cellStyle name="Calculation 72" xfId="2585"/>
    <cellStyle name="Calculation 73" xfId="2586"/>
    <cellStyle name="Calculation 74" xfId="2587"/>
    <cellStyle name="Calculation 75" xfId="2588"/>
    <cellStyle name="Calculation 76" xfId="2589"/>
    <cellStyle name="Calculation 77" xfId="2590"/>
    <cellStyle name="Calculation 78" xfId="2591"/>
    <cellStyle name="Calculation 79" xfId="2592"/>
    <cellStyle name="Calculation 8" xfId="2593"/>
    <cellStyle name="Calculation 80" xfId="2594"/>
    <cellStyle name="Calculation 81" xfId="2595"/>
    <cellStyle name="Calculation 82" xfId="2596"/>
    <cellStyle name="Calculation 83" xfId="2597"/>
    <cellStyle name="Calculation 84" xfId="2598"/>
    <cellStyle name="Calculation 85" xfId="2599"/>
    <cellStyle name="Calculation 86" xfId="2600"/>
    <cellStyle name="Calculation 87" xfId="2601"/>
    <cellStyle name="Calculation 88" xfId="2602"/>
    <cellStyle name="Calculation 89" xfId="2603"/>
    <cellStyle name="Calculation 9" xfId="2604"/>
    <cellStyle name="Calculation 90" xfId="2605"/>
    <cellStyle name="Calculation 91" xfId="2606"/>
    <cellStyle name="Calculation 92" xfId="2607"/>
    <cellStyle name="Calculation 93" xfId="2608"/>
    <cellStyle name="Calculation 94" xfId="2609"/>
    <cellStyle name="Calculation 95" xfId="2610"/>
    <cellStyle name="Calculation 96" xfId="2611"/>
    <cellStyle name="Calculation 97" xfId="2612"/>
    <cellStyle name="Calculation 98" xfId="2613"/>
    <cellStyle name="Calculation 99" xfId="2614"/>
    <cellStyle name="Check Cell 10" xfId="2615"/>
    <cellStyle name="Check Cell 100" xfId="2616"/>
    <cellStyle name="Check Cell 101" xfId="2617"/>
    <cellStyle name="Check Cell 11" xfId="2618"/>
    <cellStyle name="Check Cell 12" xfId="2619"/>
    <cellStyle name="Check Cell 13" xfId="2620"/>
    <cellStyle name="Check Cell 14" xfId="2621"/>
    <cellStyle name="Check Cell 15" xfId="2622"/>
    <cellStyle name="Check Cell 16" xfId="2623"/>
    <cellStyle name="Check Cell 17" xfId="2624"/>
    <cellStyle name="Check Cell 18" xfId="2625"/>
    <cellStyle name="Check Cell 19" xfId="2626"/>
    <cellStyle name="Check Cell 2" xfId="2627"/>
    <cellStyle name="Check Cell 20" xfId="2628"/>
    <cellStyle name="Check Cell 21" xfId="2629"/>
    <cellStyle name="Check Cell 22" xfId="2630"/>
    <cellStyle name="Check Cell 23" xfId="2631"/>
    <cellStyle name="Check Cell 24" xfId="2632"/>
    <cellStyle name="Check Cell 25" xfId="2633"/>
    <cellStyle name="Check Cell 26" xfId="2634"/>
    <cellStyle name="Check Cell 27" xfId="2635"/>
    <cellStyle name="Check Cell 28" xfId="2636"/>
    <cellStyle name="Check Cell 29" xfId="2637"/>
    <cellStyle name="Check Cell 3" xfId="2638"/>
    <cellStyle name="Check Cell 30" xfId="2639"/>
    <cellStyle name="Check Cell 31" xfId="2640"/>
    <cellStyle name="Check Cell 32" xfId="2641"/>
    <cellStyle name="Check Cell 33" xfId="2642"/>
    <cellStyle name="Check Cell 34" xfId="2643"/>
    <cellStyle name="Check Cell 35" xfId="2644"/>
    <cellStyle name="Check Cell 36" xfId="2645"/>
    <cellStyle name="Check Cell 37" xfId="2646"/>
    <cellStyle name="Check Cell 38" xfId="2647"/>
    <cellStyle name="Check Cell 39" xfId="2648"/>
    <cellStyle name="Check Cell 4" xfId="2649"/>
    <cellStyle name="Check Cell 40" xfId="2650"/>
    <cellStyle name="Check Cell 41" xfId="2651"/>
    <cellStyle name="Check Cell 42" xfId="2652"/>
    <cellStyle name="Check Cell 43" xfId="2653"/>
    <cellStyle name="Check Cell 44" xfId="2654"/>
    <cellStyle name="Check Cell 45" xfId="2655"/>
    <cellStyle name="Check Cell 46" xfId="2656"/>
    <cellStyle name="Check Cell 47" xfId="2657"/>
    <cellStyle name="Check Cell 48" xfId="2658"/>
    <cellStyle name="Check Cell 49" xfId="2659"/>
    <cellStyle name="Check Cell 5" xfId="2660"/>
    <cellStyle name="Check Cell 50" xfId="2661"/>
    <cellStyle name="Check Cell 51" xfId="2662"/>
    <cellStyle name="Check Cell 52" xfId="2663"/>
    <cellStyle name="Check Cell 53" xfId="2664"/>
    <cellStyle name="Check Cell 54" xfId="2665"/>
    <cellStyle name="Check Cell 55" xfId="2666"/>
    <cellStyle name="Check Cell 56" xfId="2667"/>
    <cellStyle name="Check Cell 57" xfId="2668"/>
    <cellStyle name="Check Cell 58" xfId="2669"/>
    <cellStyle name="Check Cell 59" xfId="2670"/>
    <cellStyle name="Check Cell 6" xfId="2671"/>
    <cellStyle name="Check Cell 60" xfId="2672"/>
    <cellStyle name="Check Cell 61" xfId="2673"/>
    <cellStyle name="Check Cell 62" xfId="2674"/>
    <cellStyle name="Check Cell 63" xfId="2675"/>
    <cellStyle name="Check Cell 64" xfId="2676"/>
    <cellStyle name="Check Cell 65" xfId="2677"/>
    <cellStyle name="Check Cell 66" xfId="2678"/>
    <cellStyle name="Check Cell 67" xfId="2679"/>
    <cellStyle name="Check Cell 68" xfId="2680"/>
    <cellStyle name="Check Cell 69" xfId="2681"/>
    <cellStyle name="Check Cell 7" xfId="2682"/>
    <cellStyle name="Check Cell 70" xfId="2683"/>
    <cellStyle name="Check Cell 71" xfId="2684"/>
    <cellStyle name="Check Cell 72" xfId="2685"/>
    <cellStyle name="Check Cell 73" xfId="2686"/>
    <cellStyle name="Check Cell 74" xfId="2687"/>
    <cellStyle name="Check Cell 75" xfId="2688"/>
    <cellStyle name="Check Cell 76" xfId="2689"/>
    <cellStyle name="Check Cell 77" xfId="2690"/>
    <cellStyle name="Check Cell 78" xfId="2691"/>
    <cellStyle name="Check Cell 79" xfId="2692"/>
    <cellStyle name="Check Cell 8" xfId="2693"/>
    <cellStyle name="Check Cell 80" xfId="2694"/>
    <cellStyle name="Check Cell 81" xfId="2695"/>
    <cellStyle name="Check Cell 82" xfId="2696"/>
    <cellStyle name="Check Cell 83" xfId="2697"/>
    <cellStyle name="Check Cell 84" xfId="2698"/>
    <cellStyle name="Check Cell 85" xfId="2699"/>
    <cellStyle name="Check Cell 86" xfId="2700"/>
    <cellStyle name="Check Cell 87" xfId="2701"/>
    <cellStyle name="Check Cell 88" xfId="2702"/>
    <cellStyle name="Check Cell 89" xfId="2703"/>
    <cellStyle name="Check Cell 9" xfId="2704"/>
    <cellStyle name="Check Cell 90" xfId="2705"/>
    <cellStyle name="Check Cell 91" xfId="2706"/>
    <cellStyle name="Check Cell 92" xfId="2707"/>
    <cellStyle name="Check Cell 93" xfId="2708"/>
    <cellStyle name="Check Cell 94" xfId="2709"/>
    <cellStyle name="Check Cell 95" xfId="2710"/>
    <cellStyle name="Check Cell 96" xfId="2711"/>
    <cellStyle name="Check Cell 97" xfId="2712"/>
    <cellStyle name="Check Cell 98" xfId="2713"/>
    <cellStyle name="Check Cell 99" xfId="2714"/>
    <cellStyle name="Comma 10" xfId="2715"/>
    <cellStyle name="Comma 11" xfId="2716"/>
    <cellStyle name="Comma 12" xfId="2717"/>
    <cellStyle name="Comma 12 2" xfId="2718"/>
    <cellStyle name="Comma 12 2 2" xfId="2719"/>
    <cellStyle name="Comma 13" xfId="2720"/>
    <cellStyle name="Comma 2" xfId="2721"/>
    <cellStyle name="Comma 2 2" xfId="2722"/>
    <cellStyle name="Comma 2 2 2" xfId="2723"/>
    <cellStyle name="Comma 2 3" xfId="2724"/>
    <cellStyle name="Comma 2 3 2" xfId="2725"/>
    <cellStyle name="Comma 2 4" xfId="2726"/>
    <cellStyle name="Comma 2 5" xfId="4378"/>
    <cellStyle name="Comma 3" xfId="2727"/>
    <cellStyle name="Comma 3 2" xfId="2728"/>
    <cellStyle name="Comma 3 2 2" xfId="2729"/>
    <cellStyle name="Comma 3 3" xfId="2730"/>
    <cellStyle name="Comma 4" xfId="2731"/>
    <cellStyle name="Comma 4 2" xfId="2732"/>
    <cellStyle name="Comma 5" xfId="2733"/>
    <cellStyle name="Comma 5 2" xfId="2734"/>
    <cellStyle name="Comma 5 3" xfId="2735"/>
    <cellStyle name="Comma 6" xfId="2736"/>
    <cellStyle name="Comma 7" xfId="2737"/>
    <cellStyle name="Comma 8" xfId="2738"/>
    <cellStyle name="Comma 9" xfId="2739"/>
    <cellStyle name="Currency 2" xfId="2740"/>
    <cellStyle name="Excel Built-in Normal" xfId="2741"/>
    <cellStyle name="Explanatory Text 10" xfId="2742"/>
    <cellStyle name="Explanatory Text 100" xfId="2743"/>
    <cellStyle name="Explanatory Text 101" xfId="2744"/>
    <cellStyle name="Explanatory Text 11" xfId="2745"/>
    <cellStyle name="Explanatory Text 12" xfId="2746"/>
    <cellStyle name="Explanatory Text 13" xfId="2747"/>
    <cellStyle name="Explanatory Text 14" xfId="2748"/>
    <cellStyle name="Explanatory Text 15" xfId="2749"/>
    <cellStyle name="Explanatory Text 16" xfId="2750"/>
    <cellStyle name="Explanatory Text 17" xfId="2751"/>
    <cellStyle name="Explanatory Text 18" xfId="2752"/>
    <cellStyle name="Explanatory Text 19" xfId="2753"/>
    <cellStyle name="Explanatory Text 2" xfId="2754"/>
    <cellStyle name="Explanatory Text 20" xfId="2755"/>
    <cellStyle name="Explanatory Text 21" xfId="2756"/>
    <cellStyle name="Explanatory Text 22" xfId="2757"/>
    <cellStyle name="Explanatory Text 23" xfId="2758"/>
    <cellStyle name="Explanatory Text 24" xfId="2759"/>
    <cellStyle name="Explanatory Text 25" xfId="2760"/>
    <cellStyle name="Explanatory Text 26" xfId="2761"/>
    <cellStyle name="Explanatory Text 27" xfId="2762"/>
    <cellStyle name="Explanatory Text 28" xfId="2763"/>
    <cellStyle name="Explanatory Text 29" xfId="2764"/>
    <cellStyle name="Explanatory Text 3" xfId="2765"/>
    <cellStyle name="Explanatory Text 30" xfId="2766"/>
    <cellStyle name="Explanatory Text 31" xfId="2767"/>
    <cellStyle name="Explanatory Text 32" xfId="2768"/>
    <cellStyle name="Explanatory Text 33" xfId="2769"/>
    <cellStyle name="Explanatory Text 34" xfId="2770"/>
    <cellStyle name="Explanatory Text 35" xfId="2771"/>
    <cellStyle name="Explanatory Text 36" xfId="2772"/>
    <cellStyle name="Explanatory Text 37" xfId="2773"/>
    <cellStyle name="Explanatory Text 38" xfId="2774"/>
    <cellStyle name="Explanatory Text 39" xfId="2775"/>
    <cellStyle name="Explanatory Text 4" xfId="2776"/>
    <cellStyle name="Explanatory Text 40" xfId="2777"/>
    <cellStyle name="Explanatory Text 41" xfId="2778"/>
    <cellStyle name="Explanatory Text 42" xfId="2779"/>
    <cellStyle name="Explanatory Text 43" xfId="2780"/>
    <cellStyle name="Explanatory Text 44" xfId="2781"/>
    <cellStyle name="Explanatory Text 45" xfId="2782"/>
    <cellStyle name="Explanatory Text 46" xfId="2783"/>
    <cellStyle name="Explanatory Text 47" xfId="2784"/>
    <cellStyle name="Explanatory Text 48" xfId="2785"/>
    <cellStyle name="Explanatory Text 49" xfId="2786"/>
    <cellStyle name="Explanatory Text 5" xfId="2787"/>
    <cellStyle name="Explanatory Text 50" xfId="2788"/>
    <cellStyle name="Explanatory Text 51" xfId="2789"/>
    <cellStyle name="Explanatory Text 52" xfId="2790"/>
    <cellStyle name="Explanatory Text 53" xfId="2791"/>
    <cellStyle name="Explanatory Text 54" xfId="2792"/>
    <cellStyle name="Explanatory Text 55" xfId="2793"/>
    <cellStyle name="Explanatory Text 56" xfId="2794"/>
    <cellStyle name="Explanatory Text 57" xfId="2795"/>
    <cellStyle name="Explanatory Text 58" xfId="2796"/>
    <cellStyle name="Explanatory Text 59" xfId="2797"/>
    <cellStyle name="Explanatory Text 6" xfId="2798"/>
    <cellStyle name="Explanatory Text 60" xfId="2799"/>
    <cellStyle name="Explanatory Text 61" xfId="2800"/>
    <cellStyle name="Explanatory Text 62" xfId="2801"/>
    <cellStyle name="Explanatory Text 63" xfId="2802"/>
    <cellStyle name="Explanatory Text 64" xfId="2803"/>
    <cellStyle name="Explanatory Text 65" xfId="2804"/>
    <cellStyle name="Explanatory Text 66" xfId="2805"/>
    <cellStyle name="Explanatory Text 67" xfId="2806"/>
    <cellStyle name="Explanatory Text 68" xfId="2807"/>
    <cellStyle name="Explanatory Text 69" xfId="2808"/>
    <cellStyle name="Explanatory Text 7" xfId="2809"/>
    <cellStyle name="Explanatory Text 70" xfId="2810"/>
    <cellStyle name="Explanatory Text 71" xfId="2811"/>
    <cellStyle name="Explanatory Text 72" xfId="2812"/>
    <cellStyle name="Explanatory Text 73" xfId="2813"/>
    <cellStyle name="Explanatory Text 74" xfId="2814"/>
    <cellStyle name="Explanatory Text 75" xfId="2815"/>
    <cellStyle name="Explanatory Text 76" xfId="2816"/>
    <cellStyle name="Explanatory Text 77" xfId="2817"/>
    <cellStyle name="Explanatory Text 78" xfId="2818"/>
    <cellStyle name="Explanatory Text 79" xfId="2819"/>
    <cellStyle name="Explanatory Text 8" xfId="2820"/>
    <cellStyle name="Explanatory Text 80" xfId="2821"/>
    <cellStyle name="Explanatory Text 81" xfId="2822"/>
    <cellStyle name="Explanatory Text 82" xfId="2823"/>
    <cellStyle name="Explanatory Text 83" xfId="2824"/>
    <cellStyle name="Explanatory Text 84" xfId="2825"/>
    <cellStyle name="Explanatory Text 85" xfId="2826"/>
    <cellStyle name="Explanatory Text 86" xfId="2827"/>
    <cellStyle name="Explanatory Text 87" xfId="2828"/>
    <cellStyle name="Explanatory Text 88" xfId="2829"/>
    <cellStyle name="Explanatory Text 89" xfId="2830"/>
    <cellStyle name="Explanatory Text 9" xfId="2831"/>
    <cellStyle name="Explanatory Text 90" xfId="2832"/>
    <cellStyle name="Explanatory Text 91" xfId="2833"/>
    <cellStyle name="Explanatory Text 92" xfId="2834"/>
    <cellStyle name="Explanatory Text 93" xfId="2835"/>
    <cellStyle name="Explanatory Text 94" xfId="2836"/>
    <cellStyle name="Explanatory Text 95" xfId="2837"/>
    <cellStyle name="Explanatory Text 96" xfId="2838"/>
    <cellStyle name="Explanatory Text 97" xfId="2839"/>
    <cellStyle name="Explanatory Text 98" xfId="2840"/>
    <cellStyle name="Explanatory Text 99" xfId="2841"/>
    <cellStyle name="Good 10" xfId="2842"/>
    <cellStyle name="Good 100" xfId="2843"/>
    <cellStyle name="Good 101" xfId="2844"/>
    <cellStyle name="Good 11" xfId="2845"/>
    <cellStyle name="Good 12" xfId="2846"/>
    <cellStyle name="Good 13" xfId="2847"/>
    <cellStyle name="Good 14" xfId="2848"/>
    <cellStyle name="Good 15" xfId="2849"/>
    <cellStyle name="Good 16" xfId="2850"/>
    <cellStyle name="Good 17" xfId="2851"/>
    <cellStyle name="Good 18" xfId="2852"/>
    <cellStyle name="Good 19" xfId="2853"/>
    <cellStyle name="Good 2" xfId="2854"/>
    <cellStyle name="Good 20" xfId="2855"/>
    <cellStyle name="Good 21" xfId="2856"/>
    <cellStyle name="Good 22" xfId="2857"/>
    <cellStyle name="Good 23" xfId="2858"/>
    <cellStyle name="Good 24" xfId="2859"/>
    <cellStyle name="Good 25" xfId="2860"/>
    <cellStyle name="Good 26" xfId="2861"/>
    <cellStyle name="Good 27" xfId="2862"/>
    <cellStyle name="Good 28" xfId="2863"/>
    <cellStyle name="Good 29" xfId="2864"/>
    <cellStyle name="Good 3" xfId="2865"/>
    <cellStyle name="Good 30" xfId="2866"/>
    <cellStyle name="Good 31" xfId="2867"/>
    <cellStyle name="Good 32" xfId="2868"/>
    <cellStyle name="Good 33" xfId="2869"/>
    <cellStyle name="Good 34" xfId="2870"/>
    <cellStyle name="Good 35" xfId="2871"/>
    <cellStyle name="Good 36" xfId="2872"/>
    <cellStyle name="Good 37" xfId="2873"/>
    <cellStyle name="Good 38" xfId="2874"/>
    <cellStyle name="Good 39" xfId="2875"/>
    <cellStyle name="Good 4" xfId="2876"/>
    <cellStyle name="Good 40" xfId="2877"/>
    <cellStyle name="Good 41" xfId="2878"/>
    <cellStyle name="Good 42" xfId="2879"/>
    <cellStyle name="Good 43" xfId="2880"/>
    <cellStyle name="Good 44" xfId="2881"/>
    <cellStyle name="Good 45" xfId="2882"/>
    <cellStyle name="Good 46" xfId="2883"/>
    <cellStyle name="Good 47" xfId="2884"/>
    <cellStyle name="Good 48" xfId="2885"/>
    <cellStyle name="Good 49" xfId="2886"/>
    <cellStyle name="Good 5" xfId="2887"/>
    <cellStyle name="Good 50" xfId="2888"/>
    <cellStyle name="Good 51" xfId="2889"/>
    <cellStyle name="Good 52" xfId="2890"/>
    <cellStyle name="Good 53" xfId="2891"/>
    <cellStyle name="Good 54" xfId="2892"/>
    <cellStyle name="Good 55" xfId="2893"/>
    <cellStyle name="Good 56" xfId="2894"/>
    <cellStyle name="Good 57" xfId="2895"/>
    <cellStyle name="Good 58" xfId="2896"/>
    <cellStyle name="Good 59" xfId="2897"/>
    <cellStyle name="Good 6" xfId="2898"/>
    <cellStyle name="Good 60" xfId="2899"/>
    <cellStyle name="Good 61" xfId="2900"/>
    <cellStyle name="Good 62" xfId="2901"/>
    <cellStyle name="Good 63" xfId="2902"/>
    <cellStyle name="Good 64" xfId="2903"/>
    <cellStyle name="Good 65" xfId="2904"/>
    <cellStyle name="Good 66" xfId="2905"/>
    <cellStyle name="Good 67" xfId="2906"/>
    <cellStyle name="Good 68" xfId="2907"/>
    <cellStyle name="Good 69" xfId="2908"/>
    <cellStyle name="Good 7" xfId="2909"/>
    <cellStyle name="Good 70" xfId="2910"/>
    <cellStyle name="Good 71" xfId="2911"/>
    <cellStyle name="Good 72" xfId="2912"/>
    <cellStyle name="Good 73" xfId="2913"/>
    <cellStyle name="Good 74" xfId="2914"/>
    <cellStyle name="Good 75" xfId="2915"/>
    <cellStyle name="Good 76" xfId="2916"/>
    <cellStyle name="Good 77" xfId="2917"/>
    <cellStyle name="Good 78" xfId="2918"/>
    <cellStyle name="Good 79" xfId="2919"/>
    <cellStyle name="Good 8" xfId="2920"/>
    <cellStyle name="Good 80" xfId="2921"/>
    <cellStyle name="Good 81" xfId="2922"/>
    <cellStyle name="Good 82" xfId="2923"/>
    <cellStyle name="Good 83" xfId="2924"/>
    <cellStyle name="Good 84" xfId="2925"/>
    <cellStyle name="Good 85" xfId="2926"/>
    <cellStyle name="Good 86" xfId="2927"/>
    <cellStyle name="Good 87" xfId="2928"/>
    <cellStyle name="Good 88" xfId="2929"/>
    <cellStyle name="Good 89" xfId="2930"/>
    <cellStyle name="Good 9" xfId="2931"/>
    <cellStyle name="Good 90" xfId="2932"/>
    <cellStyle name="Good 91" xfId="2933"/>
    <cellStyle name="Good 92" xfId="2934"/>
    <cellStyle name="Good 93" xfId="2935"/>
    <cellStyle name="Good 94" xfId="2936"/>
    <cellStyle name="Good 95" xfId="2937"/>
    <cellStyle name="Good 96" xfId="2938"/>
    <cellStyle name="Good 97" xfId="2939"/>
    <cellStyle name="Good 98" xfId="2940"/>
    <cellStyle name="Good 99" xfId="2941"/>
    <cellStyle name="Heading 1 10" xfId="2942"/>
    <cellStyle name="Heading 1 100" xfId="2943"/>
    <cellStyle name="Heading 1 101" xfId="2944"/>
    <cellStyle name="Heading 1 11" xfId="2945"/>
    <cellStyle name="Heading 1 12" xfId="2946"/>
    <cellStyle name="Heading 1 13" xfId="2947"/>
    <cellStyle name="Heading 1 14" xfId="2948"/>
    <cellStyle name="Heading 1 15" xfId="2949"/>
    <cellStyle name="Heading 1 16" xfId="2950"/>
    <cellStyle name="Heading 1 17" xfId="2951"/>
    <cellStyle name="Heading 1 18" xfId="2952"/>
    <cellStyle name="Heading 1 19" xfId="2953"/>
    <cellStyle name="Heading 1 2" xfId="2954"/>
    <cellStyle name="Heading 1 20" xfId="2955"/>
    <cellStyle name="Heading 1 21" xfId="2956"/>
    <cellStyle name="Heading 1 22" xfId="2957"/>
    <cellStyle name="Heading 1 23" xfId="2958"/>
    <cellStyle name="Heading 1 24" xfId="2959"/>
    <cellStyle name="Heading 1 25" xfId="2960"/>
    <cellStyle name="Heading 1 26" xfId="2961"/>
    <cellStyle name="Heading 1 27" xfId="2962"/>
    <cellStyle name="Heading 1 28" xfId="2963"/>
    <cellStyle name="Heading 1 29" xfId="2964"/>
    <cellStyle name="Heading 1 3" xfId="2965"/>
    <cellStyle name="Heading 1 30" xfId="2966"/>
    <cellStyle name="Heading 1 31" xfId="2967"/>
    <cellStyle name="Heading 1 32" xfId="2968"/>
    <cellStyle name="Heading 1 33" xfId="2969"/>
    <cellStyle name="Heading 1 34" xfId="2970"/>
    <cellStyle name="Heading 1 35" xfId="2971"/>
    <cellStyle name="Heading 1 36" xfId="2972"/>
    <cellStyle name="Heading 1 37" xfId="2973"/>
    <cellStyle name="Heading 1 38" xfId="2974"/>
    <cellStyle name="Heading 1 39" xfId="2975"/>
    <cellStyle name="Heading 1 4" xfId="2976"/>
    <cellStyle name="Heading 1 40" xfId="2977"/>
    <cellStyle name="Heading 1 41" xfId="2978"/>
    <cellStyle name="Heading 1 42" xfId="2979"/>
    <cellStyle name="Heading 1 43" xfId="2980"/>
    <cellStyle name="Heading 1 44" xfId="2981"/>
    <cellStyle name="Heading 1 45" xfId="2982"/>
    <cellStyle name="Heading 1 46" xfId="2983"/>
    <cellStyle name="Heading 1 47" xfId="2984"/>
    <cellStyle name="Heading 1 48" xfId="2985"/>
    <cellStyle name="Heading 1 49" xfId="2986"/>
    <cellStyle name="Heading 1 5" xfId="2987"/>
    <cellStyle name="Heading 1 50" xfId="2988"/>
    <cellStyle name="Heading 1 51" xfId="2989"/>
    <cellStyle name="Heading 1 52" xfId="2990"/>
    <cellStyle name="Heading 1 53" xfId="2991"/>
    <cellStyle name="Heading 1 54" xfId="2992"/>
    <cellStyle name="Heading 1 55" xfId="2993"/>
    <cellStyle name="Heading 1 56" xfId="2994"/>
    <cellStyle name="Heading 1 57" xfId="2995"/>
    <cellStyle name="Heading 1 58" xfId="2996"/>
    <cellStyle name="Heading 1 59" xfId="2997"/>
    <cellStyle name="Heading 1 6" xfId="2998"/>
    <cellStyle name="Heading 1 60" xfId="2999"/>
    <cellStyle name="Heading 1 61" xfId="3000"/>
    <cellStyle name="Heading 1 62" xfId="3001"/>
    <cellStyle name="Heading 1 63" xfId="3002"/>
    <cellStyle name="Heading 1 64" xfId="3003"/>
    <cellStyle name="Heading 1 65" xfId="3004"/>
    <cellStyle name="Heading 1 66" xfId="3005"/>
    <cellStyle name="Heading 1 67" xfId="3006"/>
    <cellStyle name="Heading 1 68" xfId="3007"/>
    <cellStyle name="Heading 1 69" xfId="3008"/>
    <cellStyle name="Heading 1 7" xfId="3009"/>
    <cellStyle name="Heading 1 70" xfId="3010"/>
    <cellStyle name="Heading 1 71" xfId="3011"/>
    <cellStyle name="Heading 1 72" xfId="3012"/>
    <cellStyle name="Heading 1 73" xfId="3013"/>
    <cellStyle name="Heading 1 74" xfId="3014"/>
    <cellStyle name="Heading 1 75" xfId="3015"/>
    <cellStyle name="Heading 1 76" xfId="3016"/>
    <cellStyle name="Heading 1 77" xfId="3017"/>
    <cellStyle name="Heading 1 78" xfId="3018"/>
    <cellStyle name="Heading 1 79" xfId="3019"/>
    <cellStyle name="Heading 1 8" xfId="3020"/>
    <cellStyle name="Heading 1 80" xfId="3021"/>
    <cellStyle name="Heading 1 81" xfId="3022"/>
    <cellStyle name="Heading 1 82" xfId="3023"/>
    <cellStyle name="Heading 1 83" xfId="3024"/>
    <cellStyle name="Heading 1 84" xfId="3025"/>
    <cellStyle name="Heading 1 85" xfId="3026"/>
    <cellStyle name="Heading 1 86" xfId="3027"/>
    <cellStyle name="Heading 1 87" xfId="3028"/>
    <cellStyle name="Heading 1 88" xfId="3029"/>
    <cellStyle name="Heading 1 89" xfId="3030"/>
    <cellStyle name="Heading 1 9" xfId="3031"/>
    <cellStyle name="Heading 1 90" xfId="3032"/>
    <cellStyle name="Heading 1 91" xfId="3033"/>
    <cellStyle name="Heading 1 92" xfId="3034"/>
    <cellStyle name="Heading 1 93" xfId="3035"/>
    <cellStyle name="Heading 1 94" xfId="3036"/>
    <cellStyle name="Heading 1 95" xfId="3037"/>
    <cellStyle name="Heading 1 96" xfId="3038"/>
    <cellStyle name="Heading 1 97" xfId="3039"/>
    <cellStyle name="Heading 1 98" xfId="3040"/>
    <cellStyle name="Heading 1 99" xfId="3041"/>
    <cellStyle name="Heading 2 10" xfId="3042"/>
    <cellStyle name="Heading 2 100" xfId="3043"/>
    <cellStyle name="Heading 2 101" xfId="3044"/>
    <cellStyle name="Heading 2 11" xfId="3045"/>
    <cellStyle name="Heading 2 12" xfId="3046"/>
    <cellStyle name="Heading 2 13" xfId="3047"/>
    <cellStyle name="Heading 2 14" xfId="3048"/>
    <cellStyle name="Heading 2 15" xfId="3049"/>
    <cellStyle name="Heading 2 16" xfId="3050"/>
    <cellStyle name="Heading 2 17" xfId="3051"/>
    <cellStyle name="Heading 2 18" xfId="3052"/>
    <cellStyle name="Heading 2 19" xfId="3053"/>
    <cellStyle name="Heading 2 2" xfId="3054"/>
    <cellStyle name="Heading 2 20" xfId="3055"/>
    <cellStyle name="Heading 2 21" xfId="3056"/>
    <cellStyle name="Heading 2 22" xfId="3057"/>
    <cellStyle name="Heading 2 23" xfId="3058"/>
    <cellStyle name="Heading 2 24" xfId="3059"/>
    <cellStyle name="Heading 2 25" xfId="3060"/>
    <cellStyle name="Heading 2 26" xfId="3061"/>
    <cellStyle name="Heading 2 27" xfId="3062"/>
    <cellStyle name="Heading 2 28" xfId="3063"/>
    <cellStyle name="Heading 2 29" xfId="3064"/>
    <cellStyle name="Heading 2 3" xfId="3065"/>
    <cellStyle name="Heading 2 30" xfId="3066"/>
    <cellStyle name="Heading 2 31" xfId="3067"/>
    <cellStyle name="Heading 2 32" xfId="3068"/>
    <cellStyle name="Heading 2 33" xfId="3069"/>
    <cellStyle name="Heading 2 34" xfId="3070"/>
    <cellStyle name="Heading 2 35" xfId="3071"/>
    <cellStyle name="Heading 2 36" xfId="3072"/>
    <cellStyle name="Heading 2 37" xfId="3073"/>
    <cellStyle name="Heading 2 38" xfId="3074"/>
    <cellStyle name="Heading 2 39" xfId="3075"/>
    <cellStyle name="Heading 2 4" xfId="3076"/>
    <cellStyle name="Heading 2 40" xfId="3077"/>
    <cellStyle name="Heading 2 41" xfId="3078"/>
    <cellStyle name="Heading 2 42" xfId="3079"/>
    <cellStyle name="Heading 2 43" xfId="3080"/>
    <cellStyle name="Heading 2 44" xfId="3081"/>
    <cellStyle name="Heading 2 45" xfId="3082"/>
    <cellStyle name="Heading 2 46" xfId="3083"/>
    <cellStyle name="Heading 2 47" xfId="3084"/>
    <cellStyle name="Heading 2 48" xfId="3085"/>
    <cellStyle name="Heading 2 49" xfId="3086"/>
    <cellStyle name="Heading 2 5" xfId="3087"/>
    <cellStyle name="Heading 2 50" xfId="3088"/>
    <cellStyle name="Heading 2 51" xfId="3089"/>
    <cellStyle name="Heading 2 52" xfId="3090"/>
    <cellStyle name="Heading 2 53" xfId="3091"/>
    <cellStyle name="Heading 2 54" xfId="3092"/>
    <cellStyle name="Heading 2 55" xfId="3093"/>
    <cellStyle name="Heading 2 56" xfId="3094"/>
    <cellStyle name="Heading 2 57" xfId="3095"/>
    <cellStyle name="Heading 2 58" xfId="3096"/>
    <cellStyle name="Heading 2 59" xfId="3097"/>
    <cellStyle name="Heading 2 6" xfId="3098"/>
    <cellStyle name="Heading 2 60" xfId="3099"/>
    <cellStyle name="Heading 2 61" xfId="3100"/>
    <cellStyle name="Heading 2 62" xfId="3101"/>
    <cellStyle name="Heading 2 63" xfId="3102"/>
    <cellStyle name="Heading 2 64" xfId="3103"/>
    <cellStyle name="Heading 2 65" xfId="3104"/>
    <cellStyle name="Heading 2 66" xfId="3105"/>
    <cellStyle name="Heading 2 67" xfId="3106"/>
    <cellStyle name="Heading 2 68" xfId="3107"/>
    <cellStyle name="Heading 2 69" xfId="3108"/>
    <cellStyle name="Heading 2 7" xfId="3109"/>
    <cellStyle name="Heading 2 70" xfId="3110"/>
    <cellStyle name="Heading 2 71" xfId="3111"/>
    <cellStyle name="Heading 2 72" xfId="3112"/>
    <cellStyle name="Heading 2 73" xfId="3113"/>
    <cellStyle name="Heading 2 74" xfId="3114"/>
    <cellStyle name="Heading 2 75" xfId="3115"/>
    <cellStyle name="Heading 2 76" xfId="3116"/>
    <cellStyle name="Heading 2 77" xfId="3117"/>
    <cellStyle name="Heading 2 78" xfId="3118"/>
    <cellStyle name="Heading 2 79" xfId="3119"/>
    <cellStyle name="Heading 2 8" xfId="3120"/>
    <cellStyle name="Heading 2 80" xfId="3121"/>
    <cellStyle name="Heading 2 81" xfId="3122"/>
    <cellStyle name="Heading 2 82" xfId="3123"/>
    <cellStyle name="Heading 2 83" xfId="3124"/>
    <cellStyle name="Heading 2 84" xfId="3125"/>
    <cellStyle name="Heading 2 85" xfId="3126"/>
    <cellStyle name="Heading 2 86" xfId="3127"/>
    <cellStyle name="Heading 2 87" xfId="3128"/>
    <cellStyle name="Heading 2 88" xfId="3129"/>
    <cellStyle name="Heading 2 89" xfId="3130"/>
    <cellStyle name="Heading 2 9" xfId="3131"/>
    <cellStyle name="Heading 2 90" xfId="3132"/>
    <cellStyle name="Heading 2 91" xfId="3133"/>
    <cellStyle name="Heading 2 92" xfId="3134"/>
    <cellStyle name="Heading 2 93" xfId="3135"/>
    <cellStyle name="Heading 2 94" xfId="3136"/>
    <cellStyle name="Heading 2 95" xfId="3137"/>
    <cellStyle name="Heading 2 96" xfId="3138"/>
    <cellStyle name="Heading 2 97" xfId="3139"/>
    <cellStyle name="Heading 2 98" xfId="3140"/>
    <cellStyle name="Heading 2 99" xfId="3141"/>
    <cellStyle name="Heading 3 10" xfId="3142"/>
    <cellStyle name="Heading 3 100" xfId="3143"/>
    <cellStyle name="Heading 3 101" xfId="3144"/>
    <cellStyle name="Heading 3 11" xfId="3145"/>
    <cellStyle name="Heading 3 12" xfId="3146"/>
    <cellStyle name="Heading 3 13" xfId="3147"/>
    <cellStyle name="Heading 3 14" xfId="3148"/>
    <cellStyle name="Heading 3 15" xfId="3149"/>
    <cellStyle name="Heading 3 16" xfId="3150"/>
    <cellStyle name="Heading 3 17" xfId="3151"/>
    <cellStyle name="Heading 3 18" xfId="3152"/>
    <cellStyle name="Heading 3 19" xfId="3153"/>
    <cellStyle name="Heading 3 2" xfId="3154"/>
    <cellStyle name="Heading 3 20" xfId="3155"/>
    <cellStyle name="Heading 3 21" xfId="3156"/>
    <cellStyle name="Heading 3 22" xfId="3157"/>
    <cellStyle name="Heading 3 23" xfId="3158"/>
    <cellStyle name="Heading 3 24" xfId="3159"/>
    <cellStyle name="Heading 3 25" xfId="3160"/>
    <cellStyle name="Heading 3 26" xfId="3161"/>
    <cellStyle name="Heading 3 27" xfId="3162"/>
    <cellStyle name="Heading 3 28" xfId="3163"/>
    <cellStyle name="Heading 3 29" xfId="3164"/>
    <cellStyle name="Heading 3 3" xfId="3165"/>
    <cellStyle name="Heading 3 30" xfId="3166"/>
    <cellStyle name="Heading 3 31" xfId="3167"/>
    <cellStyle name="Heading 3 32" xfId="3168"/>
    <cellStyle name="Heading 3 33" xfId="3169"/>
    <cellStyle name="Heading 3 34" xfId="3170"/>
    <cellStyle name="Heading 3 35" xfId="3171"/>
    <cellStyle name="Heading 3 36" xfId="3172"/>
    <cellStyle name="Heading 3 37" xfId="3173"/>
    <cellStyle name="Heading 3 38" xfId="3174"/>
    <cellStyle name="Heading 3 39" xfId="3175"/>
    <cellStyle name="Heading 3 4" xfId="3176"/>
    <cellStyle name="Heading 3 40" xfId="3177"/>
    <cellStyle name="Heading 3 41" xfId="3178"/>
    <cellStyle name="Heading 3 42" xfId="3179"/>
    <cellStyle name="Heading 3 43" xfId="3180"/>
    <cellStyle name="Heading 3 44" xfId="3181"/>
    <cellStyle name="Heading 3 45" xfId="3182"/>
    <cellStyle name="Heading 3 46" xfId="3183"/>
    <cellStyle name="Heading 3 47" xfId="3184"/>
    <cellStyle name="Heading 3 48" xfId="3185"/>
    <cellStyle name="Heading 3 49" xfId="3186"/>
    <cellStyle name="Heading 3 5" xfId="3187"/>
    <cellStyle name="Heading 3 50" xfId="3188"/>
    <cellStyle name="Heading 3 51" xfId="3189"/>
    <cellStyle name="Heading 3 52" xfId="3190"/>
    <cellStyle name="Heading 3 53" xfId="3191"/>
    <cellStyle name="Heading 3 54" xfId="3192"/>
    <cellStyle name="Heading 3 55" xfId="3193"/>
    <cellStyle name="Heading 3 56" xfId="3194"/>
    <cellStyle name="Heading 3 57" xfId="3195"/>
    <cellStyle name="Heading 3 58" xfId="3196"/>
    <cellStyle name="Heading 3 59" xfId="3197"/>
    <cellStyle name="Heading 3 6" xfId="3198"/>
    <cellStyle name="Heading 3 60" xfId="3199"/>
    <cellStyle name="Heading 3 61" xfId="3200"/>
    <cellStyle name="Heading 3 62" xfId="3201"/>
    <cellStyle name="Heading 3 63" xfId="3202"/>
    <cellStyle name="Heading 3 64" xfId="3203"/>
    <cellStyle name="Heading 3 65" xfId="3204"/>
    <cellStyle name="Heading 3 66" xfId="3205"/>
    <cellStyle name="Heading 3 67" xfId="3206"/>
    <cellStyle name="Heading 3 68" xfId="3207"/>
    <cellStyle name="Heading 3 69" xfId="3208"/>
    <cellStyle name="Heading 3 7" xfId="3209"/>
    <cellStyle name="Heading 3 70" xfId="3210"/>
    <cellStyle name="Heading 3 71" xfId="3211"/>
    <cellStyle name="Heading 3 72" xfId="3212"/>
    <cellStyle name="Heading 3 73" xfId="3213"/>
    <cellStyle name="Heading 3 74" xfId="3214"/>
    <cellStyle name="Heading 3 75" xfId="3215"/>
    <cellStyle name="Heading 3 76" xfId="3216"/>
    <cellStyle name="Heading 3 77" xfId="3217"/>
    <cellStyle name="Heading 3 78" xfId="3218"/>
    <cellStyle name="Heading 3 79" xfId="3219"/>
    <cellStyle name="Heading 3 8" xfId="3220"/>
    <cellStyle name="Heading 3 80" xfId="3221"/>
    <cellStyle name="Heading 3 81" xfId="3222"/>
    <cellStyle name="Heading 3 82" xfId="3223"/>
    <cellStyle name="Heading 3 83" xfId="3224"/>
    <cellStyle name="Heading 3 84" xfId="3225"/>
    <cellStyle name="Heading 3 85" xfId="3226"/>
    <cellStyle name="Heading 3 86" xfId="3227"/>
    <cellStyle name="Heading 3 87" xfId="3228"/>
    <cellStyle name="Heading 3 88" xfId="3229"/>
    <cellStyle name="Heading 3 89" xfId="3230"/>
    <cellStyle name="Heading 3 9" xfId="3231"/>
    <cellStyle name="Heading 3 90" xfId="3232"/>
    <cellStyle name="Heading 3 91" xfId="3233"/>
    <cellStyle name="Heading 3 92" xfId="3234"/>
    <cellStyle name="Heading 3 93" xfId="3235"/>
    <cellStyle name="Heading 3 94" xfId="3236"/>
    <cellStyle name="Heading 3 95" xfId="3237"/>
    <cellStyle name="Heading 3 96" xfId="3238"/>
    <cellStyle name="Heading 3 97" xfId="3239"/>
    <cellStyle name="Heading 3 98" xfId="3240"/>
    <cellStyle name="Heading 3 99" xfId="3241"/>
    <cellStyle name="Heading 4 10" xfId="3242"/>
    <cellStyle name="Heading 4 100" xfId="3243"/>
    <cellStyle name="Heading 4 101" xfId="3244"/>
    <cellStyle name="Heading 4 11" xfId="3245"/>
    <cellStyle name="Heading 4 12" xfId="3246"/>
    <cellStyle name="Heading 4 13" xfId="3247"/>
    <cellStyle name="Heading 4 14" xfId="3248"/>
    <cellStyle name="Heading 4 15" xfId="3249"/>
    <cellStyle name="Heading 4 16" xfId="3250"/>
    <cellStyle name="Heading 4 17" xfId="3251"/>
    <cellStyle name="Heading 4 18" xfId="3252"/>
    <cellStyle name="Heading 4 19" xfId="3253"/>
    <cellStyle name="Heading 4 2" xfId="3254"/>
    <cellStyle name="Heading 4 20" xfId="3255"/>
    <cellStyle name="Heading 4 21" xfId="3256"/>
    <cellStyle name="Heading 4 22" xfId="3257"/>
    <cellStyle name="Heading 4 23" xfId="3258"/>
    <cellStyle name="Heading 4 24" xfId="3259"/>
    <cellStyle name="Heading 4 25" xfId="3260"/>
    <cellStyle name="Heading 4 26" xfId="3261"/>
    <cellStyle name="Heading 4 27" xfId="3262"/>
    <cellStyle name="Heading 4 28" xfId="3263"/>
    <cellStyle name="Heading 4 29" xfId="3264"/>
    <cellStyle name="Heading 4 3" xfId="3265"/>
    <cellStyle name="Heading 4 30" xfId="3266"/>
    <cellStyle name="Heading 4 31" xfId="3267"/>
    <cellStyle name="Heading 4 32" xfId="3268"/>
    <cellStyle name="Heading 4 33" xfId="3269"/>
    <cellStyle name="Heading 4 34" xfId="3270"/>
    <cellStyle name="Heading 4 35" xfId="3271"/>
    <cellStyle name="Heading 4 36" xfId="3272"/>
    <cellStyle name="Heading 4 37" xfId="3273"/>
    <cellStyle name="Heading 4 38" xfId="3274"/>
    <cellStyle name="Heading 4 39" xfId="3275"/>
    <cellStyle name="Heading 4 4" xfId="3276"/>
    <cellStyle name="Heading 4 40" xfId="3277"/>
    <cellStyle name="Heading 4 41" xfId="3278"/>
    <cellStyle name="Heading 4 42" xfId="3279"/>
    <cellStyle name="Heading 4 43" xfId="3280"/>
    <cellStyle name="Heading 4 44" xfId="3281"/>
    <cellStyle name="Heading 4 45" xfId="3282"/>
    <cellStyle name="Heading 4 46" xfId="3283"/>
    <cellStyle name="Heading 4 47" xfId="3284"/>
    <cellStyle name="Heading 4 48" xfId="3285"/>
    <cellStyle name="Heading 4 49" xfId="3286"/>
    <cellStyle name="Heading 4 5" xfId="3287"/>
    <cellStyle name="Heading 4 50" xfId="3288"/>
    <cellStyle name="Heading 4 51" xfId="3289"/>
    <cellStyle name="Heading 4 52" xfId="3290"/>
    <cellStyle name="Heading 4 53" xfId="3291"/>
    <cellStyle name="Heading 4 54" xfId="3292"/>
    <cellStyle name="Heading 4 55" xfId="3293"/>
    <cellStyle name="Heading 4 56" xfId="3294"/>
    <cellStyle name="Heading 4 57" xfId="3295"/>
    <cellStyle name="Heading 4 58" xfId="3296"/>
    <cellStyle name="Heading 4 59" xfId="3297"/>
    <cellStyle name="Heading 4 6" xfId="3298"/>
    <cellStyle name="Heading 4 60" xfId="3299"/>
    <cellStyle name="Heading 4 61" xfId="3300"/>
    <cellStyle name="Heading 4 62" xfId="3301"/>
    <cellStyle name="Heading 4 63" xfId="3302"/>
    <cellStyle name="Heading 4 64" xfId="3303"/>
    <cellStyle name="Heading 4 65" xfId="3304"/>
    <cellStyle name="Heading 4 66" xfId="3305"/>
    <cellStyle name="Heading 4 67" xfId="3306"/>
    <cellStyle name="Heading 4 68" xfId="3307"/>
    <cellStyle name="Heading 4 69" xfId="3308"/>
    <cellStyle name="Heading 4 7" xfId="3309"/>
    <cellStyle name="Heading 4 70" xfId="3310"/>
    <cellStyle name="Heading 4 71" xfId="3311"/>
    <cellStyle name="Heading 4 72" xfId="3312"/>
    <cellStyle name="Heading 4 73" xfId="3313"/>
    <cellStyle name="Heading 4 74" xfId="3314"/>
    <cellStyle name="Heading 4 75" xfId="3315"/>
    <cellStyle name="Heading 4 76" xfId="3316"/>
    <cellStyle name="Heading 4 77" xfId="3317"/>
    <cellStyle name="Heading 4 78" xfId="3318"/>
    <cellStyle name="Heading 4 79" xfId="3319"/>
    <cellStyle name="Heading 4 8" xfId="3320"/>
    <cellStyle name="Heading 4 80" xfId="3321"/>
    <cellStyle name="Heading 4 81" xfId="3322"/>
    <cellStyle name="Heading 4 82" xfId="3323"/>
    <cellStyle name="Heading 4 83" xfId="3324"/>
    <cellStyle name="Heading 4 84" xfId="3325"/>
    <cellStyle name="Heading 4 85" xfId="3326"/>
    <cellStyle name="Heading 4 86" xfId="3327"/>
    <cellStyle name="Heading 4 87" xfId="3328"/>
    <cellStyle name="Heading 4 88" xfId="3329"/>
    <cellStyle name="Heading 4 89" xfId="3330"/>
    <cellStyle name="Heading 4 9" xfId="3331"/>
    <cellStyle name="Heading 4 90" xfId="3332"/>
    <cellStyle name="Heading 4 91" xfId="3333"/>
    <cellStyle name="Heading 4 92" xfId="3334"/>
    <cellStyle name="Heading 4 93" xfId="3335"/>
    <cellStyle name="Heading 4 94" xfId="3336"/>
    <cellStyle name="Heading 4 95" xfId="3337"/>
    <cellStyle name="Heading 4 96" xfId="3338"/>
    <cellStyle name="Heading 4 97" xfId="3339"/>
    <cellStyle name="Heading 4 98" xfId="3340"/>
    <cellStyle name="Heading 4 99" xfId="3341"/>
    <cellStyle name="Hyperlink" xfId="4375" builtinId="8"/>
    <cellStyle name="Hyperlink 2" xfId="4377"/>
    <cellStyle name="Input 10" xfId="3342"/>
    <cellStyle name="Input 100" xfId="3343"/>
    <cellStyle name="Input 101" xfId="3344"/>
    <cellStyle name="Input 11" xfId="3345"/>
    <cellStyle name="Input 12" xfId="3346"/>
    <cellStyle name="Input 13" xfId="3347"/>
    <cellStyle name="Input 14" xfId="3348"/>
    <cellStyle name="Input 15" xfId="3349"/>
    <cellStyle name="Input 16" xfId="3350"/>
    <cellStyle name="Input 17" xfId="3351"/>
    <cellStyle name="Input 18" xfId="3352"/>
    <cellStyle name="Input 19" xfId="3353"/>
    <cellStyle name="Input 2" xfId="3354"/>
    <cellStyle name="Input 20" xfId="3355"/>
    <cellStyle name="Input 21" xfId="3356"/>
    <cellStyle name="Input 22" xfId="3357"/>
    <cellStyle name="Input 23" xfId="3358"/>
    <cellStyle name="Input 24" xfId="3359"/>
    <cellStyle name="Input 25" xfId="3360"/>
    <cellStyle name="Input 26" xfId="3361"/>
    <cellStyle name="Input 27" xfId="3362"/>
    <cellStyle name="Input 28" xfId="3363"/>
    <cellStyle name="Input 29" xfId="3364"/>
    <cellStyle name="Input 3" xfId="3365"/>
    <cellStyle name="Input 30" xfId="3366"/>
    <cellStyle name="Input 31" xfId="3367"/>
    <cellStyle name="Input 32" xfId="3368"/>
    <cellStyle name="Input 33" xfId="3369"/>
    <cellStyle name="Input 34" xfId="3370"/>
    <cellStyle name="Input 35" xfId="3371"/>
    <cellStyle name="Input 36" xfId="3372"/>
    <cellStyle name="Input 37" xfId="3373"/>
    <cellStyle name="Input 38" xfId="3374"/>
    <cellStyle name="Input 39" xfId="3375"/>
    <cellStyle name="Input 4" xfId="3376"/>
    <cellStyle name="Input 40" xfId="3377"/>
    <cellStyle name="Input 41" xfId="3378"/>
    <cellStyle name="Input 42" xfId="3379"/>
    <cellStyle name="Input 43" xfId="3380"/>
    <cellStyle name="Input 44" xfId="3381"/>
    <cellStyle name="Input 45" xfId="3382"/>
    <cellStyle name="Input 46" xfId="3383"/>
    <cellStyle name="Input 47" xfId="3384"/>
    <cellStyle name="Input 48" xfId="3385"/>
    <cellStyle name="Input 49" xfId="3386"/>
    <cellStyle name="Input 5" xfId="3387"/>
    <cellStyle name="Input 50" xfId="3388"/>
    <cellStyle name="Input 51" xfId="3389"/>
    <cellStyle name="Input 52" xfId="3390"/>
    <cellStyle name="Input 53" xfId="3391"/>
    <cellStyle name="Input 54" xfId="3392"/>
    <cellStyle name="Input 55" xfId="3393"/>
    <cellStyle name="Input 56" xfId="3394"/>
    <cellStyle name="Input 57" xfId="3395"/>
    <cellStyle name="Input 58" xfId="3396"/>
    <cellStyle name="Input 59" xfId="3397"/>
    <cellStyle name="Input 6" xfId="3398"/>
    <cellStyle name="Input 60" xfId="3399"/>
    <cellStyle name="Input 61" xfId="3400"/>
    <cellStyle name="Input 62" xfId="3401"/>
    <cellStyle name="Input 63" xfId="3402"/>
    <cellStyle name="Input 64" xfId="3403"/>
    <cellStyle name="Input 65" xfId="3404"/>
    <cellStyle name="Input 66" xfId="3405"/>
    <cellStyle name="Input 67" xfId="3406"/>
    <cellStyle name="Input 68" xfId="3407"/>
    <cellStyle name="Input 69" xfId="3408"/>
    <cellStyle name="Input 7" xfId="3409"/>
    <cellStyle name="Input 70" xfId="3410"/>
    <cellStyle name="Input 71" xfId="3411"/>
    <cellStyle name="Input 72" xfId="3412"/>
    <cellStyle name="Input 73" xfId="3413"/>
    <cellStyle name="Input 74" xfId="3414"/>
    <cellStyle name="Input 75" xfId="3415"/>
    <cellStyle name="Input 76" xfId="3416"/>
    <cellStyle name="Input 77" xfId="3417"/>
    <cellStyle name="Input 78" xfId="3418"/>
    <cellStyle name="Input 79" xfId="3419"/>
    <cellStyle name="Input 8" xfId="3420"/>
    <cellStyle name="Input 80" xfId="3421"/>
    <cellStyle name="Input 81" xfId="3422"/>
    <cellStyle name="Input 82" xfId="3423"/>
    <cellStyle name="Input 83" xfId="3424"/>
    <cellStyle name="Input 84" xfId="3425"/>
    <cellStyle name="Input 85" xfId="3426"/>
    <cellStyle name="Input 86" xfId="3427"/>
    <cellStyle name="Input 87" xfId="3428"/>
    <cellStyle name="Input 88" xfId="3429"/>
    <cellStyle name="Input 89" xfId="3430"/>
    <cellStyle name="Input 9" xfId="3431"/>
    <cellStyle name="Input 90" xfId="3432"/>
    <cellStyle name="Input 91" xfId="3433"/>
    <cellStyle name="Input 92" xfId="3434"/>
    <cellStyle name="Input 93" xfId="3435"/>
    <cellStyle name="Input 94" xfId="3436"/>
    <cellStyle name="Input 95" xfId="3437"/>
    <cellStyle name="Input 96" xfId="3438"/>
    <cellStyle name="Input 97" xfId="3439"/>
    <cellStyle name="Input 98" xfId="3440"/>
    <cellStyle name="Input 99" xfId="3441"/>
    <cellStyle name="Linked Cell 10" xfId="3442"/>
    <cellStyle name="Linked Cell 100" xfId="3443"/>
    <cellStyle name="Linked Cell 101" xfId="3444"/>
    <cellStyle name="Linked Cell 11" xfId="3445"/>
    <cellStyle name="Linked Cell 12" xfId="3446"/>
    <cellStyle name="Linked Cell 13" xfId="3447"/>
    <cellStyle name="Linked Cell 14" xfId="3448"/>
    <cellStyle name="Linked Cell 15" xfId="3449"/>
    <cellStyle name="Linked Cell 16" xfId="3450"/>
    <cellStyle name="Linked Cell 17" xfId="3451"/>
    <cellStyle name="Linked Cell 18" xfId="3452"/>
    <cellStyle name="Linked Cell 19" xfId="3453"/>
    <cellStyle name="Linked Cell 2" xfId="3454"/>
    <cellStyle name="Linked Cell 20" xfId="3455"/>
    <cellStyle name="Linked Cell 21" xfId="3456"/>
    <cellStyle name="Linked Cell 22" xfId="3457"/>
    <cellStyle name="Linked Cell 23" xfId="3458"/>
    <cellStyle name="Linked Cell 24" xfId="3459"/>
    <cellStyle name="Linked Cell 25" xfId="3460"/>
    <cellStyle name="Linked Cell 26" xfId="3461"/>
    <cellStyle name="Linked Cell 27" xfId="3462"/>
    <cellStyle name="Linked Cell 28" xfId="3463"/>
    <cellStyle name="Linked Cell 29" xfId="3464"/>
    <cellStyle name="Linked Cell 3" xfId="3465"/>
    <cellStyle name="Linked Cell 30" xfId="3466"/>
    <cellStyle name="Linked Cell 31" xfId="3467"/>
    <cellStyle name="Linked Cell 32" xfId="3468"/>
    <cellStyle name="Linked Cell 33" xfId="3469"/>
    <cellStyle name="Linked Cell 34" xfId="3470"/>
    <cellStyle name="Linked Cell 35" xfId="3471"/>
    <cellStyle name="Linked Cell 36" xfId="3472"/>
    <cellStyle name="Linked Cell 37" xfId="3473"/>
    <cellStyle name="Linked Cell 38" xfId="3474"/>
    <cellStyle name="Linked Cell 39" xfId="3475"/>
    <cellStyle name="Linked Cell 4" xfId="3476"/>
    <cellStyle name="Linked Cell 40" xfId="3477"/>
    <cellStyle name="Linked Cell 41" xfId="3478"/>
    <cellStyle name="Linked Cell 42" xfId="3479"/>
    <cellStyle name="Linked Cell 43" xfId="3480"/>
    <cellStyle name="Linked Cell 44" xfId="3481"/>
    <cellStyle name="Linked Cell 45" xfId="3482"/>
    <cellStyle name="Linked Cell 46" xfId="3483"/>
    <cellStyle name="Linked Cell 47" xfId="3484"/>
    <cellStyle name="Linked Cell 48" xfId="3485"/>
    <cellStyle name="Linked Cell 49" xfId="3486"/>
    <cellStyle name="Linked Cell 5" xfId="3487"/>
    <cellStyle name="Linked Cell 50" xfId="3488"/>
    <cellStyle name="Linked Cell 51" xfId="3489"/>
    <cellStyle name="Linked Cell 52" xfId="3490"/>
    <cellStyle name="Linked Cell 53" xfId="3491"/>
    <cellStyle name="Linked Cell 54" xfId="3492"/>
    <cellStyle name="Linked Cell 55" xfId="3493"/>
    <cellStyle name="Linked Cell 56" xfId="3494"/>
    <cellStyle name="Linked Cell 57" xfId="3495"/>
    <cellStyle name="Linked Cell 58" xfId="3496"/>
    <cellStyle name="Linked Cell 59" xfId="3497"/>
    <cellStyle name="Linked Cell 6" xfId="3498"/>
    <cellStyle name="Linked Cell 60" xfId="3499"/>
    <cellStyle name="Linked Cell 61" xfId="3500"/>
    <cellStyle name="Linked Cell 62" xfId="3501"/>
    <cellStyle name="Linked Cell 63" xfId="3502"/>
    <cellStyle name="Linked Cell 64" xfId="3503"/>
    <cellStyle name="Linked Cell 65" xfId="3504"/>
    <cellStyle name="Linked Cell 66" xfId="3505"/>
    <cellStyle name="Linked Cell 67" xfId="3506"/>
    <cellStyle name="Linked Cell 68" xfId="3507"/>
    <cellStyle name="Linked Cell 69" xfId="3508"/>
    <cellStyle name="Linked Cell 7" xfId="3509"/>
    <cellStyle name="Linked Cell 70" xfId="3510"/>
    <cellStyle name="Linked Cell 71" xfId="3511"/>
    <cellStyle name="Linked Cell 72" xfId="3512"/>
    <cellStyle name="Linked Cell 73" xfId="3513"/>
    <cellStyle name="Linked Cell 74" xfId="3514"/>
    <cellStyle name="Linked Cell 75" xfId="3515"/>
    <cellStyle name="Linked Cell 76" xfId="3516"/>
    <cellStyle name="Linked Cell 77" xfId="3517"/>
    <cellStyle name="Linked Cell 78" xfId="3518"/>
    <cellStyle name="Linked Cell 79" xfId="3519"/>
    <cellStyle name="Linked Cell 8" xfId="3520"/>
    <cellStyle name="Linked Cell 80" xfId="3521"/>
    <cellStyle name="Linked Cell 81" xfId="3522"/>
    <cellStyle name="Linked Cell 82" xfId="3523"/>
    <cellStyle name="Linked Cell 83" xfId="3524"/>
    <cellStyle name="Linked Cell 84" xfId="3525"/>
    <cellStyle name="Linked Cell 85" xfId="3526"/>
    <cellStyle name="Linked Cell 86" xfId="3527"/>
    <cellStyle name="Linked Cell 87" xfId="3528"/>
    <cellStyle name="Linked Cell 88" xfId="3529"/>
    <cellStyle name="Linked Cell 89" xfId="3530"/>
    <cellStyle name="Linked Cell 9" xfId="3531"/>
    <cellStyle name="Linked Cell 90" xfId="3532"/>
    <cellStyle name="Linked Cell 91" xfId="3533"/>
    <cellStyle name="Linked Cell 92" xfId="3534"/>
    <cellStyle name="Linked Cell 93" xfId="3535"/>
    <cellStyle name="Linked Cell 94" xfId="3536"/>
    <cellStyle name="Linked Cell 95" xfId="3537"/>
    <cellStyle name="Linked Cell 96" xfId="3538"/>
    <cellStyle name="Linked Cell 97" xfId="3539"/>
    <cellStyle name="Linked Cell 98" xfId="3540"/>
    <cellStyle name="Linked Cell 99" xfId="3541"/>
    <cellStyle name="Neutral 10" xfId="3542"/>
    <cellStyle name="Neutral 100" xfId="3543"/>
    <cellStyle name="Neutral 101" xfId="3544"/>
    <cellStyle name="Neutral 11" xfId="3545"/>
    <cellStyle name="Neutral 12" xfId="3546"/>
    <cellStyle name="Neutral 13" xfId="3547"/>
    <cellStyle name="Neutral 14" xfId="3548"/>
    <cellStyle name="Neutral 15" xfId="3549"/>
    <cellStyle name="Neutral 16" xfId="3550"/>
    <cellStyle name="Neutral 17" xfId="3551"/>
    <cellStyle name="Neutral 18" xfId="3552"/>
    <cellStyle name="Neutral 19" xfId="3553"/>
    <cellStyle name="Neutral 2" xfId="3554"/>
    <cellStyle name="Neutral 20" xfId="3555"/>
    <cellStyle name="Neutral 21" xfId="3556"/>
    <cellStyle name="Neutral 22" xfId="3557"/>
    <cellStyle name="Neutral 23" xfId="3558"/>
    <cellStyle name="Neutral 24" xfId="3559"/>
    <cellStyle name="Neutral 25" xfId="3560"/>
    <cellStyle name="Neutral 26" xfId="3561"/>
    <cellStyle name="Neutral 27" xfId="3562"/>
    <cellStyle name="Neutral 28" xfId="3563"/>
    <cellStyle name="Neutral 29" xfId="3564"/>
    <cellStyle name="Neutral 3" xfId="3565"/>
    <cellStyle name="Neutral 30" xfId="3566"/>
    <cellStyle name="Neutral 31" xfId="3567"/>
    <cellStyle name="Neutral 32" xfId="3568"/>
    <cellStyle name="Neutral 33" xfId="3569"/>
    <cellStyle name="Neutral 34" xfId="3570"/>
    <cellStyle name="Neutral 35" xfId="3571"/>
    <cellStyle name="Neutral 36" xfId="3572"/>
    <cellStyle name="Neutral 37" xfId="3573"/>
    <cellStyle name="Neutral 38" xfId="3574"/>
    <cellStyle name="Neutral 39" xfId="3575"/>
    <cellStyle name="Neutral 4" xfId="3576"/>
    <cellStyle name="Neutral 40" xfId="3577"/>
    <cellStyle name="Neutral 41" xfId="3578"/>
    <cellStyle name="Neutral 42" xfId="3579"/>
    <cellStyle name="Neutral 43" xfId="3580"/>
    <cellStyle name="Neutral 44" xfId="3581"/>
    <cellStyle name="Neutral 45" xfId="3582"/>
    <cellStyle name="Neutral 46" xfId="3583"/>
    <cellStyle name="Neutral 47" xfId="3584"/>
    <cellStyle name="Neutral 48" xfId="3585"/>
    <cellStyle name="Neutral 49" xfId="3586"/>
    <cellStyle name="Neutral 5" xfId="3587"/>
    <cellStyle name="Neutral 50" xfId="3588"/>
    <cellStyle name="Neutral 51" xfId="3589"/>
    <cellStyle name="Neutral 52" xfId="3590"/>
    <cellStyle name="Neutral 53" xfId="3591"/>
    <cellStyle name="Neutral 54" xfId="3592"/>
    <cellStyle name="Neutral 55" xfId="3593"/>
    <cellStyle name="Neutral 56" xfId="3594"/>
    <cellStyle name="Neutral 57" xfId="3595"/>
    <cellStyle name="Neutral 58" xfId="3596"/>
    <cellStyle name="Neutral 59" xfId="3597"/>
    <cellStyle name="Neutral 6" xfId="3598"/>
    <cellStyle name="Neutral 60" xfId="3599"/>
    <cellStyle name="Neutral 61" xfId="3600"/>
    <cellStyle name="Neutral 62" xfId="3601"/>
    <cellStyle name="Neutral 63" xfId="3602"/>
    <cellStyle name="Neutral 64" xfId="3603"/>
    <cellStyle name="Neutral 65" xfId="3604"/>
    <cellStyle name="Neutral 66" xfId="3605"/>
    <cellStyle name="Neutral 67" xfId="3606"/>
    <cellStyle name="Neutral 68" xfId="3607"/>
    <cellStyle name="Neutral 69" xfId="3608"/>
    <cellStyle name="Neutral 7" xfId="3609"/>
    <cellStyle name="Neutral 70" xfId="3610"/>
    <cellStyle name="Neutral 71" xfId="3611"/>
    <cellStyle name="Neutral 72" xfId="3612"/>
    <cellStyle name="Neutral 73" xfId="3613"/>
    <cellStyle name="Neutral 74" xfId="3614"/>
    <cellStyle name="Neutral 75" xfId="3615"/>
    <cellStyle name="Neutral 76" xfId="3616"/>
    <cellStyle name="Neutral 77" xfId="3617"/>
    <cellStyle name="Neutral 78" xfId="3618"/>
    <cellStyle name="Neutral 79" xfId="3619"/>
    <cellStyle name="Neutral 8" xfId="3620"/>
    <cellStyle name="Neutral 80" xfId="3621"/>
    <cellStyle name="Neutral 81" xfId="3622"/>
    <cellStyle name="Neutral 82" xfId="3623"/>
    <cellStyle name="Neutral 83" xfId="3624"/>
    <cellStyle name="Neutral 84" xfId="3625"/>
    <cellStyle name="Neutral 85" xfId="3626"/>
    <cellStyle name="Neutral 86" xfId="3627"/>
    <cellStyle name="Neutral 87" xfId="3628"/>
    <cellStyle name="Neutral 88" xfId="3629"/>
    <cellStyle name="Neutral 89" xfId="3630"/>
    <cellStyle name="Neutral 9" xfId="3631"/>
    <cellStyle name="Neutral 90" xfId="3632"/>
    <cellStyle name="Neutral 91" xfId="3633"/>
    <cellStyle name="Neutral 92" xfId="3634"/>
    <cellStyle name="Neutral 93" xfId="3635"/>
    <cellStyle name="Neutral 94" xfId="3636"/>
    <cellStyle name="Neutral 95" xfId="3637"/>
    <cellStyle name="Neutral 96" xfId="3638"/>
    <cellStyle name="Neutral 97" xfId="3639"/>
    <cellStyle name="Neutral 98" xfId="3640"/>
    <cellStyle name="Neutral 99" xfId="3641"/>
    <cellStyle name="Normal" xfId="0" builtinId="0"/>
    <cellStyle name="Normal 1" xfId="3642"/>
    <cellStyle name="Normal 10" xfId="3643"/>
    <cellStyle name="Normal 100" xfId="3644"/>
    <cellStyle name="Normal 100 2" xfId="3645"/>
    <cellStyle name="Normal 100 3" xfId="3646"/>
    <cellStyle name="Normal 100 5" xfId="4380"/>
    <cellStyle name="Normal 101" xfId="3647"/>
    <cellStyle name="Normal 101 2" xfId="3648"/>
    <cellStyle name="Normal 101 3" xfId="3649"/>
    <cellStyle name="Normal 102" xfId="3650"/>
    <cellStyle name="Normal 102 2" xfId="3651"/>
    <cellStyle name="Normal 102 3" xfId="3652"/>
    <cellStyle name="Normal 103" xfId="3653"/>
    <cellStyle name="Normal 103 2" xfId="3654"/>
    <cellStyle name="Normal 103 3" xfId="3655"/>
    <cellStyle name="Normal 104" xfId="3656"/>
    <cellStyle name="Normal 104 2" xfId="3657"/>
    <cellStyle name="Normal 104 3" xfId="3658"/>
    <cellStyle name="Normal 105" xfId="3659"/>
    <cellStyle name="Normal 105 2" xfId="3660"/>
    <cellStyle name="Normal 105 3" xfId="3661"/>
    <cellStyle name="Normal 106" xfId="3662"/>
    <cellStyle name="Normal 106 2" xfId="3663"/>
    <cellStyle name="Normal 106 3" xfId="3664"/>
    <cellStyle name="Normal 107" xfId="3665"/>
    <cellStyle name="Normal 107 2" xfId="3666"/>
    <cellStyle name="Normal 107 3" xfId="3667"/>
    <cellStyle name="Normal 108" xfId="3668"/>
    <cellStyle name="Normal 109" xfId="3669"/>
    <cellStyle name="Normal 109 2" xfId="3670"/>
    <cellStyle name="Normal 11" xfId="3671"/>
    <cellStyle name="Normal 11 2" xfId="3672"/>
    <cellStyle name="Normal 11 2 2" xfId="3673"/>
    <cellStyle name="Normal 110" xfId="3674"/>
    <cellStyle name="Normal 111" xfId="3675"/>
    <cellStyle name="Normal 112" xfId="3676"/>
    <cellStyle name="Normal 113" xfId="3677"/>
    <cellStyle name="Normal 113 2" xfId="3678"/>
    <cellStyle name="Normal 113 3" xfId="3679"/>
    <cellStyle name="Normal 114" xfId="3680"/>
    <cellStyle name="Normal 114 2" xfId="3681"/>
    <cellStyle name="Normal 114 3" xfId="3682"/>
    <cellStyle name="Normal 115" xfId="3683"/>
    <cellStyle name="Normal 115 2" xfId="3684"/>
    <cellStyle name="Normal 115 3" xfId="3685"/>
    <cellStyle name="Normal 116" xfId="3686"/>
    <cellStyle name="Normal 116 2" xfId="3687"/>
    <cellStyle name="Normal 116 3" xfId="3688"/>
    <cellStyle name="Normal 117" xfId="3689"/>
    <cellStyle name="Normal 117 2" xfId="3690"/>
    <cellStyle name="Normal 117 3" xfId="3691"/>
    <cellStyle name="Normal 118" xfId="3692"/>
    <cellStyle name="Normal 118 2" xfId="3693"/>
    <cellStyle name="Normal 118 3" xfId="3694"/>
    <cellStyle name="Normal 119" xfId="3695"/>
    <cellStyle name="Normal 119 2" xfId="3696"/>
    <cellStyle name="Normal 119 3" xfId="3697"/>
    <cellStyle name="Normal 12" xfId="3698"/>
    <cellStyle name="Normal 120" xfId="3699"/>
    <cellStyle name="Normal 120 2" xfId="3700"/>
    <cellStyle name="Normal 120 3" xfId="3701"/>
    <cellStyle name="Normal 121" xfId="3702"/>
    <cellStyle name="Normal 121 2" xfId="3703"/>
    <cellStyle name="Normal 121 3" xfId="3704"/>
    <cellStyle name="Normal 122" xfId="3705"/>
    <cellStyle name="Normal 122 2" xfId="3706"/>
    <cellStyle name="Normal 122 3" xfId="3707"/>
    <cellStyle name="Normal 123" xfId="3708"/>
    <cellStyle name="Normal 123 2" xfId="3709"/>
    <cellStyle name="Normal 123 3" xfId="3710"/>
    <cellStyle name="Normal 124" xfId="3711"/>
    <cellStyle name="Normal 124 2" xfId="3712"/>
    <cellStyle name="Normal 124 3" xfId="3713"/>
    <cellStyle name="Normal 125" xfId="3714"/>
    <cellStyle name="Normal 125 2" xfId="3715"/>
    <cellStyle name="Normal 125 3" xfId="3716"/>
    <cellStyle name="Normal 126" xfId="3717"/>
    <cellStyle name="Normal 126 2" xfId="3718"/>
    <cellStyle name="Normal 126 3" xfId="3719"/>
    <cellStyle name="Normal 127" xfId="3720"/>
    <cellStyle name="Normal 127 2" xfId="3721"/>
    <cellStyle name="Normal 127 3" xfId="3722"/>
    <cellStyle name="Normal 128" xfId="3723"/>
    <cellStyle name="Normal 128 2" xfId="3724"/>
    <cellStyle name="Normal 128 3" xfId="3725"/>
    <cellStyle name="Normal 129" xfId="3726"/>
    <cellStyle name="Normal 129 2" xfId="3727"/>
    <cellStyle name="Normal 129 3" xfId="3728"/>
    <cellStyle name="Normal 13" xfId="3729"/>
    <cellStyle name="Normal 13 2" xfId="3730"/>
    <cellStyle name="Normal 13 2 2" xfId="3731"/>
    <cellStyle name="Normal 130" xfId="3732"/>
    <cellStyle name="Normal 130 2" xfId="3733"/>
    <cellStyle name="Normal 130 3" xfId="3734"/>
    <cellStyle name="Normal 131" xfId="3735"/>
    <cellStyle name="Normal 131 2" xfId="3736"/>
    <cellStyle name="Normal 131 3" xfId="3737"/>
    <cellStyle name="Normal 132" xfId="3738"/>
    <cellStyle name="Normal 132 2" xfId="3739"/>
    <cellStyle name="Normal 132 3" xfId="3740"/>
    <cellStyle name="Normal 133" xfId="3741"/>
    <cellStyle name="Normal 133 2" xfId="3742"/>
    <cellStyle name="Normal 133 3" xfId="3743"/>
    <cellStyle name="Normal 134" xfId="3744"/>
    <cellStyle name="Normal 134 2" xfId="3745"/>
    <cellStyle name="Normal 134 3" xfId="3746"/>
    <cellStyle name="Normal 135" xfId="3747"/>
    <cellStyle name="Normal 135 2" xfId="3748"/>
    <cellStyle name="Normal 135 3" xfId="3749"/>
    <cellStyle name="Normal 136" xfId="3750"/>
    <cellStyle name="Normal 136 2" xfId="3751"/>
    <cellStyle name="Normal 136 3" xfId="3752"/>
    <cellStyle name="Normal 137" xfId="3753"/>
    <cellStyle name="Normal 137 2" xfId="3754"/>
    <cellStyle name="Normal 137 3" xfId="3755"/>
    <cellStyle name="Normal 138" xfId="3756"/>
    <cellStyle name="Normal 138 2" xfId="3757"/>
    <cellStyle name="Normal 138 3" xfId="3758"/>
    <cellStyle name="Normal 139" xfId="3759"/>
    <cellStyle name="Normal 139 2" xfId="3760"/>
    <cellStyle name="Normal 139 3" xfId="3761"/>
    <cellStyle name="Normal 14" xfId="3762"/>
    <cellStyle name="Normal 14 2" xfId="3763"/>
    <cellStyle name="Normal 14 2 2" xfId="3764"/>
    <cellStyle name="Normal 140" xfId="3765"/>
    <cellStyle name="Normal 140 2" xfId="3766"/>
    <cellStyle name="Normal 140 3" xfId="3767"/>
    <cellStyle name="Normal 141" xfId="3768"/>
    <cellStyle name="Normal 141 2" xfId="3769"/>
    <cellStyle name="Normal 141 3" xfId="3770"/>
    <cellStyle name="Normal 142" xfId="3771"/>
    <cellStyle name="Normal 142 2" xfId="3772"/>
    <cellStyle name="Normal 142 3" xfId="3773"/>
    <cellStyle name="Normal 143" xfId="3774"/>
    <cellStyle name="Normal 143 2" xfId="3775"/>
    <cellStyle name="Normal 143 3" xfId="3776"/>
    <cellStyle name="Normal 144" xfId="3777"/>
    <cellStyle name="Normal 144 2" xfId="3778"/>
    <cellStyle name="Normal 144 3" xfId="3779"/>
    <cellStyle name="Normal 145" xfId="3780"/>
    <cellStyle name="Normal 145 2" xfId="3781"/>
    <cellStyle name="Normal 145 3" xfId="3782"/>
    <cellStyle name="Normal 146" xfId="3783"/>
    <cellStyle name="Normal 146 2" xfId="3784"/>
    <cellStyle name="Normal 146 3" xfId="3785"/>
    <cellStyle name="Normal 147" xfId="3786"/>
    <cellStyle name="Normal 147 2" xfId="3787"/>
    <cellStyle name="Normal 147 3" xfId="3788"/>
    <cellStyle name="Normal 148" xfId="3789"/>
    <cellStyle name="Normal 148 2" xfId="3790"/>
    <cellStyle name="Normal 148 3" xfId="3791"/>
    <cellStyle name="Normal 149" xfId="3792"/>
    <cellStyle name="Normal 149 2" xfId="3793"/>
    <cellStyle name="Normal 149 3" xfId="3794"/>
    <cellStyle name="Normal 15" xfId="3795"/>
    <cellStyle name="Normal 15 2" xfId="3796"/>
    <cellStyle name="Normal 15 2 2" xfId="3797"/>
    <cellStyle name="Normal 150" xfId="3798"/>
    <cellStyle name="Normal 151" xfId="3799"/>
    <cellStyle name="Normal 152" xfId="3800"/>
    <cellStyle name="Normal 153" xfId="1"/>
    <cellStyle name="Normal 154" xfId="3"/>
    <cellStyle name="Normal 155" xfId="4376"/>
    <cellStyle name="Normal 16" xfId="3801"/>
    <cellStyle name="Normal 16 2" xfId="3802"/>
    <cellStyle name="Normal 16 2 2" xfId="3803"/>
    <cellStyle name="Normal 17" xfId="3804"/>
    <cellStyle name="Normal 17 2" xfId="3805"/>
    <cellStyle name="Normal 17 2 2" xfId="3806"/>
    <cellStyle name="Normal 18" xfId="3807"/>
    <cellStyle name="Normal 18 2" xfId="3808"/>
    <cellStyle name="Normal 18 2 2" xfId="3809"/>
    <cellStyle name="Normal 19" xfId="3810"/>
    <cellStyle name="Normal 19 2" xfId="3811"/>
    <cellStyle name="Normal 19 2 2" xfId="3812"/>
    <cellStyle name="Normal 2" xfId="3813"/>
    <cellStyle name="Normal 2 2" xfId="3814"/>
    <cellStyle name="Normal 2 2 2" xfId="3815"/>
    <cellStyle name="Normal 2 3" xfId="3816"/>
    <cellStyle name="Normal 2 3 2" xfId="3817"/>
    <cellStyle name="Normal 2 4" xfId="3818"/>
    <cellStyle name="Normal 2 4 2" xfId="3819"/>
    <cellStyle name="Normal 20" xfId="3820"/>
    <cellStyle name="Normal 20 2" xfId="3821"/>
    <cellStyle name="Normal 20 2 2" xfId="3822"/>
    <cellStyle name="Normal 21" xfId="3823"/>
    <cellStyle name="Normal 21 2" xfId="3824"/>
    <cellStyle name="Normal 21 2 2" xfId="3825"/>
    <cellStyle name="Normal 22" xfId="3826"/>
    <cellStyle name="Normal 22 2" xfId="3827"/>
    <cellStyle name="Normal 22 2 2" xfId="3828"/>
    <cellStyle name="Normal 23" xfId="3829"/>
    <cellStyle name="Normal 23 2" xfId="3830"/>
    <cellStyle name="Normal 23 2 2" xfId="3831"/>
    <cellStyle name="Normal 24" xfId="3832"/>
    <cellStyle name="Normal 24 2" xfId="3833"/>
    <cellStyle name="Normal 24 2 2" xfId="3834"/>
    <cellStyle name="Normal 25" xfId="3835"/>
    <cellStyle name="Normal 25 2" xfId="3836"/>
    <cellStyle name="Normal 25 2 2" xfId="3837"/>
    <cellStyle name="Normal 26" xfId="3838"/>
    <cellStyle name="Normal 26 2" xfId="3839"/>
    <cellStyle name="Normal 26 2 2" xfId="3840"/>
    <cellStyle name="Normal 27" xfId="3841"/>
    <cellStyle name="Normal 27 2" xfId="3842"/>
    <cellStyle name="Normal 27 2 2" xfId="3843"/>
    <cellStyle name="Normal 28" xfId="3844"/>
    <cellStyle name="Normal 28 2" xfId="3845"/>
    <cellStyle name="Normal 28 2 2" xfId="3846"/>
    <cellStyle name="Normal 29" xfId="3847"/>
    <cellStyle name="Normal 29 2" xfId="3848"/>
    <cellStyle name="Normal 29 2 2" xfId="3849"/>
    <cellStyle name="Normal 3" xfId="4"/>
    <cellStyle name="Normal 3 2" xfId="3850"/>
    <cellStyle name="Normal 3 2 2" xfId="3851"/>
    <cellStyle name="Normal 3 3" xfId="3852"/>
    <cellStyle name="Normal 3 3 2" xfId="3853"/>
    <cellStyle name="Normal 3 4" xfId="3854"/>
    <cellStyle name="Normal 30" xfId="3855"/>
    <cellStyle name="Normal 30 2" xfId="3856"/>
    <cellStyle name="Normal 30 2 2" xfId="3857"/>
    <cellStyle name="Normal 31" xfId="3858"/>
    <cellStyle name="Normal 31 2" xfId="3859"/>
    <cellStyle name="Normal 31 2 2" xfId="3860"/>
    <cellStyle name="Normal 32" xfId="3861"/>
    <cellStyle name="Normal 32 2" xfId="3862"/>
    <cellStyle name="Normal 32 2 2" xfId="3863"/>
    <cellStyle name="Normal 33" xfId="3864"/>
    <cellStyle name="Normal 33 2" xfId="3865"/>
    <cellStyle name="Normal 33 2 2" xfId="3866"/>
    <cellStyle name="Normal 34" xfId="3867"/>
    <cellStyle name="Normal 34 2" xfId="3868"/>
    <cellStyle name="Normal 34 2 2" xfId="3869"/>
    <cellStyle name="Normal 35" xfId="3870"/>
    <cellStyle name="Normal 36" xfId="3871"/>
    <cellStyle name="Normal 37" xfId="3872"/>
    <cellStyle name="Normal 38" xfId="3873"/>
    <cellStyle name="Normal 39" xfId="3874"/>
    <cellStyle name="Normal 4" xfId="2"/>
    <cellStyle name="Normal 4 2" xfId="3875"/>
    <cellStyle name="Normal 4 2 2" xfId="3876"/>
    <cellStyle name="Normal 4 3" xfId="3877"/>
    <cellStyle name="Normal 4 5" xfId="4379"/>
    <cellStyle name="Normal 40" xfId="3878"/>
    <cellStyle name="Normal 41" xfId="3879"/>
    <cellStyle name="Normal 42" xfId="3880"/>
    <cellStyle name="Normal 43" xfId="3881"/>
    <cellStyle name="Normal 44" xfId="3882"/>
    <cellStyle name="Normal 45" xfId="3883"/>
    <cellStyle name="Normal 46" xfId="3884"/>
    <cellStyle name="Normal 47" xfId="3885"/>
    <cellStyle name="Normal 48" xfId="3886"/>
    <cellStyle name="Normal 49" xfId="3887"/>
    <cellStyle name="Normal 5" xfId="3888"/>
    <cellStyle name="Normal 5 2" xfId="3889"/>
    <cellStyle name="Normal 5 3" xfId="3890"/>
    <cellStyle name="Normal 5 3 2" xfId="3891"/>
    <cellStyle name="Normal 50" xfId="3892"/>
    <cellStyle name="Normal 51" xfId="3893"/>
    <cellStyle name="Normal 52" xfId="3894"/>
    <cellStyle name="Normal 53" xfId="3895"/>
    <cellStyle name="Normal 54" xfId="3896"/>
    <cellStyle name="Normal 55" xfId="3897"/>
    <cellStyle name="Normal 56" xfId="3898"/>
    <cellStyle name="Normal 57" xfId="3899"/>
    <cellStyle name="Normal 58" xfId="3900"/>
    <cellStyle name="Normal 59" xfId="3901"/>
    <cellStyle name="Normal 6" xfId="3902"/>
    <cellStyle name="Normal 6 2" xfId="3903"/>
    <cellStyle name="Normal 6 2 2" xfId="3904"/>
    <cellStyle name="Normal 6 2 2 2" xfId="3905"/>
    <cellStyle name="Normal 6 2 3" xfId="3906"/>
    <cellStyle name="Normal 60" xfId="3907"/>
    <cellStyle name="Normal 61" xfId="3908"/>
    <cellStyle name="Normal 62" xfId="3909"/>
    <cellStyle name="Normal 63" xfId="3910"/>
    <cellStyle name="Normal 64" xfId="3911"/>
    <cellStyle name="Normal 65" xfId="3912"/>
    <cellStyle name="Normal 66" xfId="3913"/>
    <cellStyle name="Normal 67" xfId="3914"/>
    <cellStyle name="Normal 68" xfId="3915"/>
    <cellStyle name="Normal 69" xfId="3916"/>
    <cellStyle name="Normal 7" xfId="3917"/>
    <cellStyle name="Normal 7 2" xfId="3918"/>
    <cellStyle name="Normal 7 2 2" xfId="3919"/>
    <cellStyle name="Normal 70" xfId="3920"/>
    <cellStyle name="Normal 71" xfId="3921"/>
    <cellStyle name="Normal 72" xfId="3922"/>
    <cellStyle name="Normal 73" xfId="3923"/>
    <cellStyle name="Normal 74" xfId="3924"/>
    <cellStyle name="Normal 75" xfId="3925"/>
    <cellStyle name="Normal 76" xfId="3926"/>
    <cellStyle name="Normal 77" xfId="3927"/>
    <cellStyle name="Normal 78" xfId="3928"/>
    <cellStyle name="Normal 79" xfId="3929"/>
    <cellStyle name="Normal 8" xfId="3930"/>
    <cellStyle name="Normal 8 2" xfId="3931"/>
    <cellStyle name="Normal 8 2 2" xfId="3932"/>
    <cellStyle name="Normal 80" xfId="3933"/>
    <cellStyle name="Normal 81" xfId="3934"/>
    <cellStyle name="Normal 82" xfId="3935"/>
    <cellStyle name="Normal 83" xfId="3936"/>
    <cellStyle name="Normal 84" xfId="3937"/>
    <cellStyle name="Normal 85" xfId="3938"/>
    <cellStyle name="Normal 86" xfId="3939"/>
    <cellStyle name="Normal 87" xfId="3940"/>
    <cellStyle name="Normal 88" xfId="3941"/>
    <cellStyle name="Normal 89" xfId="3942"/>
    <cellStyle name="Normal 9" xfId="3943"/>
    <cellStyle name="Normal 9 2" xfId="3944"/>
    <cellStyle name="Normal 9 2 2" xfId="3945"/>
    <cellStyle name="Normal 90" xfId="3946"/>
    <cellStyle name="Normal 91" xfId="3947"/>
    <cellStyle name="Normal 92" xfId="3948"/>
    <cellStyle name="Normal 93" xfId="3949"/>
    <cellStyle name="Normal 94" xfId="3950"/>
    <cellStyle name="Normal 95" xfId="3951"/>
    <cellStyle name="Normal 96" xfId="3952"/>
    <cellStyle name="Normal 97" xfId="3953"/>
    <cellStyle name="Normal 98" xfId="3954"/>
    <cellStyle name="Normal 99" xfId="3955"/>
    <cellStyle name="Normal 99 2" xfId="3956"/>
    <cellStyle name="Normal 99 3" xfId="3957"/>
    <cellStyle name="Note 10" xfId="3958"/>
    <cellStyle name="Note 100" xfId="3959"/>
    <cellStyle name="Note 11" xfId="3960"/>
    <cellStyle name="Note 12" xfId="3961"/>
    <cellStyle name="Note 13" xfId="3962"/>
    <cellStyle name="Note 14" xfId="3963"/>
    <cellStyle name="Note 15" xfId="3964"/>
    <cellStyle name="Note 16" xfId="3965"/>
    <cellStyle name="Note 17" xfId="3966"/>
    <cellStyle name="Note 18" xfId="3967"/>
    <cellStyle name="Note 19" xfId="3968"/>
    <cellStyle name="Note 2" xfId="3969"/>
    <cellStyle name="Note 20" xfId="3970"/>
    <cellStyle name="Note 21" xfId="3971"/>
    <cellStyle name="Note 22" xfId="3972"/>
    <cellStyle name="Note 23" xfId="3973"/>
    <cellStyle name="Note 24" xfId="3974"/>
    <cellStyle name="Note 25" xfId="3975"/>
    <cellStyle name="Note 26" xfId="3976"/>
    <cellStyle name="Note 27" xfId="3977"/>
    <cellStyle name="Note 28" xfId="3978"/>
    <cellStyle name="Note 29" xfId="3979"/>
    <cellStyle name="Note 3" xfId="3980"/>
    <cellStyle name="Note 30" xfId="3981"/>
    <cellStyle name="Note 31" xfId="3982"/>
    <cellStyle name="Note 32" xfId="3983"/>
    <cellStyle name="Note 33" xfId="3984"/>
    <cellStyle name="Note 34" xfId="3985"/>
    <cellStyle name="Note 35" xfId="3986"/>
    <cellStyle name="Note 36" xfId="3987"/>
    <cellStyle name="Note 37" xfId="3988"/>
    <cellStyle name="Note 38" xfId="3989"/>
    <cellStyle name="Note 39" xfId="3990"/>
    <cellStyle name="Note 4" xfId="3991"/>
    <cellStyle name="Note 40" xfId="3992"/>
    <cellStyle name="Note 41" xfId="3993"/>
    <cellStyle name="Note 42" xfId="3994"/>
    <cellStyle name="Note 43" xfId="3995"/>
    <cellStyle name="Note 44" xfId="3996"/>
    <cellStyle name="Note 45" xfId="3997"/>
    <cellStyle name="Note 46" xfId="3998"/>
    <cellStyle name="Note 47" xfId="3999"/>
    <cellStyle name="Note 48" xfId="4000"/>
    <cellStyle name="Note 49" xfId="4001"/>
    <cellStyle name="Note 5" xfId="4002"/>
    <cellStyle name="Note 50" xfId="4003"/>
    <cellStyle name="Note 51" xfId="4004"/>
    <cellStyle name="Note 52" xfId="4005"/>
    <cellStyle name="Note 53" xfId="4006"/>
    <cellStyle name="Note 54" xfId="4007"/>
    <cellStyle name="Note 55" xfId="4008"/>
    <cellStyle name="Note 56" xfId="4009"/>
    <cellStyle name="Note 57" xfId="4010"/>
    <cellStyle name="Note 58" xfId="4011"/>
    <cellStyle name="Note 59" xfId="4012"/>
    <cellStyle name="Note 6" xfId="4013"/>
    <cellStyle name="Note 60" xfId="4014"/>
    <cellStyle name="Note 61" xfId="4015"/>
    <cellStyle name="Note 62" xfId="4016"/>
    <cellStyle name="Note 63" xfId="4017"/>
    <cellStyle name="Note 64" xfId="4018"/>
    <cellStyle name="Note 65" xfId="4019"/>
    <cellStyle name="Note 66" xfId="4020"/>
    <cellStyle name="Note 67" xfId="4021"/>
    <cellStyle name="Note 68" xfId="4022"/>
    <cellStyle name="Note 69" xfId="4023"/>
    <cellStyle name="Note 7" xfId="4024"/>
    <cellStyle name="Note 70" xfId="4025"/>
    <cellStyle name="Note 71" xfId="4026"/>
    <cellStyle name="Note 72" xfId="4027"/>
    <cellStyle name="Note 73" xfId="4028"/>
    <cellStyle name="Note 74" xfId="4029"/>
    <cellStyle name="Note 75" xfId="4030"/>
    <cellStyle name="Note 76" xfId="4031"/>
    <cellStyle name="Note 77" xfId="4032"/>
    <cellStyle name="Note 78" xfId="4033"/>
    <cellStyle name="Note 79" xfId="4034"/>
    <cellStyle name="Note 8" xfId="4035"/>
    <cellStyle name="Note 80" xfId="4036"/>
    <cellStyle name="Note 81" xfId="4037"/>
    <cellStyle name="Note 82" xfId="4038"/>
    <cellStyle name="Note 83" xfId="4039"/>
    <cellStyle name="Note 84" xfId="4040"/>
    <cellStyle name="Note 85" xfId="4041"/>
    <cellStyle name="Note 86" xfId="4042"/>
    <cellStyle name="Note 87" xfId="4043"/>
    <cellStyle name="Note 88" xfId="4044"/>
    <cellStyle name="Note 89" xfId="4045"/>
    <cellStyle name="Note 9" xfId="4046"/>
    <cellStyle name="Note 90" xfId="4047"/>
    <cellStyle name="Note 91" xfId="4048"/>
    <cellStyle name="Note 92" xfId="4049"/>
    <cellStyle name="Note 93" xfId="4050"/>
    <cellStyle name="Note 94" xfId="4051"/>
    <cellStyle name="Note 95" xfId="4052"/>
    <cellStyle name="Note 96" xfId="4053"/>
    <cellStyle name="Note 97" xfId="4054"/>
    <cellStyle name="Note 98" xfId="4055"/>
    <cellStyle name="Note 99" xfId="4056"/>
    <cellStyle name="Output 10" xfId="4057"/>
    <cellStyle name="Output 100" xfId="4058"/>
    <cellStyle name="Output 101" xfId="4059"/>
    <cellStyle name="Output 11" xfId="4060"/>
    <cellStyle name="Output 12" xfId="4061"/>
    <cellStyle name="Output 13" xfId="4062"/>
    <cellStyle name="Output 14" xfId="4063"/>
    <cellStyle name="Output 15" xfId="4064"/>
    <cellStyle name="Output 16" xfId="4065"/>
    <cellStyle name="Output 17" xfId="4066"/>
    <cellStyle name="Output 18" xfId="4067"/>
    <cellStyle name="Output 19" xfId="4068"/>
    <cellStyle name="Output 2" xfId="4069"/>
    <cellStyle name="Output 20" xfId="4070"/>
    <cellStyle name="Output 21" xfId="4071"/>
    <cellStyle name="Output 22" xfId="4072"/>
    <cellStyle name="Output 23" xfId="4073"/>
    <cellStyle name="Output 24" xfId="4074"/>
    <cellStyle name="Output 25" xfId="4075"/>
    <cellStyle name="Output 26" xfId="4076"/>
    <cellStyle name="Output 27" xfId="4077"/>
    <cellStyle name="Output 28" xfId="4078"/>
    <cellStyle name="Output 29" xfId="4079"/>
    <cellStyle name="Output 3" xfId="4080"/>
    <cellStyle name="Output 30" xfId="4081"/>
    <cellStyle name="Output 31" xfId="4082"/>
    <cellStyle name="Output 32" xfId="4083"/>
    <cellStyle name="Output 33" xfId="4084"/>
    <cellStyle name="Output 34" xfId="4085"/>
    <cellStyle name="Output 35" xfId="4086"/>
    <cellStyle name="Output 36" xfId="4087"/>
    <cellStyle name="Output 37" xfId="4088"/>
    <cellStyle name="Output 38" xfId="4089"/>
    <cellStyle name="Output 39" xfId="4090"/>
    <cellStyle name="Output 4" xfId="4091"/>
    <cellStyle name="Output 40" xfId="4092"/>
    <cellStyle name="Output 41" xfId="4093"/>
    <cellStyle name="Output 42" xfId="4094"/>
    <cellStyle name="Output 43" xfId="4095"/>
    <cellStyle name="Output 44" xfId="4096"/>
    <cellStyle name="Output 45" xfId="4097"/>
    <cellStyle name="Output 46" xfId="4098"/>
    <cellStyle name="Output 47" xfId="4099"/>
    <cellStyle name="Output 48" xfId="4100"/>
    <cellStyle name="Output 49" xfId="4101"/>
    <cellStyle name="Output 5" xfId="4102"/>
    <cellStyle name="Output 50" xfId="4103"/>
    <cellStyle name="Output 51" xfId="4104"/>
    <cellStyle name="Output 52" xfId="4105"/>
    <cellStyle name="Output 53" xfId="4106"/>
    <cellStyle name="Output 54" xfId="4107"/>
    <cellStyle name="Output 55" xfId="4108"/>
    <cellStyle name="Output 56" xfId="4109"/>
    <cellStyle name="Output 57" xfId="4110"/>
    <cellStyle name="Output 58" xfId="4111"/>
    <cellStyle name="Output 59" xfId="4112"/>
    <cellStyle name="Output 6" xfId="4113"/>
    <cellStyle name="Output 60" xfId="4114"/>
    <cellStyle name="Output 61" xfId="4115"/>
    <cellStyle name="Output 62" xfId="4116"/>
    <cellStyle name="Output 63" xfId="4117"/>
    <cellStyle name="Output 64" xfId="4118"/>
    <cellStyle name="Output 65" xfId="4119"/>
    <cellStyle name="Output 66" xfId="4120"/>
    <cellStyle name="Output 67" xfId="4121"/>
    <cellStyle name="Output 68" xfId="4122"/>
    <cellStyle name="Output 69" xfId="4123"/>
    <cellStyle name="Output 7" xfId="4124"/>
    <cellStyle name="Output 70" xfId="4125"/>
    <cellStyle name="Output 71" xfId="4126"/>
    <cellStyle name="Output 72" xfId="4127"/>
    <cellStyle name="Output 73" xfId="4128"/>
    <cellStyle name="Output 74" xfId="4129"/>
    <cellStyle name="Output 75" xfId="4130"/>
    <cellStyle name="Output 76" xfId="4131"/>
    <cellStyle name="Output 77" xfId="4132"/>
    <cellStyle name="Output 78" xfId="4133"/>
    <cellStyle name="Output 79" xfId="4134"/>
    <cellStyle name="Output 8" xfId="4135"/>
    <cellStyle name="Output 80" xfId="4136"/>
    <cellStyle name="Output 81" xfId="4137"/>
    <cellStyle name="Output 82" xfId="4138"/>
    <cellStyle name="Output 83" xfId="4139"/>
    <cellStyle name="Output 84" xfId="4140"/>
    <cellStyle name="Output 85" xfId="4141"/>
    <cellStyle name="Output 86" xfId="4142"/>
    <cellStyle name="Output 87" xfId="4143"/>
    <cellStyle name="Output 88" xfId="4144"/>
    <cellStyle name="Output 89" xfId="4145"/>
    <cellStyle name="Output 9" xfId="4146"/>
    <cellStyle name="Output 90" xfId="4147"/>
    <cellStyle name="Output 91" xfId="4148"/>
    <cellStyle name="Output 92" xfId="4149"/>
    <cellStyle name="Output 93" xfId="4150"/>
    <cellStyle name="Output 94" xfId="4151"/>
    <cellStyle name="Output 95" xfId="4152"/>
    <cellStyle name="Output 96" xfId="4153"/>
    <cellStyle name="Output 97" xfId="4154"/>
    <cellStyle name="Output 98" xfId="4155"/>
    <cellStyle name="Output 99" xfId="4156"/>
    <cellStyle name="pallavi" xfId="4157"/>
    <cellStyle name="pallavi 2" xfId="4158"/>
    <cellStyle name="pallavi_d06-AT-HOME AUTOMATION - 03-12-08" xfId="4159"/>
    <cellStyle name="Percent 10" xfId="4160"/>
    <cellStyle name="Percent 2" xfId="4161"/>
    <cellStyle name="Percent 3" xfId="4162"/>
    <cellStyle name="Percent 4" xfId="4163"/>
    <cellStyle name="Percent 4 2" xfId="4164"/>
    <cellStyle name="Percent 5" xfId="4165"/>
    <cellStyle name="Percent 5 2" xfId="4166"/>
    <cellStyle name="Percent 6" xfId="4167"/>
    <cellStyle name="Percent 7" xfId="4168"/>
    <cellStyle name="Percent 8" xfId="4169"/>
    <cellStyle name="Percent 9" xfId="4170"/>
    <cellStyle name="Style 1" xfId="4171"/>
    <cellStyle name="Style 1 2" xfId="4172"/>
    <cellStyle name="Title 2" xfId="4173"/>
    <cellStyle name="Total 10" xfId="4174"/>
    <cellStyle name="Total 100" xfId="4175"/>
    <cellStyle name="Total 101" xfId="4176"/>
    <cellStyle name="Total 11" xfId="4177"/>
    <cellStyle name="Total 12" xfId="4178"/>
    <cellStyle name="Total 13" xfId="4179"/>
    <cellStyle name="Total 14" xfId="4180"/>
    <cellStyle name="Total 15" xfId="4181"/>
    <cellStyle name="Total 16" xfId="4182"/>
    <cellStyle name="Total 17" xfId="4183"/>
    <cellStyle name="Total 18" xfId="4184"/>
    <cellStyle name="Total 19" xfId="4185"/>
    <cellStyle name="Total 2" xfId="4186"/>
    <cellStyle name="Total 20" xfId="4187"/>
    <cellStyle name="Total 21" xfId="4188"/>
    <cellStyle name="Total 22" xfId="4189"/>
    <cellStyle name="Total 23" xfId="4190"/>
    <cellStyle name="Total 24" xfId="4191"/>
    <cellStyle name="Total 25" xfId="4192"/>
    <cellStyle name="Total 26" xfId="4193"/>
    <cellStyle name="Total 27" xfId="4194"/>
    <cellStyle name="Total 28" xfId="4195"/>
    <cellStyle name="Total 29" xfId="4196"/>
    <cellStyle name="Total 3" xfId="4197"/>
    <cellStyle name="Total 30" xfId="4198"/>
    <cellStyle name="Total 31" xfId="4199"/>
    <cellStyle name="Total 32" xfId="4200"/>
    <cellStyle name="Total 33" xfId="4201"/>
    <cellStyle name="Total 34" xfId="4202"/>
    <cellStyle name="Total 35" xfId="4203"/>
    <cellStyle name="Total 36" xfId="4204"/>
    <cellStyle name="Total 37" xfId="4205"/>
    <cellStyle name="Total 38" xfId="4206"/>
    <cellStyle name="Total 39" xfId="4207"/>
    <cellStyle name="Total 4" xfId="4208"/>
    <cellStyle name="Total 40" xfId="4209"/>
    <cellStyle name="Total 41" xfId="4210"/>
    <cellStyle name="Total 42" xfId="4211"/>
    <cellStyle name="Total 43" xfId="4212"/>
    <cellStyle name="Total 44" xfId="4213"/>
    <cellStyle name="Total 45" xfId="4214"/>
    <cellStyle name="Total 46" xfId="4215"/>
    <cellStyle name="Total 47" xfId="4216"/>
    <cellStyle name="Total 48" xfId="4217"/>
    <cellStyle name="Total 49" xfId="4218"/>
    <cellStyle name="Total 5" xfId="4219"/>
    <cellStyle name="Total 50" xfId="4220"/>
    <cellStyle name="Total 51" xfId="4221"/>
    <cellStyle name="Total 52" xfId="4222"/>
    <cellStyle name="Total 53" xfId="4223"/>
    <cellStyle name="Total 54" xfId="4224"/>
    <cellStyle name="Total 55" xfId="4225"/>
    <cellStyle name="Total 56" xfId="4226"/>
    <cellStyle name="Total 57" xfId="4227"/>
    <cellStyle name="Total 58" xfId="4228"/>
    <cellStyle name="Total 59" xfId="4229"/>
    <cellStyle name="Total 6" xfId="4230"/>
    <cellStyle name="Total 60" xfId="4231"/>
    <cellStyle name="Total 61" xfId="4232"/>
    <cellStyle name="Total 62" xfId="4233"/>
    <cellStyle name="Total 63" xfId="4234"/>
    <cellStyle name="Total 64" xfId="4235"/>
    <cellStyle name="Total 65" xfId="4236"/>
    <cellStyle name="Total 66" xfId="4237"/>
    <cellStyle name="Total 67" xfId="4238"/>
    <cellStyle name="Total 68" xfId="4239"/>
    <cellStyle name="Total 69" xfId="4240"/>
    <cellStyle name="Total 7" xfId="4241"/>
    <cellStyle name="Total 70" xfId="4242"/>
    <cellStyle name="Total 71" xfId="4243"/>
    <cellStyle name="Total 72" xfId="4244"/>
    <cellStyle name="Total 73" xfId="4245"/>
    <cellStyle name="Total 74" xfId="4246"/>
    <cellStyle name="Total 75" xfId="4247"/>
    <cellStyle name="Total 76" xfId="4248"/>
    <cellStyle name="Total 77" xfId="4249"/>
    <cellStyle name="Total 78" xfId="4250"/>
    <cellStyle name="Total 79" xfId="4251"/>
    <cellStyle name="Total 8" xfId="4252"/>
    <cellStyle name="Total 80" xfId="4253"/>
    <cellStyle name="Total 81" xfId="4254"/>
    <cellStyle name="Total 82" xfId="4255"/>
    <cellStyle name="Total 83" xfId="4256"/>
    <cellStyle name="Total 84" xfId="4257"/>
    <cellStyle name="Total 85" xfId="4258"/>
    <cellStyle name="Total 86" xfId="4259"/>
    <cellStyle name="Total 87" xfId="4260"/>
    <cellStyle name="Total 88" xfId="4261"/>
    <cellStyle name="Total 89" xfId="4262"/>
    <cellStyle name="Total 9" xfId="4263"/>
    <cellStyle name="Total 90" xfId="4264"/>
    <cellStyle name="Total 91" xfId="4265"/>
    <cellStyle name="Total 92" xfId="4266"/>
    <cellStyle name="Total 93" xfId="4267"/>
    <cellStyle name="Total 94" xfId="4268"/>
    <cellStyle name="Total 95" xfId="4269"/>
    <cellStyle name="Total 96" xfId="4270"/>
    <cellStyle name="Total 97" xfId="4271"/>
    <cellStyle name="Total 98" xfId="4272"/>
    <cellStyle name="Total 99" xfId="4273"/>
    <cellStyle name="Warning Text 10" xfId="4274"/>
    <cellStyle name="Warning Text 100" xfId="4275"/>
    <cellStyle name="Warning Text 101" xfId="4276"/>
    <cellStyle name="Warning Text 11" xfId="4277"/>
    <cellStyle name="Warning Text 12" xfId="4278"/>
    <cellStyle name="Warning Text 13" xfId="4279"/>
    <cellStyle name="Warning Text 14" xfId="4280"/>
    <cellStyle name="Warning Text 15" xfId="4281"/>
    <cellStyle name="Warning Text 16" xfId="4282"/>
    <cellStyle name="Warning Text 17" xfId="4283"/>
    <cellStyle name="Warning Text 18" xfId="4284"/>
    <cellStyle name="Warning Text 19" xfId="4285"/>
    <cellStyle name="Warning Text 2" xfId="4286"/>
    <cellStyle name="Warning Text 20" xfId="4287"/>
    <cellStyle name="Warning Text 21" xfId="4288"/>
    <cellStyle name="Warning Text 22" xfId="4289"/>
    <cellStyle name="Warning Text 23" xfId="4290"/>
    <cellStyle name="Warning Text 24" xfId="4291"/>
    <cellStyle name="Warning Text 25" xfId="4292"/>
    <cellStyle name="Warning Text 26" xfId="4293"/>
    <cellStyle name="Warning Text 27" xfId="4294"/>
    <cellStyle name="Warning Text 28" xfId="4295"/>
    <cellStyle name="Warning Text 29" xfId="4296"/>
    <cellStyle name="Warning Text 3" xfId="4297"/>
    <cellStyle name="Warning Text 30" xfId="4298"/>
    <cellStyle name="Warning Text 31" xfId="4299"/>
    <cellStyle name="Warning Text 32" xfId="4300"/>
    <cellStyle name="Warning Text 33" xfId="4301"/>
    <cellStyle name="Warning Text 34" xfId="4302"/>
    <cellStyle name="Warning Text 35" xfId="4303"/>
    <cellStyle name="Warning Text 36" xfId="4304"/>
    <cellStyle name="Warning Text 37" xfId="4305"/>
    <cellStyle name="Warning Text 38" xfId="4306"/>
    <cellStyle name="Warning Text 39" xfId="4307"/>
    <cellStyle name="Warning Text 4" xfId="4308"/>
    <cellStyle name="Warning Text 40" xfId="4309"/>
    <cellStyle name="Warning Text 41" xfId="4310"/>
    <cellStyle name="Warning Text 42" xfId="4311"/>
    <cellStyle name="Warning Text 43" xfId="4312"/>
    <cellStyle name="Warning Text 44" xfId="4313"/>
    <cellStyle name="Warning Text 45" xfId="4314"/>
    <cellStyle name="Warning Text 46" xfId="4315"/>
    <cellStyle name="Warning Text 47" xfId="4316"/>
    <cellStyle name="Warning Text 48" xfId="4317"/>
    <cellStyle name="Warning Text 49" xfId="4318"/>
    <cellStyle name="Warning Text 5" xfId="4319"/>
    <cellStyle name="Warning Text 50" xfId="4320"/>
    <cellStyle name="Warning Text 51" xfId="4321"/>
    <cellStyle name="Warning Text 52" xfId="4322"/>
    <cellStyle name="Warning Text 53" xfId="4323"/>
    <cellStyle name="Warning Text 54" xfId="4324"/>
    <cellStyle name="Warning Text 55" xfId="4325"/>
    <cellStyle name="Warning Text 56" xfId="4326"/>
    <cellStyle name="Warning Text 57" xfId="4327"/>
    <cellStyle name="Warning Text 58" xfId="4328"/>
    <cellStyle name="Warning Text 59" xfId="4329"/>
    <cellStyle name="Warning Text 6" xfId="4330"/>
    <cellStyle name="Warning Text 60" xfId="4331"/>
    <cellStyle name="Warning Text 61" xfId="4332"/>
    <cellStyle name="Warning Text 62" xfId="4333"/>
    <cellStyle name="Warning Text 63" xfId="4334"/>
    <cellStyle name="Warning Text 64" xfId="4335"/>
    <cellStyle name="Warning Text 65" xfId="4336"/>
    <cellStyle name="Warning Text 66" xfId="4337"/>
    <cellStyle name="Warning Text 67" xfId="4338"/>
    <cellStyle name="Warning Text 68" xfId="4339"/>
    <cellStyle name="Warning Text 69" xfId="4340"/>
    <cellStyle name="Warning Text 7" xfId="4341"/>
    <cellStyle name="Warning Text 70" xfId="4342"/>
    <cellStyle name="Warning Text 71" xfId="4343"/>
    <cellStyle name="Warning Text 72" xfId="4344"/>
    <cellStyle name="Warning Text 73" xfId="4345"/>
    <cellStyle name="Warning Text 74" xfId="4346"/>
    <cellStyle name="Warning Text 75" xfId="4347"/>
    <cellStyle name="Warning Text 76" xfId="4348"/>
    <cellStyle name="Warning Text 77" xfId="4349"/>
    <cellStyle name="Warning Text 78" xfId="4350"/>
    <cellStyle name="Warning Text 79" xfId="4351"/>
    <cellStyle name="Warning Text 8" xfId="4352"/>
    <cellStyle name="Warning Text 80" xfId="4353"/>
    <cellStyle name="Warning Text 81" xfId="4354"/>
    <cellStyle name="Warning Text 82" xfId="4355"/>
    <cellStyle name="Warning Text 83" xfId="4356"/>
    <cellStyle name="Warning Text 84" xfId="4357"/>
    <cellStyle name="Warning Text 85" xfId="4358"/>
    <cellStyle name="Warning Text 86" xfId="4359"/>
    <cellStyle name="Warning Text 87" xfId="4360"/>
    <cellStyle name="Warning Text 88" xfId="4361"/>
    <cellStyle name="Warning Text 89" xfId="4362"/>
    <cellStyle name="Warning Text 9" xfId="4363"/>
    <cellStyle name="Warning Text 90" xfId="4364"/>
    <cellStyle name="Warning Text 91" xfId="4365"/>
    <cellStyle name="Warning Text 92" xfId="4366"/>
    <cellStyle name="Warning Text 93" xfId="4367"/>
    <cellStyle name="Warning Text 94" xfId="4368"/>
    <cellStyle name="Warning Text 95" xfId="4369"/>
    <cellStyle name="Warning Text 96" xfId="4370"/>
    <cellStyle name="Warning Text 97" xfId="4371"/>
    <cellStyle name="Warning Text 98" xfId="4372"/>
    <cellStyle name="Warning Text 99" xfId="4373"/>
    <cellStyle name="표준_025 (2)" xfId="437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een/Desktop/TE%20IPS/Material%20Master%20-%20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>
        <row r="4">
          <cell r="B4" t="str">
            <v>Manmade</v>
          </cell>
        </row>
        <row r="5">
          <cell r="B5" t="str">
            <v>Natural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aquar.com/products/con-107kn-long-body-bib-cock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aquar.com/products/con-107kn-long-body-bib-coc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../D:/Jyoti/Dropbox/Arel/Material%20Master/data%20sharing/To%20Thoughtworks/ThoughtWorks%20-%2008Dec16/TE%20Material%20Master%20-%20Plumbing%20Fixture%20and%20Fitting/Manufacturer's%20Spec%20Sheet/MFTT0050%20-%207089_Jaquar.pdf" TargetMode="External"/><Relationship Id="rId2" Type="http://schemas.openxmlformats.org/officeDocument/2006/relationships/hyperlink" Target="../../../../../../../../D:/Jyoti/Dropbox/Arel/Material%20Master/data%20sharing/To%20Thoughtworks/ThoughtWorks%20-%2008Dec16/TE%20Material%20Master%20-%20Plumbing%20Fixture%20and%20Fitting/Manufacturer's%20Spec%20Sheet/MFTT0050%20-%207089_Jaquar.pdf" TargetMode="External"/><Relationship Id="rId3" Type="http://schemas.openxmlformats.org/officeDocument/2006/relationships/hyperlink" Target="http://www.kohler.co.in/commercialbathroom/commercialdetails.ndi?productNumber=5487K&amp;formSubmission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Z472"/>
  <sheetViews>
    <sheetView showGridLines="0" zoomScale="90" zoomScaleNormal="90" zoomScalePageLayoutView="90" workbookViewId="0">
      <selection activeCell="A5" sqref="A5:AZ332"/>
    </sheetView>
  </sheetViews>
  <sheetFormatPr baseColWidth="10" defaultColWidth="8.796875" defaultRowHeight="27.75" customHeight="1" x14ac:dyDescent="0.15"/>
  <cols>
    <col min="1" max="1" width="12.3984375" style="14" bestFit="1" customWidth="1"/>
    <col min="2" max="2" width="22.19921875" style="14" customWidth="1"/>
    <col min="3" max="3" width="10.19921875" style="14" customWidth="1"/>
    <col min="4" max="4" width="18.3984375" style="14" bestFit="1" customWidth="1"/>
    <col min="5" max="5" width="13.19921875" style="14" bestFit="1" customWidth="1"/>
    <col min="6" max="7" width="13.19921875" style="14" customWidth="1"/>
    <col min="8" max="8" width="29.796875" style="14" customWidth="1"/>
    <col min="9" max="9" width="8.19921875" style="14" customWidth="1"/>
    <col min="10" max="10" width="8.3984375" style="14" bestFit="1" customWidth="1"/>
    <col min="11" max="11" width="30.59765625" style="14" customWidth="1"/>
    <col min="12" max="12" width="7.796875" style="14" customWidth="1"/>
    <col min="13" max="13" width="11.796875" style="14" customWidth="1"/>
    <col min="14" max="16" width="6.3984375" style="14" customWidth="1"/>
    <col min="17" max="18" width="8.3984375" style="14" customWidth="1"/>
    <col min="19" max="19" width="14.19921875" style="14" customWidth="1"/>
    <col min="20" max="20" width="8.3984375" style="14" bestFit="1" customWidth="1"/>
    <col min="21" max="21" width="15.19921875" style="14" bestFit="1" customWidth="1"/>
    <col min="22" max="22" width="12.3984375" style="14" bestFit="1" customWidth="1"/>
    <col min="23" max="26" width="12.3984375" style="14" customWidth="1"/>
    <col min="27" max="27" width="16" style="14" customWidth="1"/>
    <col min="28" max="28" width="12.3984375" style="14" customWidth="1"/>
    <col min="29" max="29" width="19.3984375" style="14" bestFit="1" customWidth="1"/>
    <col min="30" max="30" width="24.3984375" style="14" bestFit="1" customWidth="1"/>
    <col min="31" max="31" width="18" style="14" bestFit="1" customWidth="1"/>
    <col min="32" max="32" width="20.796875" style="14" bestFit="1" customWidth="1"/>
    <col min="33" max="33" width="13.19921875" style="14" bestFit="1" customWidth="1"/>
    <col min="34" max="35" width="11.796875" style="14" customWidth="1"/>
    <col min="36" max="36" width="10.3984375" style="14" customWidth="1"/>
    <col min="37" max="38" width="12.19921875" style="14" bestFit="1" customWidth="1"/>
    <col min="39" max="40" width="13.796875" style="14" bestFit="1" customWidth="1"/>
    <col min="41" max="41" width="16.796875" style="14" bestFit="1" customWidth="1"/>
    <col min="42" max="42" width="12" style="41" bestFit="1" customWidth="1"/>
    <col min="43" max="43" width="9.796875" style="41" bestFit="1" customWidth="1"/>
    <col min="44" max="44" width="13.3984375" style="41" bestFit="1" customWidth="1"/>
    <col min="45" max="45" width="9.19921875" style="41" bestFit="1" customWidth="1"/>
    <col min="46" max="46" width="9.796875" style="41" bestFit="1" customWidth="1"/>
    <col min="47" max="47" width="29.3984375" style="41" bestFit="1" customWidth="1"/>
    <col min="48" max="48" width="14.59765625" style="41" bestFit="1" customWidth="1"/>
    <col min="49" max="50" width="7.3984375" style="41" bestFit="1" customWidth="1"/>
    <col min="51" max="51" width="11" style="41" bestFit="1" customWidth="1"/>
    <col min="52" max="16384" width="8.796875" style="14"/>
  </cols>
  <sheetData>
    <row r="1" spans="1:52" s="12" customFormat="1" ht="8.25" customHeight="1" thickBot="1" x14ac:dyDescent="0.25">
      <c r="A1" s="23"/>
      <c r="B1" s="23"/>
      <c r="C1" s="23"/>
      <c r="D1" s="23"/>
      <c r="E1" s="23"/>
      <c r="F1" s="23"/>
      <c r="G1" s="23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</row>
    <row r="2" spans="1:52" s="25" customFormat="1" ht="20" thickTop="1" thickBot="1" x14ac:dyDescent="0.25">
      <c r="A2" s="75" t="s">
        <v>864</v>
      </c>
      <c r="B2" s="76"/>
      <c r="C2" s="76"/>
      <c r="D2" s="76"/>
      <c r="E2" s="76"/>
      <c r="F2" s="76"/>
      <c r="G2" s="77"/>
      <c r="H2" s="72" t="s">
        <v>0</v>
      </c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4"/>
      <c r="U2" s="72" t="s">
        <v>1</v>
      </c>
      <c r="V2" s="73"/>
      <c r="W2" s="73"/>
      <c r="X2" s="73"/>
      <c r="Y2" s="73"/>
      <c r="Z2" s="73"/>
      <c r="AA2" s="73"/>
      <c r="AB2" s="74"/>
      <c r="AC2" s="72" t="s">
        <v>2</v>
      </c>
      <c r="AD2" s="73"/>
      <c r="AE2" s="73"/>
      <c r="AF2" s="74"/>
      <c r="AG2" s="72" t="s">
        <v>3</v>
      </c>
      <c r="AH2" s="73"/>
      <c r="AI2" s="73"/>
      <c r="AJ2" s="74"/>
      <c r="AK2" s="72" t="s">
        <v>4</v>
      </c>
      <c r="AL2" s="73"/>
      <c r="AM2" s="73"/>
      <c r="AN2" s="74"/>
      <c r="AO2" s="69" t="s">
        <v>1752</v>
      </c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1"/>
    </row>
    <row r="3" spans="1:52" s="11" customFormat="1" ht="27.75" customHeight="1" thickTop="1" thickBot="1" x14ac:dyDescent="0.2">
      <c r="A3" s="60" t="s">
        <v>865</v>
      </c>
      <c r="B3" s="60" t="s">
        <v>866</v>
      </c>
      <c r="C3" s="60" t="s">
        <v>867</v>
      </c>
      <c r="D3" s="60" t="s">
        <v>868</v>
      </c>
      <c r="E3" s="60" t="s">
        <v>869</v>
      </c>
      <c r="F3" s="60" t="s">
        <v>870</v>
      </c>
      <c r="G3" s="60" t="s">
        <v>871</v>
      </c>
      <c r="H3" s="60" t="s">
        <v>878</v>
      </c>
      <c r="I3" s="61" t="s">
        <v>1749</v>
      </c>
      <c r="J3" s="61" t="s">
        <v>6</v>
      </c>
      <c r="K3" s="60" t="s">
        <v>872</v>
      </c>
      <c r="L3" s="61" t="s">
        <v>877</v>
      </c>
      <c r="M3" s="61" t="s">
        <v>5</v>
      </c>
      <c r="N3" s="61" t="s">
        <v>1750</v>
      </c>
      <c r="O3" s="61" t="s">
        <v>1748</v>
      </c>
      <c r="P3" s="61" t="s">
        <v>879</v>
      </c>
      <c r="Q3" s="61" t="s">
        <v>873</v>
      </c>
      <c r="R3" s="61" t="s">
        <v>874</v>
      </c>
      <c r="S3" s="61" t="s">
        <v>875</v>
      </c>
      <c r="T3" s="61" t="s">
        <v>876</v>
      </c>
      <c r="U3" s="61" t="s">
        <v>7</v>
      </c>
      <c r="V3" s="61" t="s">
        <v>880</v>
      </c>
      <c r="W3" s="61" t="s">
        <v>881</v>
      </c>
      <c r="X3" s="61" t="s">
        <v>882</v>
      </c>
      <c r="Y3" s="61" t="s">
        <v>883</v>
      </c>
      <c r="Z3" s="61" t="s">
        <v>1689</v>
      </c>
      <c r="AA3" s="62" t="s">
        <v>1751</v>
      </c>
      <c r="AB3" s="61" t="s">
        <v>884</v>
      </c>
      <c r="AC3" s="61" t="s">
        <v>885</v>
      </c>
      <c r="AD3" s="61" t="s">
        <v>886</v>
      </c>
      <c r="AE3" s="61" t="s">
        <v>887</v>
      </c>
      <c r="AF3" s="61" t="s">
        <v>888</v>
      </c>
      <c r="AG3" s="61" t="s">
        <v>8</v>
      </c>
      <c r="AH3" s="61" t="s">
        <v>9</v>
      </c>
      <c r="AI3" s="61" t="s">
        <v>1646</v>
      </c>
      <c r="AJ3" s="61" t="s">
        <v>889</v>
      </c>
      <c r="AK3" s="61" t="s">
        <v>890</v>
      </c>
      <c r="AL3" s="61" t="s">
        <v>891</v>
      </c>
      <c r="AM3" s="61" t="s">
        <v>892</v>
      </c>
      <c r="AN3" s="61" t="s">
        <v>893</v>
      </c>
      <c r="AO3" s="26" t="s">
        <v>894</v>
      </c>
      <c r="AP3" s="26" t="s">
        <v>10</v>
      </c>
      <c r="AQ3" s="26" t="s">
        <v>11</v>
      </c>
      <c r="AR3" s="26" t="s">
        <v>854</v>
      </c>
      <c r="AS3" s="26" t="s">
        <v>856</v>
      </c>
      <c r="AT3" s="26" t="s">
        <v>857</v>
      </c>
      <c r="AU3" s="26" t="s">
        <v>84</v>
      </c>
      <c r="AV3" s="26" t="s">
        <v>858</v>
      </c>
      <c r="AW3" s="26" t="s">
        <v>861</v>
      </c>
      <c r="AX3" s="26" t="s">
        <v>862</v>
      </c>
      <c r="AY3" s="26" t="s">
        <v>863</v>
      </c>
      <c r="AZ3" s="11" t="s">
        <v>1606</v>
      </c>
    </row>
    <row r="4" spans="1:52" s="11" customFormat="1" ht="14" x14ac:dyDescent="0.15">
      <c r="A4" s="63"/>
      <c r="B4" s="63"/>
      <c r="C4" s="63"/>
      <c r="D4" s="64"/>
      <c r="E4" s="65"/>
      <c r="F4" s="64"/>
      <c r="G4" s="64"/>
      <c r="H4" s="66"/>
      <c r="I4" s="67"/>
      <c r="J4" s="67"/>
      <c r="K4" s="66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 t="s">
        <v>1647</v>
      </c>
      <c r="AA4" s="68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26"/>
      <c r="AP4" s="26"/>
      <c r="AQ4" s="26"/>
      <c r="AR4" s="26"/>
      <c r="AS4" s="26" t="s">
        <v>855</v>
      </c>
      <c r="AT4" s="26" t="s">
        <v>855</v>
      </c>
      <c r="AU4" s="26"/>
      <c r="AV4" s="26" t="s">
        <v>859</v>
      </c>
      <c r="AW4" s="26" t="s">
        <v>855</v>
      </c>
      <c r="AX4" s="26" t="s">
        <v>855</v>
      </c>
      <c r="AY4" s="26" t="s">
        <v>860</v>
      </c>
    </row>
    <row r="5" spans="1:52" s="16" customFormat="1" ht="27.75" customHeight="1" x14ac:dyDescent="0.15">
      <c r="A5" s="16" t="s">
        <v>75</v>
      </c>
      <c r="B5" s="27" t="s">
        <v>853</v>
      </c>
      <c r="C5" s="16" t="s">
        <v>88</v>
      </c>
      <c r="D5" s="16" t="s">
        <v>251</v>
      </c>
      <c r="H5" s="16" t="s">
        <v>316</v>
      </c>
      <c r="J5" s="44" t="s">
        <v>90</v>
      </c>
      <c r="K5" s="16" t="s">
        <v>107</v>
      </c>
      <c r="N5" s="16" t="s">
        <v>121</v>
      </c>
      <c r="T5" s="16" t="s">
        <v>895</v>
      </c>
      <c r="V5" s="16" t="s">
        <v>896</v>
      </c>
      <c r="AA5" s="47" t="s">
        <v>1271</v>
      </c>
      <c r="AF5" s="16" t="s">
        <v>78</v>
      </c>
      <c r="AG5" s="16" t="s">
        <v>79</v>
      </c>
      <c r="AH5" s="42" t="s">
        <v>830</v>
      </c>
      <c r="AI5" s="42" t="s">
        <v>829</v>
      </c>
      <c r="AJ5" s="19"/>
      <c r="AP5" s="13" t="s">
        <v>847</v>
      </c>
      <c r="AQ5" s="13" t="s">
        <v>83</v>
      </c>
      <c r="AR5" s="13" t="s">
        <v>1691</v>
      </c>
      <c r="AS5" s="13">
        <v>15</v>
      </c>
      <c r="AT5" s="13" t="s">
        <v>79</v>
      </c>
      <c r="AU5" s="29" t="s">
        <v>85</v>
      </c>
      <c r="AV5" s="13">
        <v>7</v>
      </c>
      <c r="AW5" s="13" t="s">
        <v>79</v>
      </c>
      <c r="AX5" s="13" t="s">
        <v>79</v>
      </c>
      <c r="AY5" s="13" t="s">
        <v>79</v>
      </c>
    </row>
    <row r="6" spans="1:52" s="16" customFormat="1" ht="27.75" customHeight="1" x14ac:dyDescent="0.15">
      <c r="A6" s="16" t="s">
        <v>75</v>
      </c>
      <c r="B6" s="27" t="s">
        <v>853</v>
      </c>
      <c r="C6" s="16" t="s">
        <v>88</v>
      </c>
      <c r="D6" s="16" t="s">
        <v>251</v>
      </c>
      <c r="H6" s="16" t="s">
        <v>89</v>
      </c>
      <c r="J6" s="44" t="s">
        <v>91</v>
      </c>
      <c r="K6" s="16" t="s">
        <v>89</v>
      </c>
      <c r="N6" s="16" t="s">
        <v>121</v>
      </c>
      <c r="T6" s="16" t="s">
        <v>895</v>
      </c>
      <c r="V6" s="16" t="s">
        <v>896</v>
      </c>
      <c r="AA6" s="47" t="s">
        <v>1272</v>
      </c>
      <c r="AF6" s="16" t="s">
        <v>78</v>
      </c>
      <c r="AG6" s="16" t="s">
        <v>79</v>
      </c>
      <c r="AH6" s="42" t="s">
        <v>830</v>
      </c>
      <c r="AI6" s="42" t="s">
        <v>829</v>
      </c>
      <c r="AJ6" s="19"/>
      <c r="AP6" s="13" t="s">
        <v>847</v>
      </c>
      <c r="AQ6" s="13"/>
      <c r="AR6" s="13" t="s">
        <v>1692</v>
      </c>
      <c r="AS6" s="13">
        <v>15</v>
      </c>
      <c r="AT6" s="13" t="s">
        <v>79</v>
      </c>
      <c r="AU6" s="13" t="s">
        <v>329</v>
      </c>
      <c r="AV6" s="13">
        <v>18</v>
      </c>
      <c r="AW6" s="13" t="s">
        <v>79</v>
      </c>
      <c r="AX6" s="13" t="s">
        <v>79</v>
      </c>
      <c r="AY6" s="13" t="s">
        <v>79</v>
      </c>
    </row>
    <row r="7" spans="1:52" s="16" customFormat="1" ht="27.75" customHeight="1" x14ac:dyDescent="0.15">
      <c r="A7" s="16" t="s">
        <v>75</v>
      </c>
      <c r="B7" s="27" t="s">
        <v>853</v>
      </c>
      <c r="C7" s="16" t="s">
        <v>88</v>
      </c>
      <c r="D7" s="16" t="s">
        <v>115</v>
      </c>
      <c r="H7" s="16" t="s">
        <v>115</v>
      </c>
      <c r="J7" s="44" t="s">
        <v>92</v>
      </c>
      <c r="K7" s="16" t="s">
        <v>108</v>
      </c>
      <c r="N7" s="16" t="s">
        <v>121</v>
      </c>
      <c r="T7" s="16" t="s">
        <v>895</v>
      </c>
      <c r="V7" s="16" t="s">
        <v>896</v>
      </c>
      <c r="AA7" s="47" t="s">
        <v>1273</v>
      </c>
      <c r="AF7" s="16" t="s">
        <v>78</v>
      </c>
      <c r="AG7" s="16" t="s">
        <v>79</v>
      </c>
      <c r="AH7" s="42" t="s">
        <v>830</v>
      </c>
      <c r="AI7" s="42" t="s">
        <v>829</v>
      </c>
      <c r="AJ7" s="19"/>
      <c r="AP7" s="13" t="s">
        <v>847</v>
      </c>
      <c r="AQ7" s="13" t="s">
        <v>105</v>
      </c>
      <c r="AR7" s="13" t="s">
        <v>1693</v>
      </c>
      <c r="AS7" s="13">
        <v>15</v>
      </c>
      <c r="AT7" s="13" t="s">
        <v>79</v>
      </c>
      <c r="AU7" s="29" t="s">
        <v>101</v>
      </c>
      <c r="AV7" s="13">
        <v>16</v>
      </c>
      <c r="AW7" s="13" t="s">
        <v>79</v>
      </c>
      <c r="AX7" s="13" t="s">
        <v>79</v>
      </c>
      <c r="AY7" s="13" t="s">
        <v>79</v>
      </c>
    </row>
    <row r="8" spans="1:52" s="16" customFormat="1" ht="27.75" customHeight="1" x14ac:dyDescent="0.15">
      <c r="A8" s="16" t="s">
        <v>75</v>
      </c>
      <c r="B8" s="27" t="s">
        <v>853</v>
      </c>
      <c r="C8" s="16" t="s">
        <v>88</v>
      </c>
      <c r="D8" s="16" t="s">
        <v>102</v>
      </c>
      <c r="H8" s="16" t="s">
        <v>316</v>
      </c>
      <c r="J8" s="44" t="s">
        <v>93</v>
      </c>
      <c r="K8" s="16" t="s">
        <v>109</v>
      </c>
      <c r="N8" s="16" t="s">
        <v>121</v>
      </c>
      <c r="T8" s="16" t="s">
        <v>895</v>
      </c>
      <c r="V8" s="16" t="s">
        <v>896</v>
      </c>
      <c r="AA8" s="47" t="s">
        <v>1274</v>
      </c>
      <c r="AF8" s="16" t="s">
        <v>78</v>
      </c>
      <c r="AG8" s="16" t="s">
        <v>79</v>
      </c>
      <c r="AH8" s="42" t="s">
        <v>830</v>
      </c>
      <c r="AI8" s="42" t="s">
        <v>829</v>
      </c>
      <c r="AJ8" s="19"/>
      <c r="AP8" s="13" t="s">
        <v>118</v>
      </c>
      <c r="AQ8" s="13" t="s">
        <v>104</v>
      </c>
      <c r="AR8" s="13" t="s">
        <v>1694</v>
      </c>
      <c r="AS8" s="13">
        <v>15</v>
      </c>
      <c r="AT8" s="29" t="s">
        <v>79</v>
      </c>
      <c r="AU8" s="29" t="s">
        <v>106</v>
      </c>
      <c r="AV8" s="13">
        <v>21</v>
      </c>
      <c r="AW8" s="13" t="s">
        <v>79</v>
      </c>
      <c r="AX8" s="13" t="s">
        <v>79</v>
      </c>
      <c r="AY8" s="13" t="s">
        <v>79</v>
      </c>
    </row>
    <row r="9" spans="1:52" s="16" customFormat="1" ht="27.75" customHeight="1" x14ac:dyDescent="0.15">
      <c r="A9" s="16" t="s">
        <v>75</v>
      </c>
      <c r="B9" s="27" t="s">
        <v>853</v>
      </c>
      <c r="C9" s="16" t="s">
        <v>88</v>
      </c>
      <c r="D9" s="16" t="s">
        <v>110</v>
      </c>
      <c r="H9" s="16" t="s">
        <v>110</v>
      </c>
      <c r="J9" s="44" t="s">
        <v>897</v>
      </c>
      <c r="K9" s="16" t="s">
        <v>111</v>
      </c>
      <c r="N9" s="16" t="s">
        <v>121</v>
      </c>
      <c r="T9" s="16" t="s">
        <v>895</v>
      </c>
      <c r="V9" s="16" t="s">
        <v>896</v>
      </c>
      <c r="AA9" s="47" t="s">
        <v>1275</v>
      </c>
      <c r="AF9" s="16" t="s">
        <v>78</v>
      </c>
      <c r="AG9" s="16" t="s">
        <v>79</v>
      </c>
      <c r="AH9" s="42" t="s">
        <v>830</v>
      </c>
      <c r="AI9" s="42" t="s">
        <v>829</v>
      </c>
      <c r="AJ9" s="19"/>
      <c r="AP9" s="13" t="s">
        <v>847</v>
      </c>
      <c r="AQ9" s="13" t="s">
        <v>83</v>
      </c>
      <c r="AR9" s="13" t="s">
        <v>1695</v>
      </c>
      <c r="AS9" s="13">
        <v>15</v>
      </c>
      <c r="AT9" s="13" t="s">
        <v>79</v>
      </c>
      <c r="AU9" s="29" t="s">
        <v>113</v>
      </c>
      <c r="AV9" s="13" t="s">
        <v>79</v>
      </c>
      <c r="AW9" s="13" t="s">
        <v>79</v>
      </c>
      <c r="AX9" s="13" t="s">
        <v>79</v>
      </c>
      <c r="AY9" s="13" t="s">
        <v>79</v>
      </c>
    </row>
    <row r="10" spans="1:52" s="16" customFormat="1" ht="27.75" customHeight="1" x14ac:dyDescent="0.15">
      <c r="A10" s="16" t="s">
        <v>75</v>
      </c>
      <c r="B10" s="27" t="s">
        <v>853</v>
      </c>
      <c r="C10" s="16" t="s">
        <v>88</v>
      </c>
      <c r="D10" s="16" t="s">
        <v>115</v>
      </c>
      <c r="H10" s="16" t="s">
        <v>115</v>
      </c>
      <c r="J10" s="44" t="s">
        <v>898</v>
      </c>
      <c r="K10" s="16" t="s">
        <v>116</v>
      </c>
      <c r="N10" s="16" t="s">
        <v>121</v>
      </c>
      <c r="T10" s="16" t="s">
        <v>895</v>
      </c>
      <c r="V10" s="16" t="s">
        <v>896</v>
      </c>
      <c r="AA10" s="47" t="s">
        <v>1276</v>
      </c>
      <c r="AF10" s="16" t="s">
        <v>78</v>
      </c>
      <c r="AG10" s="16" t="s">
        <v>79</v>
      </c>
      <c r="AH10" s="42" t="s">
        <v>830</v>
      </c>
      <c r="AI10" s="42" t="s">
        <v>829</v>
      </c>
      <c r="AJ10" s="19"/>
      <c r="AP10" s="13" t="s">
        <v>847</v>
      </c>
      <c r="AQ10" s="13" t="s">
        <v>83</v>
      </c>
      <c r="AR10" s="13" t="s">
        <v>1691</v>
      </c>
      <c r="AS10" s="13">
        <v>15</v>
      </c>
      <c r="AT10" s="13" t="s">
        <v>79</v>
      </c>
      <c r="AU10" s="29" t="s">
        <v>101</v>
      </c>
      <c r="AV10" s="13">
        <v>17</v>
      </c>
      <c r="AW10" s="13" t="s">
        <v>79</v>
      </c>
      <c r="AX10" s="13" t="s">
        <v>79</v>
      </c>
      <c r="AY10" s="13">
        <v>1.6</v>
      </c>
    </row>
    <row r="11" spans="1:52" s="16" customFormat="1" ht="27.75" customHeight="1" x14ac:dyDescent="0.15">
      <c r="A11" s="16" t="s">
        <v>75</v>
      </c>
      <c r="B11" s="27" t="s">
        <v>853</v>
      </c>
      <c r="C11" s="16" t="s">
        <v>88</v>
      </c>
      <c r="D11" s="16" t="s">
        <v>119</v>
      </c>
      <c r="G11" s="30"/>
      <c r="H11" s="16" t="s">
        <v>119</v>
      </c>
      <c r="J11" s="44" t="s">
        <v>94</v>
      </c>
      <c r="K11" s="30" t="s">
        <v>120</v>
      </c>
      <c r="N11" s="16" t="s">
        <v>121</v>
      </c>
      <c r="T11" s="16" t="s">
        <v>895</v>
      </c>
      <c r="V11" s="16" t="s">
        <v>896</v>
      </c>
      <c r="AA11" s="47" t="s">
        <v>1277</v>
      </c>
      <c r="AF11" s="16" t="s">
        <v>78</v>
      </c>
      <c r="AG11" s="16" t="s">
        <v>79</v>
      </c>
      <c r="AH11" s="42" t="s">
        <v>830</v>
      </c>
      <c r="AI11" s="42" t="s">
        <v>829</v>
      </c>
      <c r="AJ11" s="19"/>
      <c r="AP11" s="13" t="s">
        <v>847</v>
      </c>
      <c r="AQ11" s="13" t="s">
        <v>83</v>
      </c>
      <c r="AR11" s="13" t="s">
        <v>79</v>
      </c>
      <c r="AS11" s="13">
        <v>15</v>
      </c>
      <c r="AT11" s="13" t="s">
        <v>79</v>
      </c>
      <c r="AU11" s="13" t="s">
        <v>79</v>
      </c>
      <c r="AV11" s="13" t="s">
        <v>79</v>
      </c>
      <c r="AW11" s="13" t="s">
        <v>79</v>
      </c>
      <c r="AX11" s="13" t="s">
        <v>79</v>
      </c>
      <c r="AY11" s="13" t="s">
        <v>79</v>
      </c>
    </row>
    <row r="12" spans="1:52" s="16" customFormat="1" ht="27.75" customHeight="1" x14ac:dyDescent="0.15">
      <c r="A12" s="16" t="s">
        <v>75</v>
      </c>
      <c r="B12" s="27" t="s">
        <v>853</v>
      </c>
      <c r="C12" s="16" t="s">
        <v>127</v>
      </c>
      <c r="D12" s="16" t="s">
        <v>122</v>
      </c>
      <c r="H12" s="16" t="s">
        <v>122</v>
      </c>
      <c r="J12" s="44" t="s">
        <v>95</v>
      </c>
      <c r="K12" s="16" t="s">
        <v>122</v>
      </c>
      <c r="N12" s="16" t="s">
        <v>121</v>
      </c>
      <c r="T12" s="16" t="s">
        <v>895</v>
      </c>
      <c r="V12" s="16" t="s">
        <v>896</v>
      </c>
      <c r="AA12" s="47" t="s">
        <v>1278</v>
      </c>
      <c r="AF12" s="16" t="s">
        <v>78</v>
      </c>
      <c r="AG12" s="16" t="s">
        <v>79</v>
      </c>
      <c r="AH12" s="42" t="s">
        <v>830</v>
      </c>
      <c r="AI12" s="42" t="s">
        <v>829</v>
      </c>
      <c r="AJ12" s="19"/>
      <c r="AP12" s="13" t="s">
        <v>847</v>
      </c>
      <c r="AQ12" s="13" t="s">
        <v>79</v>
      </c>
      <c r="AR12" s="13" t="s">
        <v>79</v>
      </c>
      <c r="AS12" s="13">
        <v>15</v>
      </c>
      <c r="AT12" s="13" t="s">
        <v>79</v>
      </c>
      <c r="AU12" s="13" t="s">
        <v>79</v>
      </c>
      <c r="AV12" s="13">
        <v>14</v>
      </c>
      <c r="AW12" s="13" t="s">
        <v>79</v>
      </c>
      <c r="AX12" s="13" t="s">
        <v>79</v>
      </c>
      <c r="AY12" s="13" t="s">
        <v>79</v>
      </c>
    </row>
    <row r="13" spans="1:52" s="16" customFormat="1" ht="27.75" customHeight="1" x14ac:dyDescent="0.15">
      <c r="A13" s="16" t="s">
        <v>75</v>
      </c>
      <c r="B13" s="27" t="s">
        <v>853</v>
      </c>
      <c r="C13" s="16" t="s">
        <v>123</v>
      </c>
      <c r="D13" s="16" t="s">
        <v>124</v>
      </c>
      <c r="H13" s="16" t="s">
        <v>124</v>
      </c>
      <c r="J13" s="44" t="s">
        <v>96</v>
      </c>
      <c r="K13" s="16" t="s">
        <v>124</v>
      </c>
      <c r="N13" s="16" t="s">
        <v>121</v>
      </c>
      <c r="T13" s="16" t="s">
        <v>895</v>
      </c>
      <c r="V13" s="16" t="s">
        <v>896</v>
      </c>
      <c r="AA13" s="47" t="s">
        <v>1279</v>
      </c>
      <c r="AF13" s="16" t="s">
        <v>78</v>
      </c>
      <c r="AG13" s="16" t="s">
        <v>79</v>
      </c>
      <c r="AH13" s="42" t="s">
        <v>830</v>
      </c>
      <c r="AI13" s="42" t="s">
        <v>829</v>
      </c>
      <c r="AJ13" s="19"/>
      <c r="AP13" s="13" t="s">
        <v>847</v>
      </c>
      <c r="AQ13" s="13" t="s">
        <v>79</v>
      </c>
      <c r="AR13" s="13" t="s">
        <v>79</v>
      </c>
      <c r="AS13" s="13">
        <v>15</v>
      </c>
      <c r="AT13" s="13" t="s">
        <v>79</v>
      </c>
      <c r="AU13" s="13" t="s">
        <v>79</v>
      </c>
      <c r="AV13" s="13" t="s">
        <v>79</v>
      </c>
      <c r="AW13" s="13" t="s">
        <v>79</v>
      </c>
      <c r="AX13" s="13" t="s">
        <v>79</v>
      </c>
      <c r="AY13" s="13" t="s">
        <v>79</v>
      </c>
    </row>
    <row r="14" spans="1:52" s="16" customFormat="1" ht="27.75" customHeight="1" x14ac:dyDescent="0.15">
      <c r="A14" s="16" t="s">
        <v>75</v>
      </c>
      <c r="B14" s="27" t="s">
        <v>853</v>
      </c>
      <c r="C14" s="16" t="s">
        <v>127</v>
      </c>
      <c r="D14" s="16" t="s">
        <v>128</v>
      </c>
      <c r="H14" s="16" t="s">
        <v>115</v>
      </c>
      <c r="J14" s="44" t="s">
        <v>97</v>
      </c>
      <c r="K14" s="16" t="s">
        <v>1745</v>
      </c>
      <c r="N14" s="16" t="s">
        <v>121</v>
      </c>
      <c r="T14" s="16" t="s">
        <v>895</v>
      </c>
      <c r="V14" s="16" t="s">
        <v>896</v>
      </c>
      <c r="AA14" s="47" t="s">
        <v>1280</v>
      </c>
      <c r="AF14" s="16" t="s">
        <v>78</v>
      </c>
      <c r="AG14" s="16" t="s">
        <v>79</v>
      </c>
      <c r="AH14" s="42" t="s">
        <v>830</v>
      </c>
      <c r="AI14" s="42" t="s">
        <v>829</v>
      </c>
      <c r="AJ14" s="19"/>
      <c r="AP14" s="13" t="s">
        <v>847</v>
      </c>
      <c r="AQ14" s="13" t="s">
        <v>79</v>
      </c>
      <c r="AR14" s="13" t="s">
        <v>79</v>
      </c>
      <c r="AS14" s="13">
        <v>15</v>
      </c>
      <c r="AT14" s="13" t="s">
        <v>79</v>
      </c>
      <c r="AU14" s="13" t="s">
        <v>79</v>
      </c>
      <c r="AV14" s="13">
        <v>6</v>
      </c>
      <c r="AW14" s="13" t="s">
        <v>79</v>
      </c>
      <c r="AX14" s="13" t="s">
        <v>79</v>
      </c>
      <c r="AY14" s="13">
        <v>1.6</v>
      </c>
    </row>
    <row r="15" spans="1:52" s="16" customFormat="1" ht="27.75" customHeight="1" x14ac:dyDescent="0.15">
      <c r="A15" s="16" t="s">
        <v>75</v>
      </c>
      <c r="B15" s="27" t="s">
        <v>853</v>
      </c>
      <c r="C15" s="16" t="s">
        <v>127</v>
      </c>
      <c r="D15" s="16" t="s">
        <v>705</v>
      </c>
      <c r="H15" s="16" t="s">
        <v>1608</v>
      </c>
      <c r="J15" s="44" t="s">
        <v>98</v>
      </c>
      <c r="K15" s="16" t="s">
        <v>129</v>
      </c>
      <c r="N15" s="16" t="s">
        <v>121</v>
      </c>
      <c r="T15" s="16" t="s">
        <v>895</v>
      </c>
      <c r="V15" s="16" t="s">
        <v>896</v>
      </c>
      <c r="AA15" s="47" t="s">
        <v>1281</v>
      </c>
      <c r="AF15" s="16" t="s">
        <v>78</v>
      </c>
      <c r="AG15" s="16" t="s">
        <v>79</v>
      </c>
      <c r="AH15" s="42" t="s">
        <v>830</v>
      </c>
      <c r="AI15" s="42" t="s">
        <v>829</v>
      </c>
      <c r="AJ15" s="19"/>
      <c r="AP15" s="13" t="s">
        <v>79</v>
      </c>
      <c r="AQ15" s="13" t="s">
        <v>79</v>
      </c>
      <c r="AR15" s="13" t="s">
        <v>130</v>
      </c>
      <c r="AS15" s="13">
        <v>15</v>
      </c>
      <c r="AT15" s="13" t="s">
        <v>79</v>
      </c>
      <c r="AU15" s="13" t="s">
        <v>79</v>
      </c>
      <c r="AV15" s="13" t="s">
        <v>79</v>
      </c>
      <c r="AW15" s="13" t="s">
        <v>79</v>
      </c>
      <c r="AX15" s="13" t="s">
        <v>79</v>
      </c>
      <c r="AY15" s="13" t="s">
        <v>79</v>
      </c>
    </row>
    <row r="16" spans="1:52" s="16" customFormat="1" ht="27.75" customHeight="1" x14ac:dyDescent="0.15">
      <c r="A16" s="16" t="s">
        <v>75</v>
      </c>
      <c r="B16" s="27" t="s">
        <v>853</v>
      </c>
      <c r="C16" s="16" t="s">
        <v>127</v>
      </c>
      <c r="D16" s="16" t="s">
        <v>135</v>
      </c>
      <c r="H16" s="16" t="s">
        <v>1608</v>
      </c>
      <c r="J16" s="44" t="s">
        <v>99</v>
      </c>
      <c r="K16" s="16" t="s">
        <v>131</v>
      </c>
      <c r="N16" s="16" t="s">
        <v>121</v>
      </c>
      <c r="T16" s="16" t="s">
        <v>895</v>
      </c>
      <c r="V16" s="16" t="s">
        <v>896</v>
      </c>
      <c r="AA16" s="47" t="s">
        <v>1282</v>
      </c>
      <c r="AF16" s="16" t="s">
        <v>78</v>
      </c>
      <c r="AG16" s="16" t="s">
        <v>79</v>
      </c>
      <c r="AH16" s="42" t="s">
        <v>830</v>
      </c>
      <c r="AI16" s="42" t="s">
        <v>829</v>
      </c>
      <c r="AJ16" s="19"/>
      <c r="AP16" s="13" t="s">
        <v>847</v>
      </c>
      <c r="AQ16" s="13" t="s">
        <v>79</v>
      </c>
      <c r="AR16" s="13" t="s">
        <v>79</v>
      </c>
      <c r="AS16" s="13">
        <v>15</v>
      </c>
      <c r="AT16" s="13" t="s">
        <v>79</v>
      </c>
      <c r="AU16" s="13" t="s">
        <v>79</v>
      </c>
      <c r="AV16" s="13" t="s">
        <v>79</v>
      </c>
      <c r="AW16" s="13">
        <v>97</v>
      </c>
      <c r="AX16" s="13" t="s">
        <v>79</v>
      </c>
      <c r="AY16" s="13" t="s">
        <v>79</v>
      </c>
    </row>
    <row r="17" spans="1:51" s="16" customFormat="1" ht="27.75" customHeight="1" x14ac:dyDescent="0.15">
      <c r="A17" s="16" t="s">
        <v>75</v>
      </c>
      <c r="B17" s="27" t="s">
        <v>853</v>
      </c>
      <c r="C17" s="16" t="s">
        <v>123</v>
      </c>
      <c r="D17" s="16" t="s">
        <v>705</v>
      </c>
      <c r="H17" s="16" t="s">
        <v>1607</v>
      </c>
      <c r="J17" s="44" t="s">
        <v>899</v>
      </c>
      <c r="K17" s="16" t="s">
        <v>1690</v>
      </c>
      <c r="N17" s="16" t="s">
        <v>121</v>
      </c>
      <c r="T17" s="16" t="s">
        <v>895</v>
      </c>
      <c r="V17" s="16" t="s">
        <v>896</v>
      </c>
      <c r="AA17" s="47" t="s">
        <v>1283</v>
      </c>
      <c r="AF17" s="16" t="s">
        <v>78</v>
      </c>
      <c r="AG17" s="16" t="s">
        <v>79</v>
      </c>
      <c r="AH17" s="42" t="s">
        <v>830</v>
      </c>
      <c r="AI17" s="42" t="s">
        <v>829</v>
      </c>
      <c r="AJ17" s="19"/>
      <c r="AP17" s="13" t="s">
        <v>79</v>
      </c>
      <c r="AQ17" s="13" t="s">
        <v>79</v>
      </c>
      <c r="AR17" s="13" t="s">
        <v>79</v>
      </c>
      <c r="AS17" s="13">
        <v>15</v>
      </c>
      <c r="AT17" s="13">
        <v>15</v>
      </c>
      <c r="AU17" s="13" t="s">
        <v>79</v>
      </c>
      <c r="AV17" s="13" t="s">
        <v>79</v>
      </c>
      <c r="AW17" s="13" t="s">
        <v>79</v>
      </c>
      <c r="AX17" s="13">
        <v>138</v>
      </c>
      <c r="AY17" s="13" t="s">
        <v>79</v>
      </c>
    </row>
    <row r="18" spans="1:51" s="16" customFormat="1" ht="27.75" customHeight="1" x14ac:dyDescent="0.15">
      <c r="A18" s="16" t="s">
        <v>75</v>
      </c>
      <c r="B18" s="27" t="s">
        <v>853</v>
      </c>
      <c r="C18" s="16" t="s">
        <v>259</v>
      </c>
      <c r="D18" s="16" t="s">
        <v>140</v>
      </c>
      <c r="H18" s="16" t="s">
        <v>141</v>
      </c>
      <c r="J18" s="44" t="s">
        <v>136</v>
      </c>
      <c r="K18" s="16" t="s">
        <v>141</v>
      </c>
      <c r="N18" s="16" t="s">
        <v>121</v>
      </c>
      <c r="T18" s="16" t="s">
        <v>895</v>
      </c>
      <c r="V18" s="16" t="s">
        <v>896</v>
      </c>
      <c r="AA18" s="47" t="s">
        <v>1284</v>
      </c>
      <c r="AF18" s="16" t="s">
        <v>78</v>
      </c>
      <c r="AG18" s="16" t="s">
        <v>79</v>
      </c>
      <c r="AH18" s="42" t="s">
        <v>830</v>
      </c>
      <c r="AI18" s="42" t="s">
        <v>829</v>
      </c>
      <c r="AJ18" s="19"/>
      <c r="AP18" s="13" t="s">
        <v>79</v>
      </c>
      <c r="AQ18" s="13"/>
      <c r="AR18" s="13" t="s">
        <v>79</v>
      </c>
      <c r="AS18" s="13" t="s">
        <v>79</v>
      </c>
      <c r="AT18" s="13" t="s">
        <v>79</v>
      </c>
      <c r="AU18" s="13" t="s">
        <v>79</v>
      </c>
      <c r="AV18" s="13" t="s">
        <v>79</v>
      </c>
      <c r="AW18" s="13" t="s">
        <v>79</v>
      </c>
      <c r="AX18" s="13" t="s">
        <v>79</v>
      </c>
      <c r="AY18" s="13" t="s">
        <v>79</v>
      </c>
    </row>
    <row r="19" spans="1:51" s="16" customFormat="1" ht="27.75" customHeight="1" x14ac:dyDescent="0.15">
      <c r="A19" s="16" t="s">
        <v>75</v>
      </c>
      <c r="B19" s="27" t="s">
        <v>853</v>
      </c>
      <c r="C19" s="16" t="s">
        <v>123</v>
      </c>
      <c r="D19" s="16" t="s">
        <v>705</v>
      </c>
      <c r="H19" s="16" t="s">
        <v>146</v>
      </c>
      <c r="J19" s="44" t="s">
        <v>137</v>
      </c>
      <c r="K19" s="16" t="s">
        <v>146</v>
      </c>
      <c r="N19" s="16" t="s">
        <v>121</v>
      </c>
      <c r="T19" s="16" t="s">
        <v>895</v>
      </c>
      <c r="V19" s="16" t="s">
        <v>896</v>
      </c>
      <c r="AA19" s="47" t="s">
        <v>1285</v>
      </c>
      <c r="AF19" s="16" t="s">
        <v>78</v>
      </c>
      <c r="AG19" s="16" t="s">
        <v>79</v>
      </c>
      <c r="AH19" s="42" t="s">
        <v>830</v>
      </c>
      <c r="AI19" s="42" t="s">
        <v>829</v>
      </c>
      <c r="AJ19" s="19"/>
      <c r="AP19" s="13" t="s">
        <v>847</v>
      </c>
      <c r="AQ19" s="13" t="s">
        <v>83</v>
      </c>
      <c r="AR19" s="13" t="s">
        <v>1696</v>
      </c>
      <c r="AS19" s="13">
        <v>15</v>
      </c>
      <c r="AT19" s="13">
        <v>15</v>
      </c>
      <c r="AU19" s="13" t="s">
        <v>79</v>
      </c>
      <c r="AV19" s="13" t="s">
        <v>79</v>
      </c>
      <c r="AW19" s="13" t="s">
        <v>79</v>
      </c>
      <c r="AX19" s="13">
        <v>72</v>
      </c>
      <c r="AY19" s="13" t="s">
        <v>79</v>
      </c>
    </row>
    <row r="20" spans="1:51" s="16" customFormat="1" ht="27.75" customHeight="1" x14ac:dyDescent="0.15">
      <c r="A20" s="16" t="s">
        <v>75</v>
      </c>
      <c r="B20" s="27" t="s">
        <v>853</v>
      </c>
      <c r="C20" s="16" t="s">
        <v>88</v>
      </c>
      <c r="D20" s="16" t="s">
        <v>149</v>
      </c>
      <c r="H20" s="16" t="s">
        <v>149</v>
      </c>
      <c r="J20" s="44" t="s">
        <v>138</v>
      </c>
      <c r="K20" s="16" t="s">
        <v>149</v>
      </c>
      <c r="N20" s="16" t="s">
        <v>121</v>
      </c>
      <c r="T20" s="16" t="s">
        <v>895</v>
      </c>
      <c r="V20" s="16" t="s">
        <v>896</v>
      </c>
      <c r="AA20" s="47" t="s">
        <v>1286</v>
      </c>
      <c r="AF20" s="16" t="s">
        <v>78</v>
      </c>
      <c r="AG20" s="16" t="s">
        <v>79</v>
      </c>
      <c r="AH20" s="42" t="s">
        <v>830</v>
      </c>
      <c r="AI20" s="42" t="s">
        <v>829</v>
      </c>
      <c r="AJ20" s="19"/>
      <c r="AP20" s="13" t="s">
        <v>847</v>
      </c>
      <c r="AQ20" s="13" t="s">
        <v>150</v>
      </c>
      <c r="AR20" s="13" t="s">
        <v>79</v>
      </c>
      <c r="AS20" s="13">
        <v>15</v>
      </c>
      <c r="AT20" s="13" t="s">
        <v>79</v>
      </c>
      <c r="AU20" s="13" t="s">
        <v>79</v>
      </c>
      <c r="AV20" s="13">
        <v>9.5</v>
      </c>
      <c r="AW20" s="13">
        <v>389</v>
      </c>
      <c r="AX20" s="13" t="s">
        <v>79</v>
      </c>
      <c r="AY20" s="13" t="s">
        <v>79</v>
      </c>
    </row>
    <row r="21" spans="1:51" s="16" customFormat="1" ht="27.75" customHeight="1" x14ac:dyDescent="0.15">
      <c r="A21" s="16" t="s">
        <v>75</v>
      </c>
      <c r="B21" s="27" t="s">
        <v>853</v>
      </c>
      <c r="C21" s="16" t="s">
        <v>88</v>
      </c>
      <c r="D21" s="16" t="s">
        <v>149</v>
      </c>
      <c r="H21" s="16" t="s">
        <v>149</v>
      </c>
      <c r="J21" s="44" t="s">
        <v>151</v>
      </c>
      <c r="K21" s="16" t="s">
        <v>149</v>
      </c>
      <c r="N21" s="16" t="s">
        <v>121</v>
      </c>
      <c r="T21" s="16" t="s">
        <v>895</v>
      </c>
      <c r="V21" s="16" t="s">
        <v>896</v>
      </c>
      <c r="AA21" s="47" t="s">
        <v>1287</v>
      </c>
      <c r="AF21" s="16" t="s">
        <v>78</v>
      </c>
      <c r="AG21" s="16" t="s">
        <v>79</v>
      </c>
      <c r="AH21" s="42" t="s">
        <v>830</v>
      </c>
      <c r="AI21" s="42" t="s">
        <v>829</v>
      </c>
      <c r="AJ21" s="19"/>
      <c r="AP21" s="13" t="s">
        <v>847</v>
      </c>
      <c r="AQ21" s="13" t="s">
        <v>83</v>
      </c>
      <c r="AR21" s="13" t="s">
        <v>79</v>
      </c>
      <c r="AS21" s="13">
        <v>15</v>
      </c>
      <c r="AT21" s="13">
        <v>15</v>
      </c>
      <c r="AU21" s="13" t="s">
        <v>79</v>
      </c>
      <c r="AV21" s="13" t="s">
        <v>79</v>
      </c>
      <c r="AW21" s="13">
        <v>120</v>
      </c>
      <c r="AX21" s="13">
        <v>70</v>
      </c>
      <c r="AY21" s="13" t="s">
        <v>79</v>
      </c>
    </row>
    <row r="22" spans="1:51" s="16" customFormat="1" ht="27.75" customHeight="1" x14ac:dyDescent="0.15">
      <c r="A22" s="16" t="s">
        <v>75</v>
      </c>
      <c r="B22" s="27" t="s">
        <v>853</v>
      </c>
      <c r="C22" s="16" t="s">
        <v>88</v>
      </c>
      <c r="D22" s="16" t="s">
        <v>149</v>
      </c>
      <c r="H22" s="16" t="s">
        <v>149</v>
      </c>
      <c r="J22" s="44" t="s">
        <v>152</v>
      </c>
      <c r="K22" s="16" t="s">
        <v>156</v>
      </c>
      <c r="N22" s="16" t="s">
        <v>121</v>
      </c>
      <c r="T22" s="16" t="s">
        <v>895</v>
      </c>
      <c r="V22" s="16" t="s">
        <v>896</v>
      </c>
      <c r="AA22" s="47" t="s">
        <v>1288</v>
      </c>
      <c r="AF22" s="16" t="s">
        <v>78</v>
      </c>
      <c r="AG22" s="16" t="s">
        <v>79</v>
      </c>
      <c r="AH22" s="42" t="s">
        <v>830</v>
      </c>
      <c r="AI22" s="42" t="s">
        <v>829</v>
      </c>
      <c r="AJ22" s="19"/>
      <c r="AP22" s="13" t="s">
        <v>847</v>
      </c>
      <c r="AQ22" s="13" t="s">
        <v>158</v>
      </c>
      <c r="AR22" s="13" t="s">
        <v>79</v>
      </c>
      <c r="AS22" s="13">
        <v>15</v>
      </c>
      <c r="AT22" s="13" t="s">
        <v>79</v>
      </c>
      <c r="AU22" s="13" t="s">
        <v>79</v>
      </c>
      <c r="AV22" s="13" t="s">
        <v>79</v>
      </c>
      <c r="AW22" s="13">
        <v>190</v>
      </c>
      <c r="AX22" s="13">
        <v>83</v>
      </c>
      <c r="AY22" s="13" t="s">
        <v>79</v>
      </c>
    </row>
    <row r="23" spans="1:51" s="16" customFormat="1" ht="27.75" customHeight="1" x14ac:dyDescent="0.15">
      <c r="A23" s="16" t="s">
        <v>75</v>
      </c>
      <c r="B23" s="27" t="s">
        <v>853</v>
      </c>
      <c r="C23" s="16" t="s">
        <v>292</v>
      </c>
      <c r="D23" s="16" t="s">
        <v>1609</v>
      </c>
      <c r="H23" s="16" t="s">
        <v>1609</v>
      </c>
      <c r="J23" s="44" t="s">
        <v>153</v>
      </c>
      <c r="K23" s="16" t="s">
        <v>1609</v>
      </c>
      <c r="N23" s="16" t="s">
        <v>121</v>
      </c>
      <c r="T23" s="16" t="s">
        <v>895</v>
      </c>
      <c r="V23" s="16" t="s">
        <v>896</v>
      </c>
      <c r="AA23" s="47" t="s">
        <v>1289</v>
      </c>
      <c r="AF23" s="16" t="s">
        <v>78</v>
      </c>
      <c r="AG23" s="16" t="s">
        <v>79</v>
      </c>
      <c r="AH23" s="42" t="s">
        <v>830</v>
      </c>
      <c r="AI23" s="42" t="s">
        <v>829</v>
      </c>
      <c r="AJ23" s="19"/>
      <c r="AP23" s="13" t="s">
        <v>847</v>
      </c>
      <c r="AQ23" s="13" t="s">
        <v>83</v>
      </c>
      <c r="AR23" s="13" t="s">
        <v>79</v>
      </c>
      <c r="AS23" s="13">
        <v>15</v>
      </c>
      <c r="AT23" s="13" t="s">
        <v>79</v>
      </c>
      <c r="AU23" s="13" t="s">
        <v>79</v>
      </c>
      <c r="AV23" s="13" t="s">
        <v>79</v>
      </c>
      <c r="AW23" s="13" t="s">
        <v>79</v>
      </c>
      <c r="AX23" s="13" t="s">
        <v>79</v>
      </c>
      <c r="AY23" s="13" t="s">
        <v>79</v>
      </c>
    </row>
    <row r="24" spans="1:51" s="16" customFormat="1" ht="27.75" customHeight="1" x14ac:dyDescent="0.15">
      <c r="A24" s="16" t="s">
        <v>75</v>
      </c>
      <c r="B24" s="27" t="s">
        <v>853</v>
      </c>
      <c r="C24" s="16" t="s">
        <v>127</v>
      </c>
      <c r="D24" s="16" t="s">
        <v>537</v>
      </c>
      <c r="H24" s="16" t="s">
        <v>160</v>
      </c>
      <c r="J24" s="44" t="s">
        <v>900</v>
      </c>
      <c r="K24" s="16" t="s">
        <v>160</v>
      </c>
      <c r="N24" s="16" t="s">
        <v>121</v>
      </c>
      <c r="T24" s="16" t="s">
        <v>895</v>
      </c>
      <c r="V24" s="16" t="s">
        <v>896</v>
      </c>
      <c r="AA24" s="47" t="s">
        <v>1290</v>
      </c>
      <c r="AF24" s="16" t="s">
        <v>78</v>
      </c>
      <c r="AG24" s="16" t="s">
        <v>79</v>
      </c>
      <c r="AH24" s="42" t="s">
        <v>830</v>
      </c>
      <c r="AI24" s="42" t="s">
        <v>829</v>
      </c>
      <c r="AJ24" s="19"/>
      <c r="AP24" s="13" t="s">
        <v>847</v>
      </c>
      <c r="AQ24" s="13" t="s">
        <v>79</v>
      </c>
      <c r="AR24" s="13" t="s">
        <v>79</v>
      </c>
      <c r="AS24" s="13">
        <v>15</v>
      </c>
      <c r="AT24" s="13" t="s">
        <v>79</v>
      </c>
      <c r="AU24" s="13" t="s">
        <v>162</v>
      </c>
      <c r="AV24" s="13">
        <v>13</v>
      </c>
      <c r="AW24" s="13">
        <v>115</v>
      </c>
      <c r="AX24" s="13" t="s">
        <v>79</v>
      </c>
      <c r="AY24" s="13" t="s">
        <v>79</v>
      </c>
    </row>
    <row r="25" spans="1:51" s="16" customFormat="1" ht="27.75" customHeight="1" x14ac:dyDescent="0.15">
      <c r="A25" s="16" t="s">
        <v>75</v>
      </c>
      <c r="B25" s="27" t="s">
        <v>853</v>
      </c>
      <c r="C25" s="16" t="s">
        <v>127</v>
      </c>
      <c r="D25" s="16" t="s">
        <v>122</v>
      </c>
      <c r="H25" s="16" t="s">
        <v>218</v>
      </c>
      <c r="J25" s="44" t="s">
        <v>163</v>
      </c>
      <c r="K25" s="16" t="s">
        <v>218</v>
      </c>
      <c r="N25" s="16" t="s">
        <v>121</v>
      </c>
      <c r="T25" s="16" t="s">
        <v>895</v>
      </c>
      <c r="V25" s="16" t="s">
        <v>896</v>
      </c>
      <c r="AA25" s="47" t="s">
        <v>1291</v>
      </c>
      <c r="AF25" s="16" t="s">
        <v>78</v>
      </c>
      <c r="AG25" s="16" t="s">
        <v>79</v>
      </c>
      <c r="AH25" s="42" t="s">
        <v>830</v>
      </c>
      <c r="AI25" s="42" t="s">
        <v>829</v>
      </c>
      <c r="AJ25" s="19"/>
      <c r="AP25" s="13" t="s">
        <v>847</v>
      </c>
      <c r="AQ25" s="13" t="s">
        <v>83</v>
      </c>
      <c r="AR25" s="13" t="s">
        <v>79</v>
      </c>
      <c r="AS25" s="13">
        <v>15</v>
      </c>
      <c r="AT25" s="13" t="s">
        <v>79</v>
      </c>
      <c r="AU25" s="13" t="s">
        <v>162</v>
      </c>
      <c r="AV25" s="13">
        <v>45.08</v>
      </c>
      <c r="AW25" s="13" t="s">
        <v>79</v>
      </c>
      <c r="AX25" s="13">
        <v>90</v>
      </c>
      <c r="AY25" s="13" t="s">
        <v>79</v>
      </c>
    </row>
    <row r="26" spans="1:51" s="16" customFormat="1" ht="27.75" customHeight="1" x14ac:dyDescent="0.15">
      <c r="A26" s="16" t="s">
        <v>75</v>
      </c>
      <c r="B26" s="27" t="s">
        <v>853</v>
      </c>
      <c r="C26" s="16" t="s">
        <v>123</v>
      </c>
      <c r="D26" s="16" t="s">
        <v>124</v>
      </c>
      <c r="H26" s="16" t="s">
        <v>219</v>
      </c>
      <c r="J26" s="44" t="s">
        <v>164</v>
      </c>
      <c r="K26" s="16" t="s">
        <v>219</v>
      </c>
      <c r="N26" s="16" t="s">
        <v>121</v>
      </c>
      <c r="T26" s="16" t="s">
        <v>895</v>
      </c>
      <c r="V26" s="16" t="s">
        <v>896</v>
      </c>
      <c r="AA26" s="47" t="s">
        <v>1292</v>
      </c>
      <c r="AF26" s="16" t="s">
        <v>78</v>
      </c>
      <c r="AG26" s="16" t="s">
        <v>79</v>
      </c>
      <c r="AH26" s="42" t="s">
        <v>830</v>
      </c>
      <c r="AI26" s="42" t="s">
        <v>829</v>
      </c>
      <c r="AJ26" s="19"/>
      <c r="AP26" s="13" t="s">
        <v>847</v>
      </c>
      <c r="AQ26" s="13" t="s">
        <v>83</v>
      </c>
      <c r="AR26" s="13" t="s">
        <v>79</v>
      </c>
      <c r="AS26" s="13">
        <v>15</v>
      </c>
      <c r="AT26" s="13">
        <v>15</v>
      </c>
      <c r="AU26" s="13" t="s">
        <v>79</v>
      </c>
      <c r="AV26" s="13">
        <v>50.4</v>
      </c>
      <c r="AW26" s="13">
        <f>65+20+35</f>
        <v>120</v>
      </c>
      <c r="AX26" s="13" t="s">
        <v>79</v>
      </c>
      <c r="AY26" s="13" t="s">
        <v>79</v>
      </c>
    </row>
    <row r="27" spans="1:51" s="16" customFormat="1" ht="27.75" customHeight="1" x14ac:dyDescent="0.15">
      <c r="A27" s="16" t="s">
        <v>75</v>
      </c>
      <c r="B27" s="27" t="s">
        <v>853</v>
      </c>
      <c r="C27" s="16" t="s">
        <v>221</v>
      </c>
      <c r="D27" s="16" t="s">
        <v>222</v>
      </c>
      <c r="H27" s="16" t="s">
        <v>222</v>
      </c>
      <c r="J27" s="44" t="s">
        <v>165</v>
      </c>
      <c r="K27" s="16" t="s">
        <v>223</v>
      </c>
      <c r="N27" s="16" t="s">
        <v>121</v>
      </c>
      <c r="T27" s="16" t="s">
        <v>895</v>
      </c>
      <c r="V27" s="16" t="s">
        <v>896</v>
      </c>
      <c r="AA27" s="47" t="s">
        <v>1293</v>
      </c>
      <c r="AF27" s="16" t="s">
        <v>78</v>
      </c>
      <c r="AG27" s="16" t="s">
        <v>79</v>
      </c>
      <c r="AH27" s="42" t="s">
        <v>830</v>
      </c>
      <c r="AI27" s="42" t="s">
        <v>829</v>
      </c>
      <c r="AJ27" s="19"/>
      <c r="AP27" s="13" t="s">
        <v>847</v>
      </c>
      <c r="AQ27" s="13" t="s">
        <v>83</v>
      </c>
      <c r="AR27" s="13" t="s">
        <v>79</v>
      </c>
      <c r="AS27" s="13">
        <v>30</v>
      </c>
      <c r="AT27" s="13" t="s">
        <v>79</v>
      </c>
      <c r="AU27" s="13" t="s">
        <v>79</v>
      </c>
      <c r="AV27" s="13" t="s">
        <v>79</v>
      </c>
      <c r="AW27" s="13" t="s">
        <v>79</v>
      </c>
      <c r="AX27" s="13">
        <v>80</v>
      </c>
      <c r="AY27" s="13" t="s">
        <v>79</v>
      </c>
    </row>
    <row r="28" spans="1:51" s="16" customFormat="1" ht="27.75" customHeight="1" x14ac:dyDescent="0.15">
      <c r="A28" s="16" t="s">
        <v>75</v>
      </c>
      <c r="B28" s="27" t="s">
        <v>853</v>
      </c>
      <c r="C28" s="16" t="s">
        <v>127</v>
      </c>
      <c r="D28" s="16" t="s">
        <v>128</v>
      </c>
      <c r="H28" s="16" t="s">
        <v>225</v>
      </c>
      <c r="J28" s="44" t="s">
        <v>166</v>
      </c>
      <c r="K28" s="16" t="s">
        <v>225</v>
      </c>
      <c r="N28" s="16" t="s">
        <v>121</v>
      </c>
      <c r="T28" s="16" t="s">
        <v>895</v>
      </c>
      <c r="V28" s="16" t="s">
        <v>896</v>
      </c>
      <c r="AA28" s="47" t="s">
        <v>1294</v>
      </c>
      <c r="AF28" s="16" t="s">
        <v>78</v>
      </c>
      <c r="AG28" s="16" t="s">
        <v>79</v>
      </c>
      <c r="AH28" s="42" t="s">
        <v>830</v>
      </c>
      <c r="AI28" s="42" t="s">
        <v>829</v>
      </c>
      <c r="AJ28" s="19"/>
      <c r="AP28" s="13" t="s">
        <v>847</v>
      </c>
      <c r="AQ28" s="13" t="s">
        <v>79</v>
      </c>
      <c r="AR28" s="13" t="s">
        <v>79</v>
      </c>
      <c r="AS28" s="13">
        <v>15</v>
      </c>
      <c r="AT28" s="13" t="s">
        <v>79</v>
      </c>
      <c r="AU28" s="13" t="s">
        <v>722</v>
      </c>
      <c r="AV28" s="13">
        <v>11.2</v>
      </c>
      <c r="AW28" s="13" t="s">
        <v>79</v>
      </c>
      <c r="AX28" s="13">
        <v>137</v>
      </c>
      <c r="AY28" s="13">
        <v>1.2</v>
      </c>
    </row>
    <row r="29" spans="1:51" s="16" customFormat="1" ht="27.75" customHeight="1" x14ac:dyDescent="0.15">
      <c r="A29" s="16" t="s">
        <v>75</v>
      </c>
      <c r="B29" s="27" t="s">
        <v>853</v>
      </c>
      <c r="C29" s="16" t="s">
        <v>227</v>
      </c>
      <c r="D29" s="16" t="s">
        <v>228</v>
      </c>
      <c r="H29" s="16" t="s">
        <v>228</v>
      </c>
      <c r="J29" s="44" t="s">
        <v>167</v>
      </c>
      <c r="K29" s="16" t="s">
        <v>228</v>
      </c>
      <c r="N29" s="16" t="s">
        <v>121</v>
      </c>
      <c r="T29" s="16" t="s">
        <v>895</v>
      </c>
      <c r="V29" s="16" t="s">
        <v>896</v>
      </c>
      <c r="AA29" s="47" t="s">
        <v>1295</v>
      </c>
      <c r="AF29" s="16" t="s">
        <v>78</v>
      </c>
      <c r="AG29" s="16" t="s">
        <v>79</v>
      </c>
      <c r="AH29" s="42" t="s">
        <v>830</v>
      </c>
      <c r="AI29" s="42" t="s">
        <v>829</v>
      </c>
      <c r="AJ29" s="19"/>
      <c r="AP29" s="13" t="s">
        <v>847</v>
      </c>
      <c r="AQ29" s="13" t="s">
        <v>158</v>
      </c>
      <c r="AR29" s="13" t="s">
        <v>79</v>
      </c>
      <c r="AS29" s="13" t="s">
        <v>79</v>
      </c>
      <c r="AT29" s="13" t="s">
        <v>79</v>
      </c>
      <c r="AU29" s="13" t="s">
        <v>79</v>
      </c>
      <c r="AV29" s="13" t="s">
        <v>79</v>
      </c>
      <c r="AW29" s="13" t="s">
        <v>79</v>
      </c>
      <c r="AX29" s="13" t="s">
        <v>79</v>
      </c>
      <c r="AY29" s="13" t="s">
        <v>79</v>
      </c>
    </row>
    <row r="30" spans="1:51" s="16" customFormat="1" ht="27.75" customHeight="1" x14ac:dyDescent="0.15">
      <c r="A30" s="16" t="s">
        <v>75</v>
      </c>
      <c r="B30" s="27" t="s">
        <v>853</v>
      </c>
      <c r="C30" s="16" t="s">
        <v>227</v>
      </c>
      <c r="D30" s="16" t="s">
        <v>231</v>
      </c>
      <c r="H30" s="16" t="s">
        <v>231</v>
      </c>
      <c r="J30" s="44" t="s">
        <v>168</v>
      </c>
      <c r="K30" s="16" t="s">
        <v>233</v>
      </c>
      <c r="N30" s="16" t="s">
        <v>121</v>
      </c>
      <c r="T30" s="16" t="s">
        <v>895</v>
      </c>
      <c r="V30" s="16" t="s">
        <v>896</v>
      </c>
      <c r="AA30" s="47" t="s">
        <v>1296</v>
      </c>
      <c r="AF30" s="16" t="s">
        <v>78</v>
      </c>
      <c r="AG30" s="16" t="s">
        <v>79</v>
      </c>
      <c r="AH30" s="42" t="s">
        <v>830</v>
      </c>
      <c r="AI30" s="42" t="s">
        <v>829</v>
      </c>
      <c r="AJ30" s="19"/>
      <c r="AP30" s="13" t="s">
        <v>847</v>
      </c>
      <c r="AQ30" s="13" t="s">
        <v>83</v>
      </c>
      <c r="AR30" s="13" t="s">
        <v>79</v>
      </c>
      <c r="AS30" s="13" t="s">
        <v>79</v>
      </c>
      <c r="AT30" s="13" t="s">
        <v>79</v>
      </c>
      <c r="AU30" s="13" t="s">
        <v>79</v>
      </c>
      <c r="AV30" s="13" t="s">
        <v>79</v>
      </c>
      <c r="AW30" s="13" t="s">
        <v>79</v>
      </c>
      <c r="AX30" s="13" t="s">
        <v>79</v>
      </c>
      <c r="AY30" s="13">
        <v>0.45</v>
      </c>
    </row>
    <row r="31" spans="1:51" s="16" customFormat="1" ht="27.75" customHeight="1" x14ac:dyDescent="0.15">
      <c r="A31" s="16" t="s">
        <v>75</v>
      </c>
      <c r="B31" s="27" t="s">
        <v>853</v>
      </c>
      <c r="C31" s="16" t="s">
        <v>127</v>
      </c>
      <c r="D31" s="16" t="s">
        <v>122</v>
      </c>
      <c r="H31" s="16" t="s">
        <v>122</v>
      </c>
      <c r="J31" s="44" t="s">
        <v>169</v>
      </c>
      <c r="K31" s="16" t="s">
        <v>234</v>
      </c>
      <c r="N31" s="16" t="s">
        <v>121</v>
      </c>
      <c r="T31" s="16" t="s">
        <v>895</v>
      </c>
      <c r="V31" s="16" t="s">
        <v>896</v>
      </c>
      <c r="AA31" s="47" t="s">
        <v>1297</v>
      </c>
      <c r="AF31" s="16" t="s">
        <v>78</v>
      </c>
      <c r="AG31" s="16" t="s">
        <v>79</v>
      </c>
      <c r="AH31" s="42" t="s">
        <v>830</v>
      </c>
      <c r="AI31" s="42" t="s">
        <v>829</v>
      </c>
      <c r="AJ31" s="19"/>
      <c r="AP31" s="13" t="s">
        <v>847</v>
      </c>
      <c r="AQ31" s="13" t="s">
        <v>79</v>
      </c>
      <c r="AR31" s="13" t="s">
        <v>79</v>
      </c>
      <c r="AS31" s="13">
        <v>15</v>
      </c>
      <c r="AT31" s="13" t="s">
        <v>79</v>
      </c>
      <c r="AU31" s="13" t="s">
        <v>162</v>
      </c>
      <c r="AV31" s="13">
        <v>18</v>
      </c>
      <c r="AW31" s="13" t="s">
        <v>79</v>
      </c>
      <c r="AX31" s="13">
        <v>133</v>
      </c>
      <c r="AY31" s="13">
        <v>0.45</v>
      </c>
    </row>
    <row r="32" spans="1:51" s="16" customFormat="1" ht="27.75" customHeight="1" x14ac:dyDescent="0.15">
      <c r="A32" s="16" t="s">
        <v>75</v>
      </c>
      <c r="B32" s="27" t="s">
        <v>853</v>
      </c>
      <c r="C32" s="16" t="s">
        <v>127</v>
      </c>
      <c r="D32" s="16" t="s">
        <v>122</v>
      </c>
      <c r="H32" s="16" t="s">
        <v>122</v>
      </c>
      <c r="J32" s="44" t="s">
        <v>170</v>
      </c>
      <c r="K32" s="16" t="s">
        <v>234</v>
      </c>
      <c r="N32" s="16" t="s">
        <v>121</v>
      </c>
      <c r="T32" s="16" t="s">
        <v>895</v>
      </c>
      <c r="V32" s="16" t="s">
        <v>896</v>
      </c>
      <c r="AA32" s="47" t="s">
        <v>1298</v>
      </c>
      <c r="AF32" s="16" t="s">
        <v>78</v>
      </c>
      <c r="AG32" s="16" t="s">
        <v>79</v>
      </c>
      <c r="AH32" s="42" t="s">
        <v>830</v>
      </c>
      <c r="AI32" s="42" t="s">
        <v>829</v>
      </c>
      <c r="AJ32" s="19"/>
      <c r="AP32" s="13" t="s">
        <v>847</v>
      </c>
      <c r="AQ32" s="13" t="s">
        <v>79</v>
      </c>
      <c r="AR32" s="13" t="s">
        <v>79</v>
      </c>
      <c r="AS32" s="13">
        <v>15</v>
      </c>
      <c r="AT32" s="13" t="s">
        <v>79</v>
      </c>
      <c r="AU32" s="13" t="s">
        <v>162</v>
      </c>
      <c r="AV32" s="13">
        <v>18.8</v>
      </c>
      <c r="AW32" s="13">
        <v>105</v>
      </c>
      <c r="AX32" s="13">
        <v>138</v>
      </c>
      <c r="AY32" s="13">
        <v>0.45</v>
      </c>
    </row>
    <row r="33" spans="1:51" s="16" customFormat="1" ht="27.75" customHeight="1" x14ac:dyDescent="0.15">
      <c r="A33" s="16" t="s">
        <v>75</v>
      </c>
      <c r="B33" s="27" t="s">
        <v>853</v>
      </c>
      <c r="C33" s="16" t="s">
        <v>221</v>
      </c>
      <c r="D33" s="16" t="s">
        <v>222</v>
      </c>
      <c r="H33" s="16" t="s">
        <v>222</v>
      </c>
      <c r="J33" s="44" t="s">
        <v>171</v>
      </c>
      <c r="K33" s="16" t="s">
        <v>238</v>
      </c>
      <c r="N33" s="16" t="s">
        <v>121</v>
      </c>
      <c r="T33" s="16" t="s">
        <v>895</v>
      </c>
      <c r="V33" s="16" t="s">
        <v>896</v>
      </c>
      <c r="AA33" s="47" t="s">
        <v>1299</v>
      </c>
      <c r="AF33" s="16" t="s">
        <v>78</v>
      </c>
      <c r="AG33" s="16" t="s">
        <v>79</v>
      </c>
      <c r="AH33" s="42" t="s">
        <v>830</v>
      </c>
      <c r="AI33" s="42" t="s">
        <v>829</v>
      </c>
      <c r="AJ33" s="19"/>
      <c r="AP33" s="13" t="s">
        <v>847</v>
      </c>
      <c r="AQ33" s="13" t="s">
        <v>83</v>
      </c>
      <c r="AR33" s="13" t="s">
        <v>79</v>
      </c>
      <c r="AS33" s="13">
        <v>30</v>
      </c>
      <c r="AT33" s="13" t="s">
        <v>79</v>
      </c>
      <c r="AU33" s="13" t="s">
        <v>79</v>
      </c>
      <c r="AV33" s="13" t="s">
        <v>79</v>
      </c>
      <c r="AW33" s="13" t="s">
        <v>79</v>
      </c>
      <c r="AX33" s="13">
        <v>80</v>
      </c>
      <c r="AY33" s="13" t="s">
        <v>79</v>
      </c>
    </row>
    <row r="34" spans="1:51" s="16" customFormat="1" ht="27.75" customHeight="1" x14ac:dyDescent="0.15">
      <c r="A34" s="16" t="s">
        <v>75</v>
      </c>
      <c r="B34" s="27" t="s">
        <v>853</v>
      </c>
      <c r="C34" s="16" t="s">
        <v>259</v>
      </c>
      <c r="D34" s="16" t="s">
        <v>318</v>
      </c>
      <c r="H34" s="16" t="s">
        <v>1610</v>
      </c>
      <c r="J34" s="44" t="s">
        <v>172</v>
      </c>
      <c r="K34" s="16" t="s">
        <v>240</v>
      </c>
      <c r="N34" s="16" t="s">
        <v>121</v>
      </c>
      <c r="T34" s="16" t="s">
        <v>895</v>
      </c>
      <c r="V34" s="16" t="s">
        <v>896</v>
      </c>
      <c r="AA34" s="47" t="s">
        <v>1300</v>
      </c>
      <c r="AF34" s="16" t="s">
        <v>78</v>
      </c>
      <c r="AG34" s="16" t="s">
        <v>79</v>
      </c>
      <c r="AH34" s="42" t="s">
        <v>830</v>
      </c>
      <c r="AI34" s="42" t="s">
        <v>829</v>
      </c>
      <c r="AJ34" s="19"/>
      <c r="AP34" s="13" t="s">
        <v>847</v>
      </c>
      <c r="AQ34" s="13"/>
      <c r="AR34" s="13" t="s">
        <v>79</v>
      </c>
      <c r="AS34" s="13">
        <v>25</v>
      </c>
      <c r="AT34" s="13" t="s">
        <v>79</v>
      </c>
      <c r="AU34" s="13" t="s">
        <v>79</v>
      </c>
      <c r="AV34" s="13" t="s">
        <v>79</v>
      </c>
      <c r="AW34" s="13">
        <v>131</v>
      </c>
      <c r="AX34" s="13">
        <v>85</v>
      </c>
      <c r="AY34" s="13" t="s">
        <v>79</v>
      </c>
    </row>
    <row r="35" spans="1:51" s="16" customFormat="1" ht="27.75" customHeight="1" x14ac:dyDescent="0.15">
      <c r="A35" s="16" t="s">
        <v>75</v>
      </c>
      <c r="B35" s="27" t="s">
        <v>853</v>
      </c>
      <c r="C35" s="16" t="s">
        <v>227</v>
      </c>
      <c r="D35" s="16" t="s">
        <v>242</v>
      </c>
      <c r="H35" s="16" t="s">
        <v>242</v>
      </c>
      <c r="J35" s="44" t="s">
        <v>173</v>
      </c>
      <c r="K35" s="16" t="s">
        <v>242</v>
      </c>
      <c r="N35" s="16" t="s">
        <v>121</v>
      </c>
      <c r="T35" s="16" t="s">
        <v>895</v>
      </c>
      <c r="V35" s="16" t="s">
        <v>896</v>
      </c>
      <c r="AA35" s="47" t="s">
        <v>1301</v>
      </c>
      <c r="AF35" s="16" t="s">
        <v>78</v>
      </c>
      <c r="AG35" s="16" t="s">
        <v>79</v>
      </c>
      <c r="AH35" s="42" t="s">
        <v>830</v>
      </c>
      <c r="AI35" s="42" t="s">
        <v>829</v>
      </c>
      <c r="AJ35" s="19"/>
      <c r="AP35" s="13" t="s">
        <v>847</v>
      </c>
      <c r="AQ35" s="13" t="s">
        <v>83</v>
      </c>
      <c r="AR35" s="13" t="s">
        <v>79</v>
      </c>
      <c r="AS35" s="13" t="s">
        <v>79</v>
      </c>
      <c r="AT35" s="13" t="s">
        <v>79</v>
      </c>
      <c r="AU35" s="13" t="s">
        <v>79</v>
      </c>
      <c r="AV35" s="13" t="s">
        <v>79</v>
      </c>
      <c r="AW35" s="13" t="s">
        <v>79</v>
      </c>
      <c r="AX35" s="13" t="s">
        <v>79</v>
      </c>
      <c r="AY35" s="13" t="s">
        <v>79</v>
      </c>
    </row>
    <row r="36" spans="1:51" s="16" customFormat="1" ht="27.75" customHeight="1" x14ac:dyDescent="0.15">
      <c r="A36" s="16" t="s">
        <v>75</v>
      </c>
      <c r="B36" s="27" t="s">
        <v>853</v>
      </c>
      <c r="C36" s="16" t="s">
        <v>227</v>
      </c>
      <c r="D36" s="16" t="s">
        <v>243</v>
      </c>
      <c r="H36" s="16" t="s">
        <v>243</v>
      </c>
      <c r="J36" s="44" t="s">
        <v>174</v>
      </c>
      <c r="K36" s="16" t="s">
        <v>243</v>
      </c>
      <c r="N36" s="16" t="s">
        <v>121</v>
      </c>
      <c r="T36" s="16" t="s">
        <v>895</v>
      </c>
      <c r="V36" s="16" t="s">
        <v>896</v>
      </c>
      <c r="AA36" s="47" t="s">
        <v>1302</v>
      </c>
      <c r="AF36" s="16" t="s">
        <v>78</v>
      </c>
      <c r="AG36" s="16" t="s">
        <v>79</v>
      </c>
      <c r="AH36" s="42" t="s">
        <v>830</v>
      </c>
      <c r="AI36" s="42" t="s">
        <v>829</v>
      </c>
      <c r="AJ36" s="19"/>
      <c r="AP36" s="13" t="s">
        <v>847</v>
      </c>
      <c r="AQ36" s="13" t="s">
        <v>104</v>
      </c>
      <c r="AR36" s="13" t="s">
        <v>79</v>
      </c>
      <c r="AS36" s="13" t="s">
        <v>79</v>
      </c>
      <c r="AT36" s="13" t="s">
        <v>79</v>
      </c>
      <c r="AU36" s="13" t="s">
        <v>79</v>
      </c>
      <c r="AV36" s="13" t="s">
        <v>79</v>
      </c>
      <c r="AW36" s="13">
        <v>600</v>
      </c>
      <c r="AX36" s="13" t="s">
        <v>79</v>
      </c>
      <c r="AY36" s="13" t="s">
        <v>79</v>
      </c>
    </row>
    <row r="37" spans="1:51" s="16" customFormat="1" ht="27.75" customHeight="1" x14ac:dyDescent="0.15">
      <c r="A37" s="16" t="s">
        <v>75</v>
      </c>
      <c r="B37" s="27" t="s">
        <v>853</v>
      </c>
      <c r="C37" s="16" t="s">
        <v>227</v>
      </c>
      <c r="D37" s="16" t="s">
        <v>245</v>
      </c>
      <c r="H37" s="16" t="s">
        <v>245</v>
      </c>
      <c r="J37" s="44" t="s">
        <v>175</v>
      </c>
      <c r="K37" s="16" t="s">
        <v>245</v>
      </c>
      <c r="N37" s="16" t="s">
        <v>121</v>
      </c>
      <c r="T37" s="16" t="s">
        <v>895</v>
      </c>
      <c r="V37" s="16" t="s">
        <v>896</v>
      </c>
      <c r="AA37" s="47" t="s">
        <v>1303</v>
      </c>
      <c r="AF37" s="16" t="s">
        <v>78</v>
      </c>
      <c r="AG37" s="16" t="s">
        <v>79</v>
      </c>
      <c r="AH37" s="42" t="s">
        <v>830</v>
      </c>
      <c r="AI37" s="42" t="s">
        <v>829</v>
      </c>
      <c r="AJ37" s="19"/>
      <c r="AP37" s="13" t="s">
        <v>847</v>
      </c>
      <c r="AQ37" s="13" t="s">
        <v>79</v>
      </c>
      <c r="AR37" s="13" t="s">
        <v>79</v>
      </c>
      <c r="AS37" s="13" t="s">
        <v>79</v>
      </c>
      <c r="AT37" s="13" t="s">
        <v>79</v>
      </c>
      <c r="AU37" s="13" t="s">
        <v>79</v>
      </c>
      <c r="AV37" s="13" t="s">
        <v>79</v>
      </c>
      <c r="AW37" s="13">
        <v>600</v>
      </c>
      <c r="AX37" s="13" t="s">
        <v>79</v>
      </c>
      <c r="AY37" s="13" t="s">
        <v>79</v>
      </c>
    </row>
    <row r="38" spans="1:51" s="16" customFormat="1" ht="27.75" customHeight="1" x14ac:dyDescent="0.15">
      <c r="A38" s="16" t="s">
        <v>75</v>
      </c>
      <c r="B38" s="27" t="s">
        <v>853</v>
      </c>
      <c r="C38" s="16" t="s">
        <v>127</v>
      </c>
      <c r="D38" s="16" t="s">
        <v>122</v>
      </c>
      <c r="H38" s="16" t="s">
        <v>295</v>
      </c>
      <c r="J38" s="44" t="s">
        <v>176</v>
      </c>
      <c r="K38" s="16" t="s">
        <v>566</v>
      </c>
      <c r="N38" s="16" t="s">
        <v>121</v>
      </c>
      <c r="T38" s="16" t="s">
        <v>895</v>
      </c>
      <c r="V38" s="16" t="s">
        <v>896</v>
      </c>
      <c r="AA38" s="47" t="s">
        <v>1304</v>
      </c>
      <c r="AF38" s="16" t="s">
        <v>78</v>
      </c>
      <c r="AG38" s="16" t="s">
        <v>79</v>
      </c>
      <c r="AH38" s="42" t="s">
        <v>830</v>
      </c>
      <c r="AI38" s="42" t="s">
        <v>829</v>
      </c>
      <c r="AJ38" s="19"/>
      <c r="AP38" s="13" t="s">
        <v>847</v>
      </c>
      <c r="AQ38" s="13"/>
      <c r="AR38" s="13" t="s">
        <v>79</v>
      </c>
      <c r="AS38" s="13">
        <v>15</v>
      </c>
      <c r="AT38" s="13" t="s">
        <v>79</v>
      </c>
      <c r="AU38" s="13" t="s">
        <v>273</v>
      </c>
      <c r="AV38" s="13">
        <v>16.71</v>
      </c>
      <c r="AW38" s="13">
        <v>185</v>
      </c>
      <c r="AX38" s="13" t="s">
        <v>79</v>
      </c>
      <c r="AY38" s="13" t="s">
        <v>79</v>
      </c>
    </row>
    <row r="39" spans="1:51" s="16" customFormat="1" ht="27.75" customHeight="1" x14ac:dyDescent="0.15">
      <c r="A39" s="16" t="s">
        <v>75</v>
      </c>
      <c r="B39" s="27" t="s">
        <v>853</v>
      </c>
      <c r="C39" s="16" t="s">
        <v>127</v>
      </c>
      <c r="D39" s="16" t="s">
        <v>122</v>
      </c>
      <c r="H39" s="16" t="s">
        <v>1611</v>
      </c>
      <c r="J39" s="44" t="s">
        <v>177</v>
      </c>
      <c r="K39" s="16" t="s">
        <v>565</v>
      </c>
      <c r="N39" s="16" t="s">
        <v>121</v>
      </c>
      <c r="T39" s="16" t="s">
        <v>895</v>
      </c>
      <c r="V39" s="16" t="s">
        <v>896</v>
      </c>
      <c r="AA39" s="47" t="s">
        <v>1305</v>
      </c>
      <c r="AF39" s="16" t="s">
        <v>78</v>
      </c>
      <c r="AG39" s="16" t="s">
        <v>79</v>
      </c>
      <c r="AH39" s="42" t="s">
        <v>830</v>
      </c>
      <c r="AI39" s="42" t="s">
        <v>829</v>
      </c>
      <c r="AJ39" s="19"/>
      <c r="AP39" s="13" t="s">
        <v>847</v>
      </c>
      <c r="AQ39" s="13"/>
      <c r="AR39" s="13" t="s">
        <v>79</v>
      </c>
      <c r="AS39" s="13">
        <v>15</v>
      </c>
      <c r="AT39" s="13" t="s">
        <v>79</v>
      </c>
      <c r="AU39" s="13" t="s">
        <v>273</v>
      </c>
      <c r="AV39" s="13">
        <v>23.52</v>
      </c>
      <c r="AW39" s="13" t="s">
        <v>79</v>
      </c>
      <c r="AX39" s="13" t="s">
        <v>79</v>
      </c>
      <c r="AY39" s="13" t="s">
        <v>79</v>
      </c>
    </row>
    <row r="40" spans="1:51" s="16" customFormat="1" ht="27.75" customHeight="1" x14ac:dyDescent="0.15">
      <c r="A40" s="16" t="s">
        <v>75</v>
      </c>
      <c r="B40" s="27" t="s">
        <v>853</v>
      </c>
      <c r="C40" s="16" t="s">
        <v>221</v>
      </c>
      <c r="D40" s="16" t="s">
        <v>359</v>
      </c>
      <c r="H40" s="16" t="s">
        <v>359</v>
      </c>
      <c r="J40" s="44" t="s">
        <v>178</v>
      </c>
      <c r="K40" s="16" t="s">
        <v>359</v>
      </c>
      <c r="N40" s="16" t="s">
        <v>121</v>
      </c>
      <c r="T40" s="16" t="s">
        <v>895</v>
      </c>
      <c r="V40" s="16" t="s">
        <v>896</v>
      </c>
      <c r="AA40" s="47" t="s">
        <v>1306</v>
      </c>
      <c r="AF40" s="16" t="s">
        <v>78</v>
      </c>
      <c r="AG40" s="16" t="s">
        <v>79</v>
      </c>
      <c r="AH40" s="42" t="s">
        <v>830</v>
      </c>
      <c r="AI40" s="42" t="s">
        <v>829</v>
      </c>
      <c r="AJ40" s="19"/>
      <c r="AP40" s="13" t="s">
        <v>847</v>
      </c>
      <c r="AQ40" s="13"/>
      <c r="AR40" s="13" t="s">
        <v>1697</v>
      </c>
      <c r="AS40" s="13" t="s">
        <v>79</v>
      </c>
      <c r="AT40" s="13" t="s">
        <v>79</v>
      </c>
      <c r="AU40" s="13" t="s">
        <v>79</v>
      </c>
      <c r="AV40" s="13" t="s">
        <v>79</v>
      </c>
      <c r="AW40" s="13" t="s">
        <v>79</v>
      </c>
      <c r="AX40" s="13" t="s">
        <v>79</v>
      </c>
      <c r="AY40" s="13" t="s">
        <v>79</v>
      </c>
    </row>
    <row r="41" spans="1:51" s="16" customFormat="1" ht="27.75" customHeight="1" x14ac:dyDescent="0.15">
      <c r="A41" s="16" t="s">
        <v>75</v>
      </c>
      <c r="B41" s="27" t="s">
        <v>853</v>
      </c>
      <c r="C41" s="16" t="s">
        <v>707</v>
      </c>
      <c r="D41" s="16" t="s">
        <v>115</v>
      </c>
      <c r="H41" s="16" t="s">
        <v>115</v>
      </c>
      <c r="J41" s="44" t="s">
        <v>179</v>
      </c>
      <c r="K41" s="16" t="s">
        <v>115</v>
      </c>
      <c r="N41" s="16" t="s">
        <v>121</v>
      </c>
      <c r="T41" s="16" t="s">
        <v>895</v>
      </c>
      <c r="V41" s="16" t="s">
        <v>896</v>
      </c>
      <c r="AA41" s="47" t="s">
        <v>1307</v>
      </c>
      <c r="AF41" s="16" t="s">
        <v>78</v>
      </c>
      <c r="AG41" s="16" t="s">
        <v>79</v>
      </c>
      <c r="AH41" s="42" t="s">
        <v>830</v>
      </c>
      <c r="AI41" s="42" t="s">
        <v>829</v>
      </c>
      <c r="AJ41" s="19"/>
      <c r="AP41" s="13" t="s">
        <v>847</v>
      </c>
      <c r="AQ41" s="13"/>
      <c r="AR41" s="13" t="s">
        <v>79</v>
      </c>
      <c r="AS41" s="13" t="s">
        <v>79</v>
      </c>
      <c r="AT41" s="13" t="s">
        <v>79</v>
      </c>
      <c r="AU41" s="13" t="s">
        <v>79</v>
      </c>
      <c r="AV41" s="13" t="s">
        <v>79</v>
      </c>
      <c r="AW41" s="13" t="s">
        <v>79</v>
      </c>
      <c r="AX41" s="13" t="s">
        <v>79</v>
      </c>
      <c r="AY41" s="13" t="s">
        <v>79</v>
      </c>
    </row>
    <row r="42" spans="1:51" s="16" customFormat="1" ht="27.75" customHeight="1" x14ac:dyDescent="0.15">
      <c r="A42" s="16" t="s">
        <v>75</v>
      </c>
      <c r="B42" s="27" t="s">
        <v>853</v>
      </c>
      <c r="C42" s="16" t="s">
        <v>88</v>
      </c>
      <c r="D42" s="16" t="s">
        <v>647</v>
      </c>
      <c r="H42" s="16" t="s">
        <v>247</v>
      </c>
      <c r="J42" s="44" t="s">
        <v>180</v>
      </c>
      <c r="K42" s="16" t="s">
        <v>247</v>
      </c>
      <c r="N42" s="16" t="s">
        <v>121</v>
      </c>
      <c r="T42" s="16" t="s">
        <v>895</v>
      </c>
      <c r="V42" s="16" t="s">
        <v>896</v>
      </c>
      <c r="AA42" s="47" t="s">
        <v>1308</v>
      </c>
      <c r="AF42" s="16" t="s">
        <v>78</v>
      </c>
      <c r="AG42" s="16" t="s">
        <v>79</v>
      </c>
      <c r="AH42" s="42" t="s">
        <v>830</v>
      </c>
      <c r="AI42" s="42" t="s">
        <v>829</v>
      </c>
      <c r="AJ42" s="19"/>
      <c r="AP42" s="13" t="s">
        <v>847</v>
      </c>
      <c r="AQ42" s="13" t="s">
        <v>79</v>
      </c>
      <c r="AR42" s="13" t="s">
        <v>79</v>
      </c>
      <c r="AS42" s="13">
        <v>15</v>
      </c>
      <c r="AT42" s="13">
        <v>15</v>
      </c>
      <c r="AU42" s="13" t="s">
        <v>79</v>
      </c>
      <c r="AV42" s="13" t="s">
        <v>79</v>
      </c>
      <c r="AW42" s="13">
        <v>1600</v>
      </c>
      <c r="AX42" s="13" t="s">
        <v>79</v>
      </c>
      <c r="AY42" s="13" t="s">
        <v>79</v>
      </c>
    </row>
    <row r="43" spans="1:51" s="16" customFormat="1" ht="27.75" customHeight="1" x14ac:dyDescent="0.15">
      <c r="A43" s="16" t="s">
        <v>75</v>
      </c>
      <c r="B43" s="27" t="s">
        <v>853</v>
      </c>
      <c r="C43" s="16" t="s">
        <v>88</v>
      </c>
      <c r="D43" s="16" t="s">
        <v>115</v>
      </c>
      <c r="H43" s="16" t="s">
        <v>115</v>
      </c>
      <c r="J43" s="44" t="s">
        <v>181</v>
      </c>
      <c r="K43" s="16" t="s">
        <v>249</v>
      </c>
      <c r="N43" s="16" t="s">
        <v>121</v>
      </c>
      <c r="T43" s="16" t="s">
        <v>895</v>
      </c>
      <c r="V43" s="16" t="s">
        <v>896</v>
      </c>
      <c r="AA43" s="47" t="s">
        <v>1309</v>
      </c>
      <c r="AF43" s="16" t="s">
        <v>78</v>
      </c>
      <c r="AG43" s="16" t="s">
        <v>79</v>
      </c>
      <c r="AH43" s="42" t="s">
        <v>830</v>
      </c>
      <c r="AI43" s="42" t="s">
        <v>829</v>
      </c>
      <c r="AJ43" s="19"/>
      <c r="AP43" s="13" t="s">
        <v>847</v>
      </c>
      <c r="AQ43" s="13" t="s">
        <v>83</v>
      </c>
      <c r="AR43" s="13" t="s">
        <v>1691</v>
      </c>
      <c r="AS43" s="13">
        <v>15</v>
      </c>
      <c r="AT43" s="13" t="s">
        <v>79</v>
      </c>
      <c r="AU43" s="13" t="s">
        <v>250</v>
      </c>
      <c r="AV43" s="13">
        <v>16</v>
      </c>
      <c r="AW43" s="13" t="s">
        <v>79</v>
      </c>
      <c r="AX43" s="13" t="s">
        <v>79</v>
      </c>
      <c r="AY43" s="13">
        <v>1.6</v>
      </c>
    </row>
    <row r="44" spans="1:51" s="16" customFormat="1" ht="27.75" customHeight="1" x14ac:dyDescent="0.15">
      <c r="A44" s="16" t="s">
        <v>75</v>
      </c>
      <c r="B44" s="27" t="s">
        <v>853</v>
      </c>
      <c r="C44" s="16" t="s">
        <v>88</v>
      </c>
      <c r="D44" s="16" t="s">
        <v>251</v>
      </c>
      <c r="H44" s="16" t="s">
        <v>316</v>
      </c>
      <c r="J44" s="44" t="s">
        <v>182</v>
      </c>
      <c r="K44" s="16" t="s">
        <v>252</v>
      </c>
      <c r="N44" s="16" t="s">
        <v>121</v>
      </c>
      <c r="T44" s="16" t="s">
        <v>895</v>
      </c>
      <c r="V44" s="16" t="s">
        <v>896</v>
      </c>
      <c r="AA44" s="47" t="s">
        <v>1310</v>
      </c>
      <c r="AF44" s="16" t="s">
        <v>78</v>
      </c>
      <c r="AG44" s="16" t="s">
        <v>79</v>
      </c>
      <c r="AH44" s="42" t="s">
        <v>830</v>
      </c>
      <c r="AI44" s="42" t="s">
        <v>829</v>
      </c>
      <c r="AJ44" s="19"/>
      <c r="AP44" s="13" t="s">
        <v>847</v>
      </c>
      <c r="AQ44" s="13" t="s">
        <v>83</v>
      </c>
      <c r="AR44" s="13" t="s">
        <v>1698</v>
      </c>
      <c r="AS44" s="13">
        <v>15</v>
      </c>
      <c r="AT44" s="13" t="s">
        <v>79</v>
      </c>
      <c r="AU44" s="13" t="s">
        <v>254</v>
      </c>
      <c r="AV44" s="13">
        <v>18</v>
      </c>
      <c r="AW44" s="13" t="s">
        <v>79</v>
      </c>
      <c r="AX44" s="13" t="s">
        <v>79</v>
      </c>
      <c r="AY44" s="13" t="s">
        <v>79</v>
      </c>
    </row>
    <row r="45" spans="1:51" s="16" customFormat="1" ht="27.75" customHeight="1" x14ac:dyDescent="0.15">
      <c r="A45" s="16" t="s">
        <v>75</v>
      </c>
      <c r="B45" s="27" t="s">
        <v>853</v>
      </c>
      <c r="C45" s="16" t="s">
        <v>127</v>
      </c>
      <c r="D45" s="16" t="s">
        <v>122</v>
      </c>
      <c r="H45" s="16" t="s">
        <v>122</v>
      </c>
      <c r="J45" s="44" t="s">
        <v>183</v>
      </c>
      <c r="K45" s="16" t="s">
        <v>255</v>
      </c>
      <c r="N45" s="16" t="s">
        <v>121</v>
      </c>
      <c r="T45" s="16" t="s">
        <v>895</v>
      </c>
      <c r="V45" s="16" t="s">
        <v>896</v>
      </c>
      <c r="AA45" s="47" t="s">
        <v>1311</v>
      </c>
      <c r="AF45" s="16" t="s">
        <v>78</v>
      </c>
      <c r="AG45" s="16" t="s">
        <v>79</v>
      </c>
      <c r="AH45" s="42" t="s">
        <v>830</v>
      </c>
      <c r="AI45" s="42" t="s">
        <v>829</v>
      </c>
      <c r="AJ45" s="19"/>
      <c r="AP45" s="13" t="s">
        <v>847</v>
      </c>
      <c r="AQ45" s="13" t="s">
        <v>83</v>
      </c>
      <c r="AR45" s="13" t="s">
        <v>79</v>
      </c>
      <c r="AS45" s="13">
        <v>15</v>
      </c>
      <c r="AT45" s="13" t="s">
        <v>79</v>
      </c>
      <c r="AU45" s="13" t="s">
        <v>273</v>
      </c>
      <c r="AV45" s="13">
        <v>5</v>
      </c>
      <c r="AW45" s="13">
        <v>100</v>
      </c>
      <c r="AX45" s="13" t="s">
        <v>257</v>
      </c>
      <c r="AY45" s="13" t="s">
        <v>79</v>
      </c>
    </row>
    <row r="46" spans="1:51" s="16" customFormat="1" ht="27.75" customHeight="1" x14ac:dyDescent="0.15">
      <c r="A46" s="16" t="s">
        <v>75</v>
      </c>
      <c r="B46" s="27" t="s">
        <v>853</v>
      </c>
      <c r="C46" s="16" t="s">
        <v>88</v>
      </c>
      <c r="D46" s="16" t="s">
        <v>115</v>
      </c>
      <c r="H46" s="16" t="s">
        <v>115</v>
      </c>
      <c r="J46" s="44" t="s">
        <v>184</v>
      </c>
      <c r="K46" s="16" t="s">
        <v>115</v>
      </c>
      <c r="N46" s="16" t="s">
        <v>121</v>
      </c>
      <c r="T46" s="16" t="s">
        <v>895</v>
      </c>
      <c r="V46" s="16" t="s">
        <v>896</v>
      </c>
      <c r="AA46" s="47" t="s">
        <v>1312</v>
      </c>
      <c r="AF46" s="16" t="s">
        <v>78</v>
      </c>
      <c r="AG46" s="16" t="s">
        <v>79</v>
      </c>
      <c r="AH46" s="42" t="s">
        <v>830</v>
      </c>
      <c r="AI46" s="42" t="s">
        <v>829</v>
      </c>
      <c r="AJ46" s="19"/>
      <c r="AP46" s="13" t="s">
        <v>847</v>
      </c>
      <c r="AQ46" s="13"/>
      <c r="AR46" s="13" t="s">
        <v>79</v>
      </c>
      <c r="AS46" s="13" t="s">
        <v>79</v>
      </c>
      <c r="AT46" s="13" t="s">
        <v>79</v>
      </c>
      <c r="AU46" s="13" t="s">
        <v>79</v>
      </c>
      <c r="AV46" s="13" t="s">
        <v>79</v>
      </c>
      <c r="AW46" s="13" t="s">
        <v>79</v>
      </c>
      <c r="AX46" s="13" t="s">
        <v>79</v>
      </c>
      <c r="AY46" s="13" t="s">
        <v>79</v>
      </c>
    </row>
    <row r="47" spans="1:51" s="16" customFormat="1" ht="27.75" customHeight="1" x14ac:dyDescent="0.15">
      <c r="A47" s="16" t="s">
        <v>75</v>
      </c>
      <c r="B47" s="27" t="s">
        <v>853</v>
      </c>
      <c r="C47" s="16" t="s">
        <v>259</v>
      </c>
      <c r="D47" s="16" t="s">
        <v>318</v>
      </c>
      <c r="H47" s="16" t="s">
        <v>258</v>
      </c>
      <c r="J47" s="44" t="s">
        <v>185</v>
      </c>
      <c r="K47" s="16" t="s">
        <v>258</v>
      </c>
      <c r="N47" s="16" t="s">
        <v>121</v>
      </c>
      <c r="T47" s="16" t="s">
        <v>895</v>
      </c>
      <c r="V47" s="16" t="s">
        <v>896</v>
      </c>
      <c r="AA47" s="47" t="s">
        <v>1313</v>
      </c>
      <c r="AF47" s="16" t="s">
        <v>78</v>
      </c>
      <c r="AG47" s="16" t="s">
        <v>79</v>
      </c>
      <c r="AH47" s="42" t="s">
        <v>830</v>
      </c>
      <c r="AI47" s="42" t="s">
        <v>829</v>
      </c>
      <c r="AJ47" s="19"/>
      <c r="AP47" s="13" t="s">
        <v>847</v>
      </c>
      <c r="AQ47" s="13" t="s">
        <v>104</v>
      </c>
      <c r="AR47" s="13" t="s">
        <v>79</v>
      </c>
      <c r="AS47" s="13" t="s">
        <v>79</v>
      </c>
      <c r="AT47" s="13" t="s">
        <v>79</v>
      </c>
      <c r="AU47" s="13" t="s">
        <v>79</v>
      </c>
      <c r="AV47" s="13" t="s">
        <v>79</v>
      </c>
      <c r="AW47" s="13">
        <v>184</v>
      </c>
      <c r="AX47" s="13">
        <v>114</v>
      </c>
      <c r="AY47" s="13" t="s">
        <v>79</v>
      </c>
    </row>
    <row r="48" spans="1:51" s="16" customFormat="1" ht="27.75" customHeight="1" x14ac:dyDescent="0.15">
      <c r="A48" s="16" t="s">
        <v>75</v>
      </c>
      <c r="B48" s="27" t="s">
        <v>853</v>
      </c>
      <c r="C48" s="16" t="s">
        <v>299</v>
      </c>
      <c r="D48" s="16" t="s">
        <v>701</v>
      </c>
      <c r="H48" s="16" t="s">
        <v>567</v>
      </c>
      <c r="J48" s="43" t="s">
        <v>79</v>
      </c>
      <c r="K48" s="16" t="s">
        <v>567</v>
      </c>
      <c r="N48" s="16" t="s">
        <v>121</v>
      </c>
      <c r="T48" s="16" t="s">
        <v>895</v>
      </c>
      <c r="V48" s="16" t="s">
        <v>896</v>
      </c>
      <c r="AA48" s="47" t="s">
        <v>1314</v>
      </c>
      <c r="AF48" s="16" t="s">
        <v>78</v>
      </c>
      <c r="AG48" s="16" t="s">
        <v>79</v>
      </c>
      <c r="AH48" s="42" t="s">
        <v>830</v>
      </c>
      <c r="AI48" s="42" t="s">
        <v>829</v>
      </c>
      <c r="AJ48" s="19"/>
      <c r="AP48" s="13" t="s">
        <v>850</v>
      </c>
      <c r="AQ48" s="13"/>
      <c r="AR48" s="13" t="s">
        <v>79</v>
      </c>
      <c r="AS48" s="13" t="s">
        <v>79</v>
      </c>
      <c r="AT48" s="13" t="s">
        <v>79</v>
      </c>
      <c r="AU48" s="13" t="s">
        <v>79</v>
      </c>
      <c r="AV48" s="13" t="s">
        <v>79</v>
      </c>
      <c r="AW48" s="13" t="s">
        <v>79</v>
      </c>
      <c r="AX48" s="13" t="s">
        <v>79</v>
      </c>
      <c r="AY48" s="13" t="s">
        <v>79</v>
      </c>
    </row>
    <row r="49" spans="1:51" s="16" customFormat="1" ht="27.75" customHeight="1" x14ac:dyDescent="0.15">
      <c r="A49" s="16" t="s">
        <v>75</v>
      </c>
      <c r="B49" s="27" t="s">
        <v>853</v>
      </c>
      <c r="C49" s="16" t="s">
        <v>227</v>
      </c>
      <c r="D49" s="16" t="s">
        <v>262</v>
      </c>
      <c r="H49" s="16" t="s">
        <v>262</v>
      </c>
      <c r="J49" s="44" t="s">
        <v>186</v>
      </c>
      <c r="K49" s="16" t="s">
        <v>262</v>
      </c>
      <c r="N49" s="16" t="s">
        <v>121</v>
      </c>
      <c r="T49" s="16" t="s">
        <v>895</v>
      </c>
      <c r="V49" s="16" t="s">
        <v>896</v>
      </c>
      <c r="AA49" s="47" t="s">
        <v>1315</v>
      </c>
      <c r="AF49" s="16" t="s">
        <v>78</v>
      </c>
      <c r="AG49" s="16" t="s">
        <v>79</v>
      </c>
      <c r="AH49" s="42" t="s">
        <v>830</v>
      </c>
      <c r="AI49" s="42" t="s">
        <v>829</v>
      </c>
      <c r="AJ49" s="19"/>
      <c r="AP49" s="13" t="s">
        <v>850</v>
      </c>
      <c r="AQ49" s="13" t="s">
        <v>79</v>
      </c>
      <c r="AR49" s="13" t="s">
        <v>79</v>
      </c>
      <c r="AS49" s="13" t="s">
        <v>79</v>
      </c>
      <c r="AT49" s="13" t="s">
        <v>79</v>
      </c>
      <c r="AU49" s="13" t="s">
        <v>79</v>
      </c>
      <c r="AV49" s="13" t="s">
        <v>79</v>
      </c>
      <c r="AW49" s="13">
        <v>70</v>
      </c>
      <c r="AX49" s="13" t="s">
        <v>79</v>
      </c>
      <c r="AY49" s="13" t="s">
        <v>79</v>
      </c>
    </row>
    <row r="50" spans="1:51" s="16" customFormat="1" ht="27.75" customHeight="1" x14ac:dyDescent="0.15">
      <c r="A50" s="16" t="s">
        <v>75</v>
      </c>
      <c r="B50" s="27" t="s">
        <v>853</v>
      </c>
      <c r="C50" s="16" t="s">
        <v>221</v>
      </c>
      <c r="D50" s="16" t="s">
        <v>222</v>
      </c>
      <c r="H50" s="16" t="s">
        <v>222</v>
      </c>
      <c r="J50" s="44" t="s">
        <v>187</v>
      </c>
      <c r="K50" s="16" t="s">
        <v>223</v>
      </c>
      <c r="N50" s="16" t="s">
        <v>121</v>
      </c>
      <c r="T50" s="16" t="s">
        <v>895</v>
      </c>
      <c r="V50" s="16" t="s">
        <v>896</v>
      </c>
      <c r="AA50" s="47" t="s">
        <v>1316</v>
      </c>
      <c r="AF50" s="16" t="s">
        <v>78</v>
      </c>
      <c r="AG50" s="16" t="s">
        <v>79</v>
      </c>
      <c r="AH50" s="42" t="s">
        <v>830</v>
      </c>
      <c r="AI50" s="42" t="s">
        <v>829</v>
      </c>
      <c r="AJ50" s="19"/>
      <c r="AP50" s="13" t="s">
        <v>850</v>
      </c>
      <c r="AQ50" s="13" t="s">
        <v>83</v>
      </c>
      <c r="AR50" s="13" t="s">
        <v>79</v>
      </c>
      <c r="AS50" s="13">
        <v>30</v>
      </c>
      <c r="AT50" s="13" t="s">
        <v>79</v>
      </c>
      <c r="AU50" s="13" t="s">
        <v>79</v>
      </c>
      <c r="AV50" s="13" t="s">
        <v>79</v>
      </c>
      <c r="AW50" s="13" t="s">
        <v>79</v>
      </c>
      <c r="AX50" s="13">
        <v>80</v>
      </c>
      <c r="AY50" s="13" t="s">
        <v>79</v>
      </c>
    </row>
    <row r="51" spans="1:51" s="16" customFormat="1" ht="27.75" customHeight="1" x14ac:dyDescent="0.15">
      <c r="A51" s="16" t="s">
        <v>75</v>
      </c>
      <c r="B51" s="27" t="s">
        <v>853</v>
      </c>
      <c r="C51" s="16" t="s">
        <v>299</v>
      </c>
      <c r="D51" s="16" t="s">
        <v>701</v>
      </c>
      <c r="H51" s="16" t="s">
        <v>299</v>
      </c>
      <c r="J51" s="43" t="s">
        <v>79</v>
      </c>
      <c r="K51" s="16" t="s">
        <v>567</v>
      </c>
      <c r="N51" s="16" t="s">
        <v>121</v>
      </c>
      <c r="T51" s="16" t="s">
        <v>895</v>
      </c>
      <c r="V51" s="16" t="s">
        <v>896</v>
      </c>
      <c r="AA51" s="47" t="s">
        <v>1317</v>
      </c>
      <c r="AF51" s="16" t="s">
        <v>78</v>
      </c>
      <c r="AG51" s="16" t="s">
        <v>79</v>
      </c>
      <c r="AH51" s="42" t="s">
        <v>830</v>
      </c>
      <c r="AI51" s="42" t="s">
        <v>829</v>
      </c>
      <c r="AJ51" s="19"/>
      <c r="AP51" s="13" t="s">
        <v>848</v>
      </c>
      <c r="AQ51" s="13"/>
      <c r="AR51" s="13" t="s">
        <v>79</v>
      </c>
      <c r="AS51" s="13" t="s">
        <v>79</v>
      </c>
      <c r="AT51" s="13" t="s">
        <v>79</v>
      </c>
      <c r="AU51" s="13" t="s">
        <v>79</v>
      </c>
      <c r="AV51" s="13" t="s">
        <v>79</v>
      </c>
      <c r="AW51" s="13" t="s">
        <v>79</v>
      </c>
      <c r="AX51" s="13" t="s">
        <v>79</v>
      </c>
      <c r="AY51" s="13" t="s">
        <v>79</v>
      </c>
    </row>
    <row r="52" spans="1:51" s="16" customFormat="1" ht="27.75" customHeight="1" x14ac:dyDescent="0.15">
      <c r="A52" s="16" t="s">
        <v>75</v>
      </c>
      <c r="B52" s="27" t="s">
        <v>853</v>
      </c>
      <c r="C52" s="16" t="s">
        <v>707</v>
      </c>
      <c r="D52" s="16" t="s">
        <v>110</v>
      </c>
      <c r="H52" s="16" t="s">
        <v>110</v>
      </c>
      <c r="J52" s="44" t="s">
        <v>1071</v>
      </c>
      <c r="K52" s="16" t="s">
        <v>110</v>
      </c>
      <c r="N52" s="16" t="s">
        <v>121</v>
      </c>
      <c r="T52" s="16" t="s">
        <v>895</v>
      </c>
      <c r="V52" s="16" t="s">
        <v>896</v>
      </c>
      <c r="AA52" s="47" t="s">
        <v>1318</v>
      </c>
      <c r="AF52" s="16" t="s">
        <v>78</v>
      </c>
      <c r="AG52" s="16" t="s">
        <v>79</v>
      </c>
      <c r="AH52" s="42" t="s">
        <v>830</v>
      </c>
      <c r="AI52" s="42" t="s">
        <v>829</v>
      </c>
      <c r="AJ52" s="19"/>
      <c r="AP52" s="13" t="s">
        <v>847</v>
      </c>
      <c r="AQ52" s="13"/>
      <c r="AR52" s="13">
        <v>66</v>
      </c>
      <c r="AS52" s="13">
        <v>15</v>
      </c>
      <c r="AT52" s="13" t="s">
        <v>79</v>
      </c>
      <c r="AU52" s="13" t="s">
        <v>113</v>
      </c>
      <c r="AV52" s="13" t="s">
        <v>79</v>
      </c>
      <c r="AW52" s="13" t="s">
        <v>79</v>
      </c>
      <c r="AX52" s="13" t="s">
        <v>79</v>
      </c>
      <c r="AY52" s="13" t="s">
        <v>79</v>
      </c>
    </row>
    <row r="53" spans="1:51" s="16" customFormat="1" ht="27.75" customHeight="1" x14ac:dyDescent="0.15">
      <c r="A53" s="16" t="s">
        <v>75</v>
      </c>
      <c r="B53" s="27" t="s">
        <v>853</v>
      </c>
      <c r="C53" s="16" t="s">
        <v>123</v>
      </c>
      <c r="D53" s="16" t="s">
        <v>705</v>
      </c>
      <c r="H53" s="16" t="s">
        <v>146</v>
      </c>
      <c r="J53" s="44" t="s">
        <v>188</v>
      </c>
      <c r="K53" s="16" t="s">
        <v>146</v>
      </c>
      <c r="N53" s="16" t="s">
        <v>121</v>
      </c>
      <c r="T53" s="16" t="s">
        <v>895</v>
      </c>
      <c r="V53" s="16" t="s">
        <v>896</v>
      </c>
      <c r="AA53" s="47" t="s">
        <v>1319</v>
      </c>
      <c r="AF53" s="16" t="s">
        <v>78</v>
      </c>
      <c r="AG53" s="16" t="s">
        <v>79</v>
      </c>
      <c r="AH53" s="42" t="s">
        <v>830</v>
      </c>
      <c r="AI53" s="42" t="s">
        <v>829</v>
      </c>
      <c r="AJ53" s="19"/>
      <c r="AP53" s="13" t="s">
        <v>848</v>
      </c>
      <c r="AQ53" s="13" t="s">
        <v>269</v>
      </c>
      <c r="AR53" s="13" t="s">
        <v>79</v>
      </c>
      <c r="AS53" s="13">
        <v>20</v>
      </c>
      <c r="AT53" s="13">
        <v>20</v>
      </c>
      <c r="AU53" s="13" t="s">
        <v>79</v>
      </c>
      <c r="AV53" s="13">
        <v>47</v>
      </c>
      <c r="AW53" s="13">
        <v>108</v>
      </c>
      <c r="AX53" s="13">
        <v>72</v>
      </c>
      <c r="AY53" s="13" t="s">
        <v>79</v>
      </c>
    </row>
    <row r="54" spans="1:51" s="16" customFormat="1" ht="27.75" customHeight="1" x14ac:dyDescent="0.15">
      <c r="A54" s="16" t="s">
        <v>75</v>
      </c>
      <c r="B54" s="27" t="s">
        <v>853</v>
      </c>
      <c r="C54" s="16" t="s">
        <v>227</v>
      </c>
      <c r="D54" s="16" t="s">
        <v>231</v>
      </c>
      <c r="H54" s="16" t="s">
        <v>231</v>
      </c>
      <c r="J54" s="44" t="s">
        <v>189</v>
      </c>
      <c r="K54" s="16" t="s">
        <v>270</v>
      </c>
      <c r="N54" s="16" t="s">
        <v>121</v>
      </c>
      <c r="T54" s="16" t="s">
        <v>895</v>
      </c>
      <c r="V54" s="16" t="s">
        <v>896</v>
      </c>
      <c r="AA54" s="47" t="s">
        <v>1320</v>
      </c>
      <c r="AF54" s="16" t="s">
        <v>78</v>
      </c>
      <c r="AG54" s="16" t="s">
        <v>79</v>
      </c>
      <c r="AH54" s="42" t="s">
        <v>830</v>
      </c>
      <c r="AI54" s="42" t="s">
        <v>829</v>
      </c>
      <c r="AJ54" s="19"/>
      <c r="AP54" s="13" t="s">
        <v>850</v>
      </c>
      <c r="AQ54" s="13" t="s">
        <v>83</v>
      </c>
      <c r="AR54" s="13" t="s">
        <v>79</v>
      </c>
      <c r="AS54" s="13" t="s">
        <v>79</v>
      </c>
      <c r="AT54" s="13" t="s">
        <v>79</v>
      </c>
      <c r="AU54" s="13" t="s">
        <v>79</v>
      </c>
      <c r="AV54" s="13" t="s">
        <v>79</v>
      </c>
      <c r="AW54" s="13">
        <v>211</v>
      </c>
      <c r="AX54" s="13">
        <v>105</v>
      </c>
      <c r="AY54" s="13" t="s">
        <v>79</v>
      </c>
    </row>
    <row r="55" spans="1:51" s="16" customFormat="1" ht="27.75" customHeight="1" x14ac:dyDescent="0.15">
      <c r="A55" s="16" t="s">
        <v>75</v>
      </c>
      <c r="B55" s="27" t="s">
        <v>853</v>
      </c>
      <c r="C55" s="16" t="s">
        <v>88</v>
      </c>
      <c r="D55" s="16" t="s">
        <v>251</v>
      </c>
      <c r="H55" s="16" t="s">
        <v>316</v>
      </c>
      <c r="J55" s="43" t="s">
        <v>79</v>
      </c>
      <c r="K55" s="16" t="s">
        <v>316</v>
      </c>
      <c r="N55" s="16" t="s">
        <v>121</v>
      </c>
      <c r="T55" s="16" t="s">
        <v>895</v>
      </c>
      <c r="V55" s="16" t="s">
        <v>896</v>
      </c>
      <c r="AA55" s="47" t="s">
        <v>1321</v>
      </c>
      <c r="AF55" s="16" t="s">
        <v>78</v>
      </c>
      <c r="AG55" s="16" t="s">
        <v>79</v>
      </c>
      <c r="AH55" s="42" t="s">
        <v>830</v>
      </c>
      <c r="AI55" s="42" t="s">
        <v>829</v>
      </c>
      <c r="AJ55" s="19"/>
      <c r="AP55" s="13" t="s">
        <v>848</v>
      </c>
      <c r="AQ55" s="13"/>
      <c r="AR55" s="13" t="s">
        <v>79</v>
      </c>
      <c r="AS55" s="13" t="s">
        <v>79</v>
      </c>
      <c r="AT55" s="13" t="s">
        <v>79</v>
      </c>
      <c r="AU55" s="13" t="s">
        <v>79</v>
      </c>
      <c r="AV55" s="13" t="s">
        <v>79</v>
      </c>
      <c r="AW55" s="13" t="s">
        <v>79</v>
      </c>
      <c r="AX55" s="13" t="s">
        <v>79</v>
      </c>
      <c r="AY55" s="13" t="s">
        <v>79</v>
      </c>
    </row>
    <row r="56" spans="1:51" s="16" customFormat="1" ht="27.75" customHeight="1" x14ac:dyDescent="0.15">
      <c r="A56" s="16" t="s">
        <v>75</v>
      </c>
      <c r="B56" s="27" t="s">
        <v>853</v>
      </c>
      <c r="C56" s="16" t="s">
        <v>88</v>
      </c>
      <c r="D56" s="16" t="s">
        <v>115</v>
      </c>
      <c r="H56" s="16" t="s">
        <v>115</v>
      </c>
      <c r="J56" s="44" t="s">
        <v>190</v>
      </c>
      <c r="K56" s="16" t="s">
        <v>115</v>
      </c>
      <c r="N56" s="16" t="s">
        <v>121</v>
      </c>
      <c r="T56" s="16" t="s">
        <v>895</v>
      </c>
      <c r="V56" s="16" t="s">
        <v>896</v>
      </c>
      <c r="AA56" s="47" t="s">
        <v>1322</v>
      </c>
      <c r="AF56" s="16" t="s">
        <v>78</v>
      </c>
      <c r="AG56" s="16" t="s">
        <v>79</v>
      </c>
      <c r="AH56" s="42" t="s">
        <v>830</v>
      </c>
      <c r="AI56" s="42" t="s">
        <v>829</v>
      </c>
      <c r="AJ56" s="19"/>
      <c r="AP56" s="13" t="s">
        <v>848</v>
      </c>
      <c r="AQ56" s="13"/>
      <c r="AR56" s="13" t="s">
        <v>79</v>
      </c>
      <c r="AS56" s="13" t="s">
        <v>79</v>
      </c>
      <c r="AT56" s="13" t="s">
        <v>79</v>
      </c>
      <c r="AU56" s="13" t="s">
        <v>79</v>
      </c>
      <c r="AV56" s="13" t="s">
        <v>79</v>
      </c>
      <c r="AW56" s="13" t="s">
        <v>79</v>
      </c>
      <c r="AX56" s="13" t="s">
        <v>79</v>
      </c>
      <c r="AY56" s="13" t="s">
        <v>79</v>
      </c>
    </row>
    <row r="57" spans="1:51" s="16" customFormat="1" ht="27.75" customHeight="1" x14ac:dyDescent="0.15">
      <c r="A57" s="16" t="s">
        <v>75</v>
      </c>
      <c r="B57" s="27" t="s">
        <v>853</v>
      </c>
      <c r="C57" s="16" t="s">
        <v>292</v>
      </c>
      <c r="D57" s="16" t="s">
        <v>1609</v>
      </c>
      <c r="H57" s="16" t="s">
        <v>1609</v>
      </c>
      <c r="J57" s="44" t="s">
        <v>191</v>
      </c>
      <c r="K57" s="16" t="s">
        <v>1636</v>
      </c>
      <c r="N57" s="16" t="s">
        <v>121</v>
      </c>
      <c r="T57" s="16" t="s">
        <v>895</v>
      </c>
      <c r="V57" s="16" t="s">
        <v>896</v>
      </c>
      <c r="AA57" s="47" t="s">
        <v>1323</v>
      </c>
      <c r="AF57" s="16" t="s">
        <v>78</v>
      </c>
      <c r="AG57" s="16" t="s">
        <v>79</v>
      </c>
      <c r="AH57" s="42" t="s">
        <v>830</v>
      </c>
      <c r="AI57" s="42" t="s">
        <v>829</v>
      </c>
      <c r="AJ57" s="19"/>
      <c r="AP57" s="13" t="s">
        <v>848</v>
      </c>
      <c r="AQ57" s="13" t="s">
        <v>79</v>
      </c>
      <c r="AR57" s="13" t="s">
        <v>79</v>
      </c>
      <c r="AS57" s="13">
        <v>15</v>
      </c>
      <c r="AT57" s="13" t="s">
        <v>79</v>
      </c>
      <c r="AU57" s="13" t="s">
        <v>273</v>
      </c>
      <c r="AV57" s="13">
        <v>31.96</v>
      </c>
      <c r="AW57" s="13">
        <v>165</v>
      </c>
      <c r="AX57" s="13">
        <v>83</v>
      </c>
      <c r="AY57" s="13" t="s">
        <v>79</v>
      </c>
    </row>
    <row r="58" spans="1:51" s="16" customFormat="1" ht="27.75" customHeight="1" x14ac:dyDescent="0.15">
      <c r="A58" s="16" t="s">
        <v>75</v>
      </c>
      <c r="B58" s="27" t="s">
        <v>853</v>
      </c>
      <c r="C58" s="16" t="s">
        <v>292</v>
      </c>
      <c r="D58" s="16" t="s">
        <v>1609</v>
      </c>
      <c r="H58" s="16" t="s">
        <v>1609</v>
      </c>
      <c r="J58" s="44" t="s">
        <v>192</v>
      </c>
      <c r="K58" s="16" t="s">
        <v>1637</v>
      </c>
      <c r="N58" s="16" t="s">
        <v>121</v>
      </c>
      <c r="T58" s="16" t="s">
        <v>895</v>
      </c>
      <c r="V58" s="16" t="s">
        <v>896</v>
      </c>
      <c r="AA58" s="47" t="s">
        <v>1324</v>
      </c>
      <c r="AF58" s="16" t="s">
        <v>78</v>
      </c>
      <c r="AG58" s="16" t="s">
        <v>79</v>
      </c>
      <c r="AH58" s="42" t="s">
        <v>830</v>
      </c>
      <c r="AI58" s="42" t="s">
        <v>829</v>
      </c>
      <c r="AJ58" s="19"/>
      <c r="AP58" s="13" t="s">
        <v>847</v>
      </c>
      <c r="AQ58" s="13" t="s">
        <v>79</v>
      </c>
      <c r="AR58" s="13" t="s">
        <v>79</v>
      </c>
      <c r="AS58" s="13">
        <v>20</v>
      </c>
      <c r="AT58" s="13">
        <v>15</v>
      </c>
      <c r="AU58" s="13" t="s">
        <v>273</v>
      </c>
      <c r="AV58" s="13">
        <v>29.72</v>
      </c>
      <c r="AW58" s="13">
        <v>165</v>
      </c>
      <c r="AX58" s="13">
        <v>83</v>
      </c>
      <c r="AY58" s="13" t="s">
        <v>79</v>
      </c>
    </row>
    <row r="59" spans="1:51" s="16" customFormat="1" ht="27.75" customHeight="1" x14ac:dyDescent="0.15">
      <c r="A59" s="16" t="s">
        <v>75</v>
      </c>
      <c r="B59" s="27" t="s">
        <v>853</v>
      </c>
      <c r="C59" s="16" t="s">
        <v>292</v>
      </c>
      <c r="D59" s="16" t="s">
        <v>1609</v>
      </c>
      <c r="H59" s="16" t="s">
        <v>1609</v>
      </c>
      <c r="J59" s="44" t="s">
        <v>191</v>
      </c>
      <c r="K59" s="16" t="s">
        <v>1636</v>
      </c>
      <c r="N59" s="16" t="s">
        <v>121</v>
      </c>
      <c r="T59" s="16" t="s">
        <v>895</v>
      </c>
      <c r="V59" s="16" t="s">
        <v>896</v>
      </c>
      <c r="AA59" s="47" t="s">
        <v>1325</v>
      </c>
      <c r="AF59" s="16" t="s">
        <v>78</v>
      </c>
      <c r="AG59" s="16" t="s">
        <v>79</v>
      </c>
      <c r="AH59" s="42" t="s">
        <v>830</v>
      </c>
      <c r="AI59" s="42" t="s">
        <v>829</v>
      </c>
      <c r="AJ59" s="19"/>
      <c r="AP59" s="13" t="s">
        <v>850</v>
      </c>
      <c r="AQ59" s="13" t="s">
        <v>79</v>
      </c>
      <c r="AR59" s="13" t="s">
        <v>79</v>
      </c>
      <c r="AS59" s="13">
        <v>20</v>
      </c>
      <c r="AT59" s="13">
        <v>15</v>
      </c>
      <c r="AU59" s="13" t="s">
        <v>273</v>
      </c>
      <c r="AV59" s="13">
        <v>29.72</v>
      </c>
      <c r="AW59" s="13">
        <v>165</v>
      </c>
      <c r="AX59" s="13">
        <v>83</v>
      </c>
      <c r="AY59" s="13" t="s">
        <v>79</v>
      </c>
    </row>
    <row r="60" spans="1:51" s="16" customFormat="1" ht="27.75" customHeight="1" x14ac:dyDescent="0.15">
      <c r="A60" s="16" t="s">
        <v>75</v>
      </c>
      <c r="B60" s="27" t="s">
        <v>853</v>
      </c>
      <c r="C60" s="16" t="s">
        <v>123</v>
      </c>
      <c r="D60" s="16" t="s">
        <v>124</v>
      </c>
      <c r="H60" s="16" t="s">
        <v>219</v>
      </c>
      <c r="J60" s="44" t="s">
        <v>193</v>
      </c>
      <c r="K60" s="16" t="s">
        <v>276</v>
      </c>
      <c r="N60" s="16" t="s">
        <v>121</v>
      </c>
      <c r="T60" s="16" t="s">
        <v>895</v>
      </c>
      <c r="V60" s="16" t="s">
        <v>896</v>
      </c>
      <c r="AA60" s="47" t="s">
        <v>1326</v>
      </c>
      <c r="AF60" s="16" t="s">
        <v>78</v>
      </c>
      <c r="AG60" s="16" t="s">
        <v>79</v>
      </c>
      <c r="AH60" s="42" t="s">
        <v>830</v>
      </c>
      <c r="AI60" s="42" t="s">
        <v>829</v>
      </c>
      <c r="AJ60" s="19"/>
      <c r="AP60" s="13" t="s">
        <v>850</v>
      </c>
      <c r="AQ60" s="13" t="s">
        <v>79</v>
      </c>
      <c r="AR60" s="13" t="s">
        <v>79</v>
      </c>
      <c r="AS60" s="13">
        <v>15</v>
      </c>
      <c r="AT60" s="13">
        <v>15</v>
      </c>
      <c r="AU60" s="13" t="s">
        <v>79</v>
      </c>
      <c r="AV60" s="13" t="s">
        <v>79</v>
      </c>
      <c r="AW60" s="13">
        <v>135</v>
      </c>
      <c r="AX60" s="13">
        <v>70</v>
      </c>
      <c r="AY60" s="13" t="s">
        <v>79</v>
      </c>
    </row>
    <row r="61" spans="1:51" s="16" customFormat="1" ht="27.75" customHeight="1" x14ac:dyDescent="0.15">
      <c r="A61" s="16" t="s">
        <v>75</v>
      </c>
      <c r="B61" s="27" t="s">
        <v>853</v>
      </c>
      <c r="C61" s="16" t="s">
        <v>123</v>
      </c>
      <c r="D61" s="16" t="s">
        <v>124</v>
      </c>
      <c r="H61" s="16" t="s">
        <v>219</v>
      </c>
      <c r="J61" s="44" t="s">
        <v>193</v>
      </c>
      <c r="K61" s="16" t="s">
        <v>276</v>
      </c>
      <c r="N61" s="16" t="s">
        <v>121</v>
      </c>
      <c r="T61" s="16" t="s">
        <v>895</v>
      </c>
      <c r="V61" s="16" t="s">
        <v>896</v>
      </c>
      <c r="AA61" s="47" t="s">
        <v>1327</v>
      </c>
      <c r="AF61" s="16" t="s">
        <v>78</v>
      </c>
      <c r="AG61" s="16" t="s">
        <v>79</v>
      </c>
      <c r="AH61" s="42" t="s">
        <v>830</v>
      </c>
      <c r="AI61" s="42" t="s">
        <v>829</v>
      </c>
      <c r="AJ61" s="19"/>
      <c r="AP61" s="13" t="s">
        <v>847</v>
      </c>
      <c r="AQ61" s="13" t="s">
        <v>79</v>
      </c>
      <c r="AR61" s="13" t="s">
        <v>79</v>
      </c>
      <c r="AS61" s="13">
        <v>15</v>
      </c>
      <c r="AT61" s="13">
        <v>15</v>
      </c>
      <c r="AU61" s="13" t="s">
        <v>79</v>
      </c>
      <c r="AV61" s="13" t="s">
        <v>79</v>
      </c>
      <c r="AW61" s="13">
        <v>135</v>
      </c>
      <c r="AX61" s="13">
        <v>70</v>
      </c>
      <c r="AY61" s="13" t="s">
        <v>79</v>
      </c>
    </row>
    <row r="62" spans="1:51" s="16" customFormat="1" ht="27.75" customHeight="1" x14ac:dyDescent="0.15">
      <c r="A62" s="16" t="s">
        <v>75</v>
      </c>
      <c r="B62" s="27" t="s">
        <v>853</v>
      </c>
      <c r="C62" s="16" t="s">
        <v>227</v>
      </c>
      <c r="D62" s="16" t="s">
        <v>279</v>
      </c>
      <c r="H62" s="16" t="s">
        <v>279</v>
      </c>
      <c r="J62" s="44" t="s">
        <v>194</v>
      </c>
      <c r="K62" s="16" t="s">
        <v>279</v>
      </c>
      <c r="N62" s="16" t="s">
        <v>121</v>
      </c>
      <c r="T62" s="16" t="s">
        <v>895</v>
      </c>
      <c r="V62" s="16" t="s">
        <v>896</v>
      </c>
      <c r="AA62" s="47" t="s">
        <v>1328</v>
      </c>
      <c r="AF62" s="16" t="s">
        <v>78</v>
      </c>
      <c r="AG62" s="16" t="s">
        <v>79</v>
      </c>
      <c r="AH62" s="42" t="s">
        <v>830</v>
      </c>
      <c r="AI62" s="42" t="s">
        <v>829</v>
      </c>
      <c r="AJ62" s="19"/>
      <c r="AP62" s="13" t="s">
        <v>848</v>
      </c>
      <c r="AQ62" s="13" t="s">
        <v>79</v>
      </c>
      <c r="AR62" s="13" t="s">
        <v>79</v>
      </c>
      <c r="AS62" s="13">
        <v>40</v>
      </c>
      <c r="AT62" s="13">
        <v>32</v>
      </c>
      <c r="AU62" s="13" t="s">
        <v>79</v>
      </c>
      <c r="AV62" s="13" t="s">
        <v>79</v>
      </c>
      <c r="AW62" s="13">
        <v>190</v>
      </c>
      <c r="AX62" s="13">
        <v>300</v>
      </c>
      <c r="AY62" s="13" t="s">
        <v>79</v>
      </c>
    </row>
    <row r="63" spans="1:51" s="16" customFormat="1" ht="27.75" customHeight="1" x14ac:dyDescent="0.15">
      <c r="A63" s="16" t="s">
        <v>75</v>
      </c>
      <c r="B63" s="27" t="s">
        <v>853</v>
      </c>
      <c r="C63" s="16" t="s">
        <v>227</v>
      </c>
      <c r="D63" s="16" t="s">
        <v>245</v>
      </c>
      <c r="H63" s="16" t="s">
        <v>245</v>
      </c>
      <c r="J63" s="44" t="s">
        <v>195</v>
      </c>
      <c r="K63" s="16" t="s">
        <v>245</v>
      </c>
      <c r="N63" s="16" t="s">
        <v>121</v>
      </c>
      <c r="T63" s="16" t="s">
        <v>895</v>
      </c>
      <c r="V63" s="16" t="s">
        <v>896</v>
      </c>
      <c r="AA63" s="47" t="s">
        <v>1329</v>
      </c>
      <c r="AF63" s="16" t="s">
        <v>78</v>
      </c>
      <c r="AG63" s="16" t="s">
        <v>79</v>
      </c>
      <c r="AH63" s="42" t="s">
        <v>830</v>
      </c>
      <c r="AI63" s="42" t="s">
        <v>829</v>
      </c>
      <c r="AJ63" s="19"/>
      <c r="AP63" s="13" t="s">
        <v>848</v>
      </c>
      <c r="AQ63" s="13"/>
      <c r="AR63" s="13" t="s">
        <v>79</v>
      </c>
      <c r="AS63" s="13" t="s">
        <v>79</v>
      </c>
      <c r="AT63" s="13" t="s">
        <v>79</v>
      </c>
      <c r="AU63" s="13" t="s">
        <v>79</v>
      </c>
      <c r="AV63" s="13" t="s">
        <v>79</v>
      </c>
      <c r="AW63" s="13">
        <v>600</v>
      </c>
      <c r="AX63" s="13" t="s">
        <v>79</v>
      </c>
      <c r="AY63" s="13" t="s">
        <v>79</v>
      </c>
    </row>
    <row r="64" spans="1:51" s="16" customFormat="1" ht="27.75" customHeight="1" x14ac:dyDescent="0.15">
      <c r="A64" s="16" t="s">
        <v>75</v>
      </c>
      <c r="B64" s="27" t="s">
        <v>853</v>
      </c>
      <c r="C64" s="16" t="s">
        <v>227</v>
      </c>
      <c r="D64" s="16" t="s">
        <v>242</v>
      </c>
      <c r="H64" s="16" t="s">
        <v>242</v>
      </c>
      <c r="J64" s="44" t="s">
        <v>196</v>
      </c>
      <c r="K64" s="16" t="s">
        <v>282</v>
      </c>
      <c r="N64" s="16" t="s">
        <v>121</v>
      </c>
      <c r="T64" s="16" t="s">
        <v>895</v>
      </c>
      <c r="V64" s="16" t="s">
        <v>896</v>
      </c>
      <c r="AA64" s="47" t="s">
        <v>1330</v>
      </c>
      <c r="AF64" s="16" t="s">
        <v>78</v>
      </c>
      <c r="AG64" s="16" t="s">
        <v>79</v>
      </c>
      <c r="AH64" s="42" t="s">
        <v>830</v>
      </c>
      <c r="AI64" s="42" t="s">
        <v>829</v>
      </c>
      <c r="AJ64" s="19"/>
      <c r="AP64" s="13" t="s">
        <v>850</v>
      </c>
      <c r="AQ64" s="13" t="s">
        <v>83</v>
      </c>
      <c r="AR64" s="13" t="s">
        <v>79</v>
      </c>
      <c r="AS64" s="13" t="s">
        <v>79</v>
      </c>
      <c r="AT64" s="13" t="s">
        <v>79</v>
      </c>
      <c r="AU64" s="13" t="s">
        <v>79</v>
      </c>
      <c r="AV64" s="13" t="s">
        <v>79</v>
      </c>
      <c r="AW64" s="13">
        <v>80</v>
      </c>
      <c r="AX64" s="13" t="s">
        <v>79</v>
      </c>
      <c r="AY64" s="13" t="s">
        <v>79</v>
      </c>
    </row>
    <row r="65" spans="1:51" s="16" customFormat="1" ht="27.75" customHeight="1" x14ac:dyDescent="0.15">
      <c r="A65" s="16" t="s">
        <v>75</v>
      </c>
      <c r="B65" s="27" t="s">
        <v>853</v>
      </c>
      <c r="C65" s="16" t="s">
        <v>227</v>
      </c>
      <c r="D65" s="16" t="s">
        <v>242</v>
      </c>
      <c r="H65" s="16" t="s">
        <v>242</v>
      </c>
      <c r="J65" s="44" t="s">
        <v>196</v>
      </c>
      <c r="K65" s="16" t="s">
        <v>282</v>
      </c>
      <c r="N65" s="16" t="s">
        <v>121</v>
      </c>
      <c r="T65" s="16" t="s">
        <v>895</v>
      </c>
      <c r="V65" s="16" t="s">
        <v>896</v>
      </c>
      <c r="AA65" s="47" t="s">
        <v>1331</v>
      </c>
      <c r="AF65" s="16" t="s">
        <v>78</v>
      </c>
      <c r="AG65" s="16" t="s">
        <v>79</v>
      </c>
      <c r="AH65" s="42" t="s">
        <v>830</v>
      </c>
      <c r="AI65" s="42" t="s">
        <v>829</v>
      </c>
      <c r="AJ65" s="19"/>
      <c r="AP65" s="13" t="s">
        <v>848</v>
      </c>
      <c r="AQ65" s="13" t="s">
        <v>83</v>
      </c>
      <c r="AR65" s="13" t="s">
        <v>79</v>
      </c>
      <c r="AS65" s="13" t="s">
        <v>79</v>
      </c>
      <c r="AT65" s="13" t="s">
        <v>79</v>
      </c>
      <c r="AU65" s="13" t="s">
        <v>79</v>
      </c>
      <c r="AV65" s="13" t="s">
        <v>79</v>
      </c>
      <c r="AW65" s="13">
        <v>80</v>
      </c>
      <c r="AX65" s="13" t="s">
        <v>79</v>
      </c>
      <c r="AY65" s="13" t="s">
        <v>79</v>
      </c>
    </row>
    <row r="66" spans="1:51" s="16" customFormat="1" ht="27.75" customHeight="1" x14ac:dyDescent="0.15">
      <c r="A66" s="16" t="s">
        <v>75</v>
      </c>
      <c r="B66" s="27" t="s">
        <v>853</v>
      </c>
      <c r="C66" s="16" t="s">
        <v>227</v>
      </c>
      <c r="D66" s="16" t="s">
        <v>228</v>
      </c>
      <c r="H66" s="16" t="s">
        <v>228</v>
      </c>
      <c r="J66" s="44" t="s">
        <v>197</v>
      </c>
      <c r="K66" s="16" t="s">
        <v>228</v>
      </c>
      <c r="N66" s="16" t="s">
        <v>121</v>
      </c>
      <c r="T66" s="16" t="s">
        <v>895</v>
      </c>
      <c r="V66" s="16" t="s">
        <v>896</v>
      </c>
      <c r="AA66" s="47" t="s">
        <v>1332</v>
      </c>
      <c r="AF66" s="16" t="s">
        <v>78</v>
      </c>
      <c r="AG66" s="16" t="s">
        <v>79</v>
      </c>
      <c r="AH66" s="42" t="s">
        <v>830</v>
      </c>
      <c r="AI66" s="42" t="s">
        <v>829</v>
      </c>
      <c r="AJ66" s="19"/>
      <c r="AP66" s="13" t="s">
        <v>850</v>
      </c>
      <c r="AQ66" s="13" t="s">
        <v>79</v>
      </c>
      <c r="AR66" s="13" t="s">
        <v>79</v>
      </c>
      <c r="AS66" s="13" t="s">
        <v>79</v>
      </c>
      <c r="AT66" s="13" t="s">
        <v>79</v>
      </c>
      <c r="AU66" s="13" t="s">
        <v>79</v>
      </c>
      <c r="AV66" s="13" t="s">
        <v>79</v>
      </c>
      <c r="AW66" s="13">
        <v>213</v>
      </c>
      <c r="AX66" s="13">
        <v>70</v>
      </c>
      <c r="AY66" s="13" t="s">
        <v>79</v>
      </c>
    </row>
    <row r="67" spans="1:51" s="16" customFormat="1" ht="27.75" customHeight="1" x14ac:dyDescent="0.15">
      <c r="A67" s="16" t="s">
        <v>75</v>
      </c>
      <c r="B67" s="27" t="s">
        <v>853</v>
      </c>
      <c r="C67" s="16" t="s">
        <v>227</v>
      </c>
      <c r="D67" s="16" t="s">
        <v>228</v>
      </c>
      <c r="H67" s="16" t="s">
        <v>228</v>
      </c>
      <c r="J67" s="44" t="s">
        <v>198</v>
      </c>
      <c r="K67" s="16" t="s">
        <v>228</v>
      </c>
      <c r="N67" s="16" t="s">
        <v>121</v>
      </c>
      <c r="T67" s="16" t="s">
        <v>895</v>
      </c>
      <c r="V67" s="16" t="s">
        <v>896</v>
      </c>
      <c r="AA67" s="47" t="s">
        <v>1333</v>
      </c>
      <c r="AF67" s="16" t="s">
        <v>78</v>
      </c>
      <c r="AG67" s="16" t="s">
        <v>79</v>
      </c>
      <c r="AH67" s="42" t="s">
        <v>830</v>
      </c>
      <c r="AI67" s="42" t="s">
        <v>829</v>
      </c>
      <c r="AJ67" s="19"/>
      <c r="AP67" s="13" t="s">
        <v>848</v>
      </c>
      <c r="AQ67" s="13"/>
      <c r="AR67" s="13" t="s">
        <v>79</v>
      </c>
      <c r="AS67" s="13" t="s">
        <v>79</v>
      </c>
      <c r="AT67" s="13" t="s">
        <v>79</v>
      </c>
      <c r="AU67" s="13" t="s">
        <v>79</v>
      </c>
      <c r="AV67" s="13" t="s">
        <v>79</v>
      </c>
      <c r="AW67" s="13" t="s">
        <v>79</v>
      </c>
      <c r="AX67" s="13" t="s">
        <v>79</v>
      </c>
      <c r="AY67" s="13" t="s">
        <v>79</v>
      </c>
    </row>
    <row r="68" spans="1:51" s="16" customFormat="1" ht="27.75" customHeight="1" x14ac:dyDescent="0.15">
      <c r="A68" s="16" t="s">
        <v>75</v>
      </c>
      <c r="B68" s="27" t="s">
        <v>853</v>
      </c>
      <c r="C68" s="16" t="s">
        <v>127</v>
      </c>
      <c r="D68" s="16" t="s">
        <v>122</v>
      </c>
      <c r="H68" s="16" t="s">
        <v>122</v>
      </c>
      <c r="J68" s="43" t="s">
        <v>199</v>
      </c>
      <c r="K68" s="16" t="s">
        <v>234</v>
      </c>
      <c r="N68" s="16" t="s">
        <v>121</v>
      </c>
      <c r="T68" s="16" t="s">
        <v>895</v>
      </c>
      <c r="V68" s="16" t="s">
        <v>896</v>
      </c>
      <c r="AA68" s="47" t="s">
        <v>1334</v>
      </c>
      <c r="AF68" s="16" t="s">
        <v>78</v>
      </c>
      <c r="AG68" s="16" t="s">
        <v>79</v>
      </c>
      <c r="AH68" s="42" t="s">
        <v>830</v>
      </c>
      <c r="AI68" s="42" t="s">
        <v>829</v>
      </c>
      <c r="AJ68" s="19"/>
      <c r="AP68" s="13" t="s">
        <v>847</v>
      </c>
      <c r="AQ68" s="13" t="s">
        <v>79</v>
      </c>
      <c r="AR68" s="13" t="s">
        <v>79</v>
      </c>
      <c r="AS68" s="13">
        <v>15</v>
      </c>
      <c r="AT68" s="13" t="s">
        <v>79</v>
      </c>
      <c r="AU68" s="13" t="s">
        <v>162</v>
      </c>
      <c r="AV68" s="13">
        <v>19.809999999999999</v>
      </c>
      <c r="AW68" s="13">
        <v>118</v>
      </c>
      <c r="AX68" s="13">
        <v>133</v>
      </c>
      <c r="AY68" s="13">
        <v>0.45</v>
      </c>
    </row>
    <row r="69" spans="1:51" s="16" customFormat="1" ht="27.75" customHeight="1" x14ac:dyDescent="0.15">
      <c r="A69" s="16" t="s">
        <v>75</v>
      </c>
      <c r="B69" s="27" t="s">
        <v>853</v>
      </c>
      <c r="C69" s="16" t="s">
        <v>127</v>
      </c>
      <c r="D69" s="16" t="s">
        <v>128</v>
      </c>
      <c r="H69" s="16" t="s">
        <v>225</v>
      </c>
      <c r="J69" s="44" t="s">
        <v>200</v>
      </c>
      <c r="K69" s="16" t="s">
        <v>286</v>
      </c>
      <c r="N69" s="16" t="s">
        <v>121</v>
      </c>
      <c r="T69" s="16" t="s">
        <v>895</v>
      </c>
      <c r="V69" s="16" t="s">
        <v>896</v>
      </c>
      <c r="AA69" s="47" t="s">
        <v>1335</v>
      </c>
      <c r="AF69" s="16" t="s">
        <v>78</v>
      </c>
      <c r="AG69" s="16" t="s">
        <v>79</v>
      </c>
      <c r="AH69" s="42" t="s">
        <v>830</v>
      </c>
      <c r="AI69" s="42" t="s">
        <v>829</v>
      </c>
      <c r="AJ69" s="19"/>
      <c r="AP69" s="13" t="s">
        <v>847</v>
      </c>
      <c r="AQ69" s="13" t="s">
        <v>79</v>
      </c>
      <c r="AR69" s="13" t="s">
        <v>1699</v>
      </c>
      <c r="AS69" s="13">
        <v>15</v>
      </c>
      <c r="AT69" s="13" t="s">
        <v>79</v>
      </c>
      <c r="AU69" s="13" t="s">
        <v>722</v>
      </c>
      <c r="AV69" s="13">
        <v>6</v>
      </c>
      <c r="AW69" s="13" t="s">
        <v>79</v>
      </c>
      <c r="AX69" s="13" t="s">
        <v>79</v>
      </c>
      <c r="AY69" s="13">
        <v>1.25</v>
      </c>
    </row>
    <row r="70" spans="1:51" s="16" customFormat="1" ht="27.75" customHeight="1" x14ac:dyDescent="0.15">
      <c r="A70" s="16" t="s">
        <v>75</v>
      </c>
      <c r="B70" s="27" t="s">
        <v>853</v>
      </c>
      <c r="C70" s="16" t="s">
        <v>325</v>
      </c>
      <c r="D70" s="16" t="s">
        <v>702</v>
      </c>
      <c r="H70" s="16" t="s">
        <v>738</v>
      </c>
      <c r="J70" s="44" t="s">
        <v>901</v>
      </c>
      <c r="K70" s="16" t="s">
        <v>726</v>
      </c>
      <c r="N70" s="16" t="s">
        <v>121</v>
      </c>
      <c r="T70" s="16" t="s">
        <v>895</v>
      </c>
      <c r="V70" s="16" t="s">
        <v>896</v>
      </c>
      <c r="AA70" s="47" t="s">
        <v>1336</v>
      </c>
      <c r="AF70" s="16" t="s">
        <v>78</v>
      </c>
      <c r="AG70" s="16" t="s">
        <v>79</v>
      </c>
      <c r="AH70" s="42" t="s">
        <v>830</v>
      </c>
      <c r="AI70" s="42" t="s">
        <v>829</v>
      </c>
      <c r="AJ70" s="19"/>
      <c r="AP70" s="13" t="s">
        <v>79</v>
      </c>
      <c r="AQ70" s="13"/>
      <c r="AR70" s="13" t="s">
        <v>1701</v>
      </c>
      <c r="AS70" s="13" t="s">
        <v>79</v>
      </c>
      <c r="AT70" s="13" t="s">
        <v>79</v>
      </c>
      <c r="AU70" s="13" t="s">
        <v>79</v>
      </c>
      <c r="AV70" s="13" t="s">
        <v>79</v>
      </c>
      <c r="AW70" s="13" t="s">
        <v>79</v>
      </c>
      <c r="AX70" s="13" t="s">
        <v>79</v>
      </c>
      <c r="AY70" s="13" t="s">
        <v>79</v>
      </c>
    </row>
    <row r="71" spans="1:51" s="16" customFormat="1" ht="27.75" customHeight="1" x14ac:dyDescent="0.15">
      <c r="A71" s="16" t="s">
        <v>75</v>
      </c>
      <c r="B71" s="27" t="s">
        <v>853</v>
      </c>
      <c r="C71" s="16" t="s">
        <v>299</v>
      </c>
      <c r="D71" s="16" t="s">
        <v>712</v>
      </c>
      <c r="H71" s="16" t="s">
        <v>366</v>
      </c>
      <c r="J71" s="44" t="s">
        <v>902</v>
      </c>
      <c r="K71" s="16" t="s">
        <v>366</v>
      </c>
      <c r="N71" s="16" t="s">
        <v>121</v>
      </c>
      <c r="T71" s="16" t="s">
        <v>895</v>
      </c>
      <c r="V71" s="16" t="s">
        <v>896</v>
      </c>
      <c r="AA71" s="47" t="s">
        <v>1337</v>
      </c>
      <c r="AF71" s="16" t="s">
        <v>78</v>
      </c>
      <c r="AG71" s="16" t="s">
        <v>79</v>
      </c>
      <c r="AH71" s="42" t="s">
        <v>830</v>
      </c>
      <c r="AI71" s="42" t="s">
        <v>829</v>
      </c>
      <c r="AJ71" s="19"/>
      <c r="AP71" s="13" t="s">
        <v>847</v>
      </c>
      <c r="AQ71" s="13"/>
      <c r="AR71" s="13" t="s">
        <v>1700</v>
      </c>
      <c r="AS71" s="13" t="s">
        <v>79</v>
      </c>
      <c r="AT71" s="13" t="s">
        <v>79</v>
      </c>
      <c r="AU71" s="13" t="s">
        <v>79</v>
      </c>
      <c r="AV71" s="13" t="s">
        <v>79</v>
      </c>
      <c r="AW71" s="13" t="s">
        <v>79</v>
      </c>
      <c r="AX71" s="13" t="s">
        <v>79</v>
      </c>
      <c r="AY71" s="13" t="s">
        <v>79</v>
      </c>
    </row>
    <row r="72" spans="1:51" s="16" customFormat="1" ht="27.75" customHeight="1" x14ac:dyDescent="0.15">
      <c r="A72" s="16" t="s">
        <v>75</v>
      </c>
      <c r="B72" s="27" t="s">
        <v>853</v>
      </c>
      <c r="C72" s="16" t="s">
        <v>127</v>
      </c>
      <c r="D72" s="16" t="s">
        <v>537</v>
      </c>
      <c r="H72" s="16" t="s">
        <v>160</v>
      </c>
      <c r="J72" s="44" t="s">
        <v>201</v>
      </c>
      <c r="K72" s="16" t="s">
        <v>288</v>
      </c>
      <c r="N72" s="16" t="s">
        <v>121</v>
      </c>
      <c r="T72" s="16" t="s">
        <v>895</v>
      </c>
      <c r="V72" s="16" t="s">
        <v>896</v>
      </c>
      <c r="AA72" s="47" t="s">
        <v>1338</v>
      </c>
      <c r="AF72" s="16" t="s">
        <v>78</v>
      </c>
      <c r="AG72" s="16" t="s">
        <v>79</v>
      </c>
      <c r="AH72" s="42" t="s">
        <v>830</v>
      </c>
      <c r="AI72" s="42" t="s">
        <v>829</v>
      </c>
      <c r="AJ72" s="19"/>
      <c r="AP72" s="13" t="s">
        <v>847</v>
      </c>
      <c r="AQ72" s="13" t="s">
        <v>79</v>
      </c>
      <c r="AR72" s="13" t="s">
        <v>79</v>
      </c>
      <c r="AS72" s="13">
        <v>15</v>
      </c>
      <c r="AT72" s="13">
        <v>15</v>
      </c>
      <c r="AU72" s="13" t="s">
        <v>162</v>
      </c>
      <c r="AV72" s="13">
        <v>21.87</v>
      </c>
      <c r="AW72" s="13">
        <f>180+35</f>
        <v>215</v>
      </c>
      <c r="AX72" s="13">
        <v>112</v>
      </c>
      <c r="AY72" s="13" t="s">
        <v>79</v>
      </c>
    </row>
    <row r="73" spans="1:51" s="16" customFormat="1" ht="27.75" customHeight="1" x14ac:dyDescent="0.15">
      <c r="A73" s="16" t="s">
        <v>75</v>
      </c>
      <c r="B73" s="27" t="s">
        <v>853</v>
      </c>
      <c r="C73" s="16" t="s">
        <v>123</v>
      </c>
      <c r="D73" s="16" t="s">
        <v>145</v>
      </c>
      <c r="H73" s="16" t="s">
        <v>357</v>
      </c>
      <c r="J73" s="44" t="s">
        <v>904</v>
      </c>
      <c r="K73" s="16" t="s">
        <v>357</v>
      </c>
      <c r="N73" s="16" t="s">
        <v>121</v>
      </c>
      <c r="T73" s="16" t="s">
        <v>895</v>
      </c>
      <c r="V73" s="16" t="s">
        <v>896</v>
      </c>
      <c r="AA73" s="47" t="s">
        <v>1339</v>
      </c>
      <c r="AF73" s="16" t="s">
        <v>78</v>
      </c>
      <c r="AG73" s="16" t="s">
        <v>79</v>
      </c>
      <c r="AH73" s="42" t="s">
        <v>830</v>
      </c>
      <c r="AI73" s="42" t="s">
        <v>829</v>
      </c>
      <c r="AJ73" s="19"/>
      <c r="AP73" s="13" t="s">
        <v>847</v>
      </c>
      <c r="AQ73" s="13"/>
      <c r="AR73" s="13" t="s">
        <v>1693</v>
      </c>
      <c r="AS73" s="13">
        <v>15</v>
      </c>
      <c r="AT73" s="13" t="s">
        <v>79</v>
      </c>
      <c r="AU73" s="13" t="s">
        <v>79</v>
      </c>
      <c r="AV73" s="13" t="s">
        <v>79</v>
      </c>
      <c r="AW73" s="13" t="s">
        <v>79</v>
      </c>
      <c r="AX73" s="13" t="s">
        <v>79</v>
      </c>
      <c r="AY73" s="13" t="s">
        <v>79</v>
      </c>
    </row>
    <row r="74" spans="1:51" s="16" customFormat="1" ht="27.75" customHeight="1" x14ac:dyDescent="0.15">
      <c r="A74" s="16" t="s">
        <v>75</v>
      </c>
      <c r="B74" s="27" t="s">
        <v>853</v>
      </c>
      <c r="C74" s="16" t="s">
        <v>127</v>
      </c>
      <c r="D74" s="16" t="s">
        <v>122</v>
      </c>
      <c r="E74" s="16" t="s">
        <v>218</v>
      </c>
      <c r="H74" s="16" t="s">
        <v>1612</v>
      </c>
      <c r="J74" s="44" t="s">
        <v>905</v>
      </c>
      <c r="K74" s="16" t="s">
        <v>290</v>
      </c>
      <c r="N74" s="16" t="s">
        <v>121</v>
      </c>
      <c r="T74" s="16" t="s">
        <v>895</v>
      </c>
      <c r="V74" s="16" t="s">
        <v>896</v>
      </c>
      <c r="AA74" s="47" t="s">
        <v>1340</v>
      </c>
      <c r="AF74" s="16" t="s">
        <v>78</v>
      </c>
      <c r="AG74" s="16" t="s">
        <v>79</v>
      </c>
      <c r="AH74" s="42" t="s">
        <v>830</v>
      </c>
      <c r="AI74" s="42" t="s">
        <v>829</v>
      </c>
      <c r="AJ74" s="19"/>
      <c r="AP74" s="13" t="s">
        <v>847</v>
      </c>
      <c r="AQ74" s="13" t="s">
        <v>79</v>
      </c>
      <c r="AR74" s="13" t="s">
        <v>79</v>
      </c>
      <c r="AS74" s="13">
        <v>15</v>
      </c>
      <c r="AT74" s="13" t="s">
        <v>79</v>
      </c>
      <c r="AU74" s="13" t="s">
        <v>162</v>
      </c>
      <c r="AV74" s="13">
        <v>20.23</v>
      </c>
      <c r="AW74" s="13">
        <v>145</v>
      </c>
      <c r="AX74" s="13">
        <v>285</v>
      </c>
      <c r="AY74" s="13">
        <v>0.45</v>
      </c>
    </row>
    <row r="75" spans="1:51" s="16" customFormat="1" ht="27.75" customHeight="1" x14ac:dyDescent="0.15">
      <c r="A75" s="16" t="s">
        <v>75</v>
      </c>
      <c r="B75" s="27" t="s">
        <v>853</v>
      </c>
      <c r="C75" s="16" t="s">
        <v>123</v>
      </c>
      <c r="D75" s="16" t="s">
        <v>145</v>
      </c>
      <c r="H75" s="16" t="s">
        <v>219</v>
      </c>
      <c r="J75" s="44" t="s">
        <v>202</v>
      </c>
      <c r="K75" s="16" t="s">
        <v>219</v>
      </c>
      <c r="N75" s="16" t="s">
        <v>121</v>
      </c>
      <c r="T75" s="16" t="s">
        <v>895</v>
      </c>
      <c r="V75" s="16" t="s">
        <v>896</v>
      </c>
      <c r="AA75" s="47" t="s">
        <v>1341</v>
      </c>
      <c r="AF75" s="16" t="s">
        <v>78</v>
      </c>
      <c r="AG75" s="16" t="s">
        <v>79</v>
      </c>
      <c r="AH75" s="42" t="s">
        <v>830</v>
      </c>
      <c r="AI75" s="42" t="s">
        <v>829</v>
      </c>
      <c r="AJ75" s="19"/>
      <c r="AP75" s="13" t="s">
        <v>847</v>
      </c>
      <c r="AQ75" s="13" t="s">
        <v>79</v>
      </c>
      <c r="AR75" s="13" t="s">
        <v>79</v>
      </c>
      <c r="AS75" s="13">
        <v>15</v>
      </c>
      <c r="AT75" s="13">
        <v>15</v>
      </c>
      <c r="AU75" s="13" t="s">
        <v>79</v>
      </c>
      <c r="AV75" s="13">
        <v>46.97</v>
      </c>
      <c r="AW75" s="13">
        <v>100</v>
      </c>
      <c r="AX75" s="13">
        <v>70</v>
      </c>
      <c r="AY75" s="13" t="s">
        <v>79</v>
      </c>
    </row>
    <row r="76" spans="1:51" s="16" customFormat="1" ht="27.75" customHeight="1" x14ac:dyDescent="0.15">
      <c r="A76" s="16" t="s">
        <v>75</v>
      </c>
      <c r="B76" s="27" t="s">
        <v>853</v>
      </c>
      <c r="C76" s="16" t="s">
        <v>123</v>
      </c>
      <c r="D76" s="16" t="s">
        <v>145</v>
      </c>
      <c r="H76" s="16" t="s">
        <v>219</v>
      </c>
      <c r="J76" s="44" t="s">
        <v>203</v>
      </c>
      <c r="K76" s="16" t="s">
        <v>219</v>
      </c>
      <c r="N76" s="16" t="s">
        <v>121</v>
      </c>
      <c r="T76" s="16" t="s">
        <v>895</v>
      </c>
      <c r="V76" s="16" t="s">
        <v>896</v>
      </c>
      <c r="AA76" s="47" t="s">
        <v>1342</v>
      </c>
      <c r="AF76" s="16" t="s">
        <v>78</v>
      </c>
      <c r="AG76" s="16" t="s">
        <v>79</v>
      </c>
      <c r="AH76" s="42" t="s">
        <v>830</v>
      </c>
      <c r="AI76" s="42" t="s">
        <v>829</v>
      </c>
      <c r="AJ76" s="19"/>
      <c r="AP76" s="13" t="s">
        <v>847</v>
      </c>
      <c r="AQ76" s="13" t="s">
        <v>79</v>
      </c>
      <c r="AR76" s="13" t="s">
        <v>79</v>
      </c>
      <c r="AS76" s="13">
        <v>15</v>
      </c>
      <c r="AT76" s="13">
        <v>15</v>
      </c>
      <c r="AU76" s="13" t="s">
        <v>79</v>
      </c>
      <c r="AV76" s="13">
        <v>47</v>
      </c>
      <c r="AW76" s="13">
        <f>40+57</f>
        <v>97</v>
      </c>
      <c r="AX76" s="13">
        <v>70</v>
      </c>
      <c r="AY76" s="13" t="s">
        <v>79</v>
      </c>
    </row>
    <row r="77" spans="1:51" s="16" customFormat="1" ht="27.75" customHeight="1" x14ac:dyDescent="0.15">
      <c r="A77" s="16" t="s">
        <v>75</v>
      </c>
      <c r="B77" s="27" t="s">
        <v>853</v>
      </c>
      <c r="C77" s="16" t="s">
        <v>123</v>
      </c>
      <c r="D77" s="16" t="s">
        <v>852</v>
      </c>
      <c r="E77" s="16" t="s">
        <v>295</v>
      </c>
      <c r="H77" s="16" t="s">
        <v>295</v>
      </c>
      <c r="J77" s="44" t="s">
        <v>204</v>
      </c>
      <c r="K77" s="16" t="s">
        <v>296</v>
      </c>
      <c r="N77" s="16" t="s">
        <v>121</v>
      </c>
      <c r="T77" s="16" t="s">
        <v>895</v>
      </c>
      <c r="V77" s="16" t="s">
        <v>896</v>
      </c>
      <c r="AA77" s="47" t="s">
        <v>1343</v>
      </c>
      <c r="AF77" s="16" t="s">
        <v>78</v>
      </c>
      <c r="AG77" s="16" t="s">
        <v>79</v>
      </c>
      <c r="AH77" s="42" t="s">
        <v>830</v>
      </c>
      <c r="AI77" s="42" t="s">
        <v>829</v>
      </c>
      <c r="AJ77" s="19"/>
      <c r="AP77" s="13" t="s">
        <v>847</v>
      </c>
      <c r="AQ77" s="13" t="s">
        <v>79</v>
      </c>
      <c r="AR77" s="13" t="s">
        <v>79</v>
      </c>
      <c r="AS77" s="13">
        <v>15</v>
      </c>
      <c r="AT77" s="13" t="s">
        <v>79</v>
      </c>
      <c r="AU77" s="13" t="s">
        <v>273</v>
      </c>
      <c r="AV77" s="13">
        <v>46.7</v>
      </c>
      <c r="AW77" s="13">
        <v>100</v>
      </c>
      <c r="AX77" s="13">
        <v>115</v>
      </c>
      <c r="AY77" s="13" t="s">
        <v>79</v>
      </c>
    </row>
    <row r="78" spans="1:51" s="16" customFormat="1" ht="27.75" customHeight="1" x14ac:dyDescent="0.15">
      <c r="A78" s="16" t="s">
        <v>75</v>
      </c>
      <c r="B78" s="27" t="s">
        <v>853</v>
      </c>
      <c r="C78" s="16" t="s">
        <v>292</v>
      </c>
      <c r="D78" s="16" t="s">
        <v>1609</v>
      </c>
      <c r="H78" s="16" t="s">
        <v>1609</v>
      </c>
      <c r="J78" s="44" t="s">
        <v>205</v>
      </c>
      <c r="K78" s="16" t="s">
        <v>1636</v>
      </c>
      <c r="N78" s="16" t="s">
        <v>121</v>
      </c>
      <c r="T78" s="16" t="s">
        <v>895</v>
      </c>
      <c r="V78" s="16" t="s">
        <v>896</v>
      </c>
      <c r="AA78" s="47" t="s">
        <v>1344</v>
      </c>
      <c r="AF78" s="16" t="s">
        <v>78</v>
      </c>
      <c r="AG78" s="16" t="s">
        <v>79</v>
      </c>
      <c r="AH78" s="42" t="s">
        <v>830</v>
      </c>
      <c r="AI78" s="42" t="s">
        <v>829</v>
      </c>
      <c r="AJ78" s="19"/>
      <c r="AP78" s="13" t="s">
        <v>847</v>
      </c>
      <c r="AQ78" s="13" t="s">
        <v>79</v>
      </c>
      <c r="AR78" s="13" t="s">
        <v>79</v>
      </c>
      <c r="AS78" s="13">
        <v>15</v>
      </c>
      <c r="AT78" s="13" t="s">
        <v>79</v>
      </c>
      <c r="AU78" s="13" t="s">
        <v>162</v>
      </c>
      <c r="AV78" s="13">
        <v>36.159999999999997</v>
      </c>
      <c r="AW78" s="13">
        <v>157</v>
      </c>
      <c r="AX78" s="13">
        <v>83</v>
      </c>
      <c r="AY78" s="13" t="s">
        <v>79</v>
      </c>
    </row>
    <row r="79" spans="1:51" s="16" customFormat="1" ht="27.75" customHeight="1" x14ac:dyDescent="0.15">
      <c r="A79" s="16" t="s">
        <v>75</v>
      </c>
      <c r="B79" s="27" t="s">
        <v>853</v>
      </c>
      <c r="C79" s="16" t="s">
        <v>88</v>
      </c>
      <c r="D79" s="16" t="s">
        <v>630</v>
      </c>
      <c r="H79" s="16" t="s">
        <v>630</v>
      </c>
      <c r="J79" s="44" t="s">
        <v>206</v>
      </c>
      <c r="K79" s="16" t="s">
        <v>630</v>
      </c>
      <c r="N79" s="16" t="s">
        <v>121</v>
      </c>
      <c r="T79" s="16" t="s">
        <v>895</v>
      </c>
      <c r="V79" s="16" t="s">
        <v>896</v>
      </c>
      <c r="AA79" s="47" t="s">
        <v>1345</v>
      </c>
      <c r="AF79" s="16" t="s">
        <v>78</v>
      </c>
      <c r="AG79" s="16" t="s">
        <v>79</v>
      </c>
      <c r="AH79" s="42" t="s">
        <v>830</v>
      </c>
      <c r="AI79" s="42" t="s">
        <v>829</v>
      </c>
      <c r="AJ79" s="19"/>
      <c r="AP79" s="13" t="s">
        <v>847</v>
      </c>
      <c r="AQ79" s="13"/>
      <c r="AR79" s="13" t="s">
        <v>79</v>
      </c>
      <c r="AS79" s="13" t="s">
        <v>79</v>
      </c>
      <c r="AT79" s="13" t="s">
        <v>79</v>
      </c>
      <c r="AU79" s="13" t="s">
        <v>79</v>
      </c>
      <c r="AV79" s="13" t="s">
        <v>79</v>
      </c>
      <c r="AW79" s="13" t="s">
        <v>79</v>
      </c>
      <c r="AX79" s="13" t="s">
        <v>79</v>
      </c>
      <c r="AY79" s="13" t="s">
        <v>79</v>
      </c>
    </row>
    <row r="80" spans="1:51" s="16" customFormat="1" ht="27.75" customHeight="1" x14ac:dyDescent="0.15">
      <c r="A80" s="16" t="s">
        <v>75</v>
      </c>
      <c r="B80" s="27" t="s">
        <v>853</v>
      </c>
      <c r="C80" s="16" t="s">
        <v>299</v>
      </c>
      <c r="D80" s="16" t="s">
        <v>712</v>
      </c>
      <c r="H80" s="16" t="s">
        <v>347</v>
      </c>
      <c r="J80" s="44" t="s">
        <v>207</v>
      </c>
      <c r="K80" s="16" t="s">
        <v>300</v>
      </c>
      <c r="N80" s="16" t="s">
        <v>121</v>
      </c>
      <c r="T80" s="16" t="s">
        <v>895</v>
      </c>
      <c r="V80" s="16" t="s">
        <v>896</v>
      </c>
      <c r="AA80" s="47" t="s">
        <v>1346</v>
      </c>
      <c r="AF80" s="16" t="s">
        <v>78</v>
      </c>
      <c r="AG80" s="16" t="s">
        <v>79</v>
      </c>
      <c r="AH80" s="42" t="s">
        <v>830</v>
      </c>
      <c r="AI80" s="42" t="s">
        <v>829</v>
      </c>
      <c r="AJ80" s="19"/>
      <c r="AP80" s="13" t="s">
        <v>847</v>
      </c>
      <c r="AQ80" s="13" t="s">
        <v>79</v>
      </c>
      <c r="AR80" s="13" t="s">
        <v>79</v>
      </c>
      <c r="AS80" s="13">
        <v>48</v>
      </c>
      <c r="AT80" s="13" t="s">
        <v>79</v>
      </c>
      <c r="AU80" s="13" t="s">
        <v>79</v>
      </c>
      <c r="AV80" s="13">
        <v>26</v>
      </c>
      <c r="AW80" s="13" t="s">
        <v>303</v>
      </c>
      <c r="AX80" s="13">
        <v>170</v>
      </c>
      <c r="AY80" s="13" t="s">
        <v>79</v>
      </c>
    </row>
    <row r="81" spans="1:51" s="16" customFormat="1" ht="27.75" customHeight="1" x14ac:dyDescent="0.15">
      <c r="A81" s="16" t="s">
        <v>75</v>
      </c>
      <c r="B81" s="27" t="s">
        <v>853</v>
      </c>
      <c r="C81" s="16" t="s">
        <v>325</v>
      </c>
      <c r="D81" s="16" t="s">
        <v>827</v>
      </c>
      <c r="H81" s="16" t="s">
        <v>305</v>
      </c>
      <c r="J81" s="44" t="s">
        <v>208</v>
      </c>
      <c r="K81" s="16" t="s">
        <v>305</v>
      </c>
      <c r="N81" s="16" t="s">
        <v>121</v>
      </c>
      <c r="T81" s="16" t="s">
        <v>895</v>
      </c>
      <c r="V81" s="16" t="s">
        <v>896</v>
      </c>
      <c r="AA81" s="47" t="s">
        <v>1347</v>
      </c>
      <c r="AF81" s="16" t="s">
        <v>78</v>
      </c>
      <c r="AG81" s="16" t="s">
        <v>79</v>
      </c>
      <c r="AH81" s="42" t="s">
        <v>830</v>
      </c>
      <c r="AI81" s="42" t="s">
        <v>829</v>
      </c>
      <c r="AJ81" s="19"/>
      <c r="AP81" s="13" t="s">
        <v>847</v>
      </c>
      <c r="AQ81" s="13" t="s">
        <v>83</v>
      </c>
      <c r="AR81" s="13" t="s">
        <v>79</v>
      </c>
      <c r="AS81" s="13">
        <v>15</v>
      </c>
      <c r="AT81" s="13">
        <v>15</v>
      </c>
      <c r="AU81" s="13" t="s">
        <v>79</v>
      </c>
      <c r="AV81" s="13" t="s">
        <v>79</v>
      </c>
      <c r="AW81" s="13">
        <v>100</v>
      </c>
      <c r="AX81" s="13" t="s">
        <v>79</v>
      </c>
      <c r="AY81" s="13" t="s">
        <v>79</v>
      </c>
    </row>
    <row r="82" spans="1:51" s="16" customFormat="1" ht="27.75" customHeight="1" x14ac:dyDescent="0.15">
      <c r="A82" s="16" t="s">
        <v>75</v>
      </c>
      <c r="B82" s="27" t="s">
        <v>853</v>
      </c>
      <c r="C82" s="16" t="s">
        <v>88</v>
      </c>
      <c r="D82" s="16" t="s">
        <v>115</v>
      </c>
      <c r="H82" s="16" t="s">
        <v>306</v>
      </c>
      <c r="J82" s="44" t="s">
        <v>209</v>
      </c>
      <c r="K82" s="16" t="s">
        <v>306</v>
      </c>
      <c r="N82" s="16" t="s">
        <v>121</v>
      </c>
      <c r="T82" s="16" t="s">
        <v>895</v>
      </c>
      <c r="V82" s="16" t="s">
        <v>896</v>
      </c>
      <c r="AA82" s="47" t="s">
        <v>1348</v>
      </c>
      <c r="AF82" s="16" t="s">
        <v>78</v>
      </c>
      <c r="AG82" s="16" t="s">
        <v>79</v>
      </c>
      <c r="AH82" s="42" t="s">
        <v>830</v>
      </c>
      <c r="AI82" s="42" t="s">
        <v>829</v>
      </c>
      <c r="AJ82" s="19"/>
      <c r="AP82" s="13" t="s">
        <v>847</v>
      </c>
      <c r="AQ82" s="13" t="s">
        <v>79</v>
      </c>
      <c r="AR82" s="13" t="s">
        <v>1691</v>
      </c>
      <c r="AS82" s="13">
        <v>15</v>
      </c>
      <c r="AT82" s="13" t="s">
        <v>79</v>
      </c>
      <c r="AU82" s="13" t="s">
        <v>307</v>
      </c>
      <c r="AV82" s="13">
        <v>17</v>
      </c>
      <c r="AW82" s="13" t="s">
        <v>79</v>
      </c>
      <c r="AX82" s="31">
        <v>0.9</v>
      </c>
      <c r="AY82" s="13">
        <v>1.6</v>
      </c>
    </row>
    <row r="83" spans="1:51" s="16" customFormat="1" ht="27.75" customHeight="1" x14ac:dyDescent="0.15">
      <c r="A83" s="16" t="s">
        <v>75</v>
      </c>
      <c r="B83" s="27" t="s">
        <v>853</v>
      </c>
      <c r="C83" s="16" t="s">
        <v>88</v>
      </c>
      <c r="D83" s="16" t="s">
        <v>251</v>
      </c>
      <c r="H83" s="16" t="s">
        <v>316</v>
      </c>
      <c r="J83" s="43" t="s">
        <v>1072</v>
      </c>
      <c r="K83" s="16" t="s">
        <v>310</v>
      </c>
      <c r="N83" s="16" t="s">
        <v>121</v>
      </c>
      <c r="T83" s="16" t="s">
        <v>895</v>
      </c>
      <c r="V83" s="16" t="s">
        <v>896</v>
      </c>
      <c r="AA83" s="47" t="s">
        <v>1349</v>
      </c>
      <c r="AF83" s="16" t="s">
        <v>78</v>
      </c>
      <c r="AG83" s="16" t="s">
        <v>79</v>
      </c>
      <c r="AH83" s="42" t="s">
        <v>830</v>
      </c>
      <c r="AI83" s="42" t="s">
        <v>829</v>
      </c>
      <c r="AJ83" s="19"/>
      <c r="AP83" s="13" t="s">
        <v>847</v>
      </c>
      <c r="AQ83" s="13" t="s">
        <v>83</v>
      </c>
      <c r="AR83" s="13" t="s">
        <v>1691</v>
      </c>
      <c r="AS83" s="13">
        <v>15</v>
      </c>
      <c r="AT83" s="13" t="s">
        <v>79</v>
      </c>
      <c r="AU83" s="16" t="s">
        <v>85</v>
      </c>
      <c r="AV83" s="32" t="s">
        <v>309</v>
      </c>
      <c r="AW83" s="13" t="s">
        <v>79</v>
      </c>
      <c r="AX83" s="13">
        <v>116</v>
      </c>
      <c r="AY83" s="13" t="s">
        <v>79</v>
      </c>
    </row>
    <row r="84" spans="1:51" s="16" customFormat="1" ht="27.75" customHeight="1" x14ac:dyDescent="0.15">
      <c r="A84" s="16" t="s">
        <v>75</v>
      </c>
      <c r="B84" s="27" t="s">
        <v>853</v>
      </c>
      <c r="C84" s="16" t="s">
        <v>88</v>
      </c>
      <c r="D84" s="16" t="s">
        <v>251</v>
      </c>
      <c r="H84" s="16" t="s">
        <v>316</v>
      </c>
      <c r="J84" s="44" t="s">
        <v>210</v>
      </c>
      <c r="K84" s="16" t="s">
        <v>311</v>
      </c>
      <c r="N84" s="16" t="s">
        <v>121</v>
      </c>
      <c r="T84" s="16" t="s">
        <v>895</v>
      </c>
      <c r="V84" s="16" t="s">
        <v>896</v>
      </c>
      <c r="AA84" s="47" t="s">
        <v>1350</v>
      </c>
      <c r="AF84" s="16" t="s">
        <v>78</v>
      </c>
      <c r="AG84" s="16" t="s">
        <v>79</v>
      </c>
      <c r="AH84" s="42" t="s">
        <v>830</v>
      </c>
      <c r="AI84" s="42" t="s">
        <v>829</v>
      </c>
      <c r="AJ84" s="19"/>
      <c r="AP84" s="13" t="s">
        <v>847</v>
      </c>
      <c r="AQ84" s="13" t="s">
        <v>83</v>
      </c>
      <c r="AR84" s="13" t="s">
        <v>1691</v>
      </c>
      <c r="AS84" s="13">
        <v>15</v>
      </c>
      <c r="AT84" s="13" t="s">
        <v>79</v>
      </c>
      <c r="AU84" s="13" t="s">
        <v>312</v>
      </c>
      <c r="AV84" s="13">
        <v>15</v>
      </c>
      <c r="AW84" s="13" t="s">
        <v>79</v>
      </c>
      <c r="AX84" s="13">
        <v>108</v>
      </c>
      <c r="AY84" s="13" t="s">
        <v>79</v>
      </c>
    </row>
    <row r="85" spans="1:51" s="16" customFormat="1" ht="27.75" customHeight="1" x14ac:dyDescent="0.15">
      <c r="A85" s="16" t="s">
        <v>75</v>
      </c>
      <c r="B85" s="27" t="s">
        <v>853</v>
      </c>
      <c r="C85" s="16" t="s">
        <v>325</v>
      </c>
      <c r="D85" s="16" t="s">
        <v>729</v>
      </c>
      <c r="H85" s="16" t="s">
        <v>1613</v>
      </c>
      <c r="J85" s="44" t="s">
        <v>211</v>
      </c>
      <c r="K85" s="16" t="s">
        <v>730</v>
      </c>
      <c r="N85" s="16" t="s">
        <v>121</v>
      </c>
      <c r="T85" s="16" t="s">
        <v>895</v>
      </c>
      <c r="V85" s="16" t="s">
        <v>896</v>
      </c>
      <c r="AA85" s="47" t="s">
        <v>1351</v>
      </c>
      <c r="AF85" s="16" t="s">
        <v>78</v>
      </c>
      <c r="AG85" s="16" t="s">
        <v>79</v>
      </c>
      <c r="AH85" s="42" t="s">
        <v>830</v>
      </c>
      <c r="AI85" s="42" t="s">
        <v>829</v>
      </c>
      <c r="AJ85" s="19"/>
      <c r="AP85" s="13" t="s">
        <v>847</v>
      </c>
      <c r="AQ85" s="13"/>
      <c r="AR85" s="13" t="s">
        <v>1702</v>
      </c>
      <c r="AS85" s="13" t="s">
        <v>79</v>
      </c>
      <c r="AT85" s="13" t="s">
        <v>79</v>
      </c>
      <c r="AU85" s="13" t="s">
        <v>79</v>
      </c>
      <c r="AV85" s="13" t="s">
        <v>79</v>
      </c>
      <c r="AW85" s="13" t="s">
        <v>79</v>
      </c>
      <c r="AX85" s="13" t="s">
        <v>79</v>
      </c>
      <c r="AY85" s="13" t="s">
        <v>79</v>
      </c>
    </row>
    <row r="86" spans="1:51" s="16" customFormat="1" ht="27.75" customHeight="1" x14ac:dyDescent="0.15">
      <c r="A86" s="16" t="s">
        <v>75</v>
      </c>
      <c r="B86" s="27" t="s">
        <v>853</v>
      </c>
      <c r="C86" s="16" t="s">
        <v>292</v>
      </c>
      <c r="D86" s="16" t="s">
        <v>149</v>
      </c>
      <c r="H86" s="16" t="s">
        <v>149</v>
      </c>
      <c r="J86" s="44" t="s">
        <v>212</v>
      </c>
      <c r="K86" s="16" t="s">
        <v>149</v>
      </c>
      <c r="N86" s="16" t="s">
        <v>121</v>
      </c>
      <c r="T86" s="16" t="s">
        <v>895</v>
      </c>
      <c r="V86" s="16" t="s">
        <v>896</v>
      </c>
      <c r="AA86" s="47" t="s">
        <v>1352</v>
      </c>
      <c r="AF86" s="16" t="s">
        <v>78</v>
      </c>
      <c r="AG86" s="16" t="s">
        <v>79</v>
      </c>
      <c r="AH86" s="42" t="s">
        <v>830</v>
      </c>
      <c r="AI86" s="42" t="s">
        <v>829</v>
      </c>
      <c r="AJ86" s="19"/>
      <c r="AP86" s="13" t="s">
        <v>847</v>
      </c>
      <c r="AQ86" s="13" t="s">
        <v>79</v>
      </c>
      <c r="AR86" s="13" t="s">
        <v>79</v>
      </c>
      <c r="AS86" s="13">
        <v>15</v>
      </c>
      <c r="AT86" s="13">
        <v>15</v>
      </c>
      <c r="AU86" s="13" t="s">
        <v>79</v>
      </c>
      <c r="AV86" s="13" t="s">
        <v>79</v>
      </c>
      <c r="AW86" s="13">
        <v>470</v>
      </c>
      <c r="AX86" s="13">
        <v>92</v>
      </c>
      <c r="AY86" s="13" t="s">
        <v>79</v>
      </c>
    </row>
    <row r="87" spans="1:51" s="16" customFormat="1" ht="27.75" customHeight="1" x14ac:dyDescent="0.15">
      <c r="A87" s="16" t="s">
        <v>75</v>
      </c>
      <c r="B87" s="27" t="s">
        <v>853</v>
      </c>
      <c r="C87" s="16" t="s">
        <v>325</v>
      </c>
      <c r="D87" s="16" t="s">
        <v>305</v>
      </c>
      <c r="H87" s="16" t="s">
        <v>305</v>
      </c>
      <c r="J87" s="44" t="s">
        <v>213</v>
      </c>
      <c r="K87" s="16" t="s">
        <v>305</v>
      </c>
      <c r="N87" s="16" t="s">
        <v>121</v>
      </c>
      <c r="T87" s="16" t="s">
        <v>895</v>
      </c>
      <c r="V87" s="16" t="s">
        <v>896</v>
      </c>
      <c r="AA87" s="47" t="s">
        <v>1353</v>
      </c>
      <c r="AF87" s="16" t="s">
        <v>78</v>
      </c>
      <c r="AG87" s="16" t="s">
        <v>79</v>
      </c>
      <c r="AH87" s="42" t="s">
        <v>830</v>
      </c>
      <c r="AI87" s="42" t="s">
        <v>829</v>
      </c>
      <c r="AJ87" s="19"/>
      <c r="AP87" s="13" t="s">
        <v>847</v>
      </c>
      <c r="AQ87" s="13" t="s">
        <v>79</v>
      </c>
      <c r="AR87" s="13" t="s">
        <v>79</v>
      </c>
      <c r="AS87" s="13">
        <v>20</v>
      </c>
      <c r="AT87" s="13">
        <v>20</v>
      </c>
      <c r="AU87" s="13" t="s">
        <v>79</v>
      </c>
      <c r="AV87" s="13" t="s">
        <v>79</v>
      </c>
      <c r="AW87" s="13" t="s">
        <v>79</v>
      </c>
      <c r="AX87" s="13">
        <v>100</v>
      </c>
      <c r="AY87" s="13" t="s">
        <v>79</v>
      </c>
    </row>
    <row r="88" spans="1:51" s="16" customFormat="1" ht="27.75" customHeight="1" x14ac:dyDescent="0.15">
      <c r="A88" s="16" t="s">
        <v>75</v>
      </c>
      <c r="B88" s="27" t="s">
        <v>853</v>
      </c>
      <c r="C88" s="16" t="s">
        <v>227</v>
      </c>
      <c r="D88" s="16" t="s">
        <v>242</v>
      </c>
      <c r="H88" s="16" t="s">
        <v>242</v>
      </c>
      <c r="J88" s="44" t="s">
        <v>214</v>
      </c>
      <c r="K88" s="16" t="s">
        <v>313</v>
      </c>
      <c r="N88" s="16" t="s">
        <v>121</v>
      </c>
      <c r="T88" s="16" t="s">
        <v>895</v>
      </c>
      <c r="V88" s="16" t="s">
        <v>896</v>
      </c>
      <c r="AA88" s="47" t="s">
        <v>1354</v>
      </c>
      <c r="AF88" s="16" t="s">
        <v>78</v>
      </c>
      <c r="AG88" s="16" t="s">
        <v>79</v>
      </c>
      <c r="AH88" s="42" t="s">
        <v>830</v>
      </c>
      <c r="AI88" s="42" t="s">
        <v>829</v>
      </c>
      <c r="AJ88" s="19"/>
      <c r="AP88" s="13" t="s">
        <v>847</v>
      </c>
      <c r="AQ88" s="13" t="s">
        <v>79</v>
      </c>
      <c r="AR88" s="13" t="s">
        <v>79</v>
      </c>
      <c r="AS88" s="13" t="s">
        <v>79</v>
      </c>
      <c r="AT88" s="13" t="s">
        <v>79</v>
      </c>
      <c r="AU88" s="13" t="s">
        <v>79</v>
      </c>
      <c r="AV88" s="13" t="s">
        <v>79</v>
      </c>
      <c r="AW88" s="13">
        <v>210</v>
      </c>
      <c r="AX88" s="13" t="s">
        <v>79</v>
      </c>
      <c r="AY88" s="13" t="s">
        <v>79</v>
      </c>
    </row>
    <row r="89" spans="1:51" s="16" customFormat="1" ht="27.75" customHeight="1" x14ac:dyDescent="0.15">
      <c r="A89" s="16" t="s">
        <v>75</v>
      </c>
      <c r="B89" s="27" t="s">
        <v>853</v>
      </c>
      <c r="C89" s="16" t="s">
        <v>227</v>
      </c>
      <c r="D89" s="16" t="s">
        <v>262</v>
      </c>
      <c r="H89" s="16" t="s">
        <v>262</v>
      </c>
      <c r="J89" s="44" t="s">
        <v>903</v>
      </c>
      <c r="K89" s="16" t="s">
        <v>262</v>
      </c>
      <c r="N89" s="16" t="s">
        <v>121</v>
      </c>
      <c r="T89" s="16" t="s">
        <v>895</v>
      </c>
      <c r="V89" s="16" t="s">
        <v>896</v>
      </c>
      <c r="AA89" s="47" t="s">
        <v>1355</v>
      </c>
      <c r="AF89" s="16" t="s">
        <v>78</v>
      </c>
      <c r="AG89" s="16" t="s">
        <v>79</v>
      </c>
      <c r="AH89" s="42" t="s">
        <v>830</v>
      </c>
      <c r="AI89" s="42" t="s">
        <v>829</v>
      </c>
      <c r="AJ89" s="19"/>
      <c r="AP89" s="13" t="s">
        <v>847</v>
      </c>
      <c r="AQ89" s="13" t="s">
        <v>79</v>
      </c>
      <c r="AR89" s="13" t="s">
        <v>79</v>
      </c>
      <c r="AS89" s="13" t="s">
        <v>79</v>
      </c>
      <c r="AT89" s="13" t="s">
        <v>79</v>
      </c>
      <c r="AU89" s="13" t="s">
        <v>79</v>
      </c>
      <c r="AV89" s="13" t="s">
        <v>79</v>
      </c>
      <c r="AW89" s="13" t="s">
        <v>79</v>
      </c>
      <c r="AX89" s="13" t="s">
        <v>79</v>
      </c>
      <c r="AY89" s="13" t="s">
        <v>79</v>
      </c>
    </row>
    <row r="90" spans="1:51" s="16" customFormat="1" ht="27.75" customHeight="1" x14ac:dyDescent="0.15">
      <c r="A90" s="16" t="s">
        <v>75</v>
      </c>
      <c r="B90" s="27" t="s">
        <v>853</v>
      </c>
      <c r="C90" s="16" t="s">
        <v>325</v>
      </c>
      <c r="D90" s="16" t="s">
        <v>732</v>
      </c>
      <c r="H90" s="16" t="s">
        <v>732</v>
      </c>
      <c r="J90" s="44" t="s">
        <v>215</v>
      </c>
      <c r="K90" s="16" t="s">
        <v>733</v>
      </c>
      <c r="N90" s="16" t="s">
        <v>121</v>
      </c>
      <c r="T90" s="16" t="s">
        <v>895</v>
      </c>
      <c r="V90" s="16" t="s">
        <v>896</v>
      </c>
      <c r="AA90" s="47" t="s">
        <v>1356</v>
      </c>
      <c r="AF90" s="16" t="s">
        <v>78</v>
      </c>
      <c r="AG90" s="16" t="s">
        <v>79</v>
      </c>
      <c r="AH90" s="42" t="s">
        <v>830</v>
      </c>
      <c r="AI90" s="42" t="s">
        <v>829</v>
      </c>
      <c r="AJ90" s="19"/>
      <c r="AP90" s="13" t="s">
        <v>847</v>
      </c>
      <c r="AQ90" s="13"/>
      <c r="AR90" s="13" t="s">
        <v>1703</v>
      </c>
      <c r="AS90" s="13" t="s">
        <v>79</v>
      </c>
      <c r="AT90" s="13" t="s">
        <v>79</v>
      </c>
      <c r="AU90" s="13" t="s">
        <v>79</v>
      </c>
      <c r="AV90" s="13" t="s">
        <v>79</v>
      </c>
      <c r="AW90" s="13" t="s">
        <v>79</v>
      </c>
      <c r="AX90" s="13" t="s">
        <v>79</v>
      </c>
      <c r="AY90" s="13" t="s">
        <v>79</v>
      </c>
    </row>
    <row r="91" spans="1:51" s="16" customFormat="1" ht="27.75" customHeight="1" x14ac:dyDescent="0.15">
      <c r="A91" s="16" t="s">
        <v>75</v>
      </c>
      <c r="B91" s="27" t="s">
        <v>853</v>
      </c>
      <c r="C91" s="16" t="s">
        <v>325</v>
      </c>
      <c r="D91" s="16" t="s">
        <v>732</v>
      </c>
      <c r="H91" s="16" t="s">
        <v>732</v>
      </c>
      <c r="J91" s="44" t="s">
        <v>215</v>
      </c>
      <c r="K91" s="16" t="s">
        <v>733</v>
      </c>
      <c r="N91" s="16" t="s">
        <v>121</v>
      </c>
      <c r="T91" s="16" t="s">
        <v>895</v>
      </c>
      <c r="V91" s="16" t="s">
        <v>896</v>
      </c>
      <c r="AA91" s="47" t="s">
        <v>1357</v>
      </c>
      <c r="AF91" s="16" t="s">
        <v>78</v>
      </c>
      <c r="AG91" s="16" t="s">
        <v>79</v>
      </c>
      <c r="AH91" s="42" t="s">
        <v>830</v>
      </c>
      <c r="AI91" s="42" t="s">
        <v>829</v>
      </c>
      <c r="AJ91" s="19"/>
      <c r="AP91" s="13" t="s">
        <v>847</v>
      </c>
      <c r="AQ91" s="13"/>
      <c r="AR91" s="13" t="s">
        <v>1704</v>
      </c>
      <c r="AS91" s="13" t="s">
        <v>79</v>
      </c>
      <c r="AT91" s="13" t="s">
        <v>79</v>
      </c>
      <c r="AU91" s="13" t="s">
        <v>79</v>
      </c>
      <c r="AV91" s="13" t="s">
        <v>79</v>
      </c>
      <c r="AW91" s="13" t="s">
        <v>79</v>
      </c>
      <c r="AX91" s="13" t="s">
        <v>79</v>
      </c>
      <c r="AY91" s="13" t="s">
        <v>79</v>
      </c>
    </row>
    <row r="92" spans="1:51" s="16" customFormat="1" ht="27.75" customHeight="1" x14ac:dyDescent="0.15">
      <c r="A92" s="16" t="s">
        <v>75</v>
      </c>
      <c r="B92" s="27" t="s">
        <v>853</v>
      </c>
      <c r="C92" s="16" t="s">
        <v>325</v>
      </c>
      <c r="D92" s="16" t="s">
        <v>732</v>
      </c>
      <c r="H92" s="16" t="s">
        <v>732</v>
      </c>
      <c r="J92" s="44" t="s">
        <v>215</v>
      </c>
      <c r="K92" s="16" t="s">
        <v>733</v>
      </c>
      <c r="N92" s="16" t="s">
        <v>121</v>
      </c>
      <c r="T92" s="16" t="s">
        <v>895</v>
      </c>
      <c r="V92" s="16" t="s">
        <v>896</v>
      </c>
      <c r="AA92" s="47" t="s">
        <v>1358</v>
      </c>
      <c r="AF92" s="16" t="s">
        <v>78</v>
      </c>
      <c r="AG92" s="16" t="s">
        <v>79</v>
      </c>
      <c r="AH92" s="42" t="s">
        <v>830</v>
      </c>
      <c r="AI92" s="42" t="s">
        <v>829</v>
      </c>
      <c r="AJ92" s="19"/>
      <c r="AP92" s="13" t="s">
        <v>847</v>
      </c>
      <c r="AQ92" s="13"/>
      <c r="AR92" s="13" t="s">
        <v>1705</v>
      </c>
      <c r="AS92" s="13" t="s">
        <v>79</v>
      </c>
      <c r="AT92" s="13" t="s">
        <v>79</v>
      </c>
      <c r="AU92" s="13" t="s">
        <v>79</v>
      </c>
      <c r="AV92" s="13" t="s">
        <v>79</v>
      </c>
      <c r="AW92" s="13" t="s">
        <v>79</v>
      </c>
      <c r="AX92" s="13" t="s">
        <v>79</v>
      </c>
      <c r="AY92" s="13" t="s">
        <v>79</v>
      </c>
    </row>
    <row r="93" spans="1:51" s="16" customFormat="1" ht="27.75" customHeight="1" x14ac:dyDescent="0.15">
      <c r="A93" s="16" t="s">
        <v>75</v>
      </c>
      <c r="B93" s="27" t="s">
        <v>853</v>
      </c>
      <c r="C93" s="16" t="s">
        <v>325</v>
      </c>
      <c r="D93" s="16" t="s">
        <v>732</v>
      </c>
      <c r="H93" s="16" t="s">
        <v>732</v>
      </c>
      <c r="J93" s="44" t="s">
        <v>215</v>
      </c>
      <c r="K93" s="16" t="s">
        <v>733</v>
      </c>
      <c r="N93" s="16" t="s">
        <v>121</v>
      </c>
      <c r="T93" s="16" t="s">
        <v>895</v>
      </c>
      <c r="V93" s="16" t="s">
        <v>896</v>
      </c>
      <c r="AA93" s="47" t="s">
        <v>1359</v>
      </c>
      <c r="AF93" s="16" t="s">
        <v>78</v>
      </c>
      <c r="AG93" s="16" t="s">
        <v>79</v>
      </c>
      <c r="AH93" s="42" t="s">
        <v>830</v>
      </c>
      <c r="AI93" s="42" t="s">
        <v>829</v>
      </c>
      <c r="AJ93" s="19"/>
      <c r="AP93" s="13" t="s">
        <v>847</v>
      </c>
      <c r="AQ93" s="13"/>
      <c r="AR93" s="13" t="s">
        <v>1706</v>
      </c>
      <c r="AS93" s="13" t="s">
        <v>79</v>
      </c>
      <c r="AT93" s="13" t="s">
        <v>79</v>
      </c>
      <c r="AU93" s="13" t="s">
        <v>79</v>
      </c>
      <c r="AV93" s="13" t="s">
        <v>79</v>
      </c>
      <c r="AW93" s="13" t="s">
        <v>79</v>
      </c>
      <c r="AX93" s="13" t="s">
        <v>79</v>
      </c>
      <c r="AY93" s="13" t="s">
        <v>79</v>
      </c>
    </row>
    <row r="94" spans="1:51" s="16" customFormat="1" ht="27.75" customHeight="1" x14ac:dyDescent="0.15">
      <c r="A94" s="16" t="s">
        <v>75</v>
      </c>
      <c r="B94" s="27" t="s">
        <v>853</v>
      </c>
      <c r="C94" s="16" t="s">
        <v>325</v>
      </c>
      <c r="D94" s="16" t="s">
        <v>729</v>
      </c>
      <c r="H94" s="16" t="s">
        <v>730</v>
      </c>
      <c r="J94" s="44" t="s">
        <v>216</v>
      </c>
      <c r="K94" s="16" t="s">
        <v>730</v>
      </c>
      <c r="N94" s="16" t="s">
        <v>121</v>
      </c>
      <c r="T94" s="16" t="s">
        <v>895</v>
      </c>
      <c r="V94" s="16" t="s">
        <v>896</v>
      </c>
      <c r="AA94" s="47" t="s">
        <v>1360</v>
      </c>
      <c r="AF94" s="16" t="s">
        <v>78</v>
      </c>
      <c r="AG94" s="16" t="s">
        <v>79</v>
      </c>
      <c r="AH94" s="42" t="s">
        <v>830</v>
      </c>
      <c r="AI94" s="42" t="s">
        <v>829</v>
      </c>
      <c r="AJ94" s="19"/>
      <c r="AP94" s="13" t="s">
        <v>847</v>
      </c>
      <c r="AQ94" s="13"/>
      <c r="AR94" s="13" t="s">
        <v>1707</v>
      </c>
      <c r="AS94" s="13" t="s">
        <v>79</v>
      </c>
      <c r="AT94" s="13" t="s">
        <v>79</v>
      </c>
      <c r="AU94" s="13" t="s">
        <v>79</v>
      </c>
      <c r="AV94" s="13" t="s">
        <v>79</v>
      </c>
      <c r="AW94" s="13" t="s">
        <v>79</v>
      </c>
      <c r="AX94" s="13" t="s">
        <v>79</v>
      </c>
      <c r="AY94" s="13" t="s">
        <v>79</v>
      </c>
    </row>
    <row r="95" spans="1:51" s="16" customFormat="1" ht="27.75" customHeight="1" x14ac:dyDescent="0.15">
      <c r="A95" s="16" t="s">
        <v>75</v>
      </c>
      <c r="B95" s="27" t="s">
        <v>853</v>
      </c>
      <c r="C95" s="16" t="s">
        <v>325</v>
      </c>
      <c r="D95" s="16" t="s">
        <v>736</v>
      </c>
      <c r="H95" s="16" t="s">
        <v>736</v>
      </c>
      <c r="J95" s="44" t="s">
        <v>918</v>
      </c>
      <c r="K95" s="16" t="s">
        <v>737</v>
      </c>
      <c r="N95" s="16" t="s">
        <v>121</v>
      </c>
      <c r="T95" s="16" t="s">
        <v>895</v>
      </c>
      <c r="V95" s="16" t="s">
        <v>896</v>
      </c>
      <c r="AA95" s="47" t="s">
        <v>1361</v>
      </c>
      <c r="AF95" s="16" t="s">
        <v>78</v>
      </c>
      <c r="AG95" s="16" t="s">
        <v>79</v>
      </c>
      <c r="AH95" s="42" t="s">
        <v>830</v>
      </c>
      <c r="AI95" s="42" t="s">
        <v>829</v>
      </c>
      <c r="AJ95" s="19"/>
      <c r="AP95" s="13" t="s">
        <v>847</v>
      </c>
      <c r="AQ95" s="13"/>
      <c r="AR95" s="13" t="s">
        <v>1708</v>
      </c>
      <c r="AS95" s="13" t="s">
        <v>79</v>
      </c>
      <c r="AT95" s="13" t="s">
        <v>79</v>
      </c>
      <c r="AU95" s="13" t="s">
        <v>79</v>
      </c>
      <c r="AV95" s="13" t="s">
        <v>79</v>
      </c>
      <c r="AW95" s="13" t="s">
        <v>79</v>
      </c>
      <c r="AX95" s="13" t="s">
        <v>79</v>
      </c>
      <c r="AY95" s="13" t="s">
        <v>79</v>
      </c>
    </row>
    <row r="96" spans="1:51" s="16" customFormat="1" ht="27.75" customHeight="1" x14ac:dyDescent="0.15">
      <c r="A96" s="16" t="s">
        <v>75</v>
      </c>
      <c r="B96" s="27" t="s">
        <v>853</v>
      </c>
      <c r="C96" s="16" t="s">
        <v>325</v>
      </c>
      <c r="D96" s="16" t="s">
        <v>734</v>
      </c>
      <c r="H96" s="16" t="s">
        <v>1614</v>
      </c>
      <c r="J96" s="44" t="s">
        <v>919</v>
      </c>
      <c r="K96" s="16" t="s">
        <v>735</v>
      </c>
      <c r="N96" s="16" t="s">
        <v>121</v>
      </c>
      <c r="T96" s="16" t="s">
        <v>895</v>
      </c>
      <c r="V96" s="16" t="s">
        <v>896</v>
      </c>
      <c r="AA96" s="47" t="s">
        <v>1362</v>
      </c>
      <c r="AF96" s="16" t="s">
        <v>78</v>
      </c>
      <c r="AG96" s="16" t="s">
        <v>79</v>
      </c>
      <c r="AH96" s="42" t="s">
        <v>830</v>
      </c>
      <c r="AI96" s="42" t="s">
        <v>829</v>
      </c>
      <c r="AJ96" s="19"/>
      <c r="AP96" s="13" t="s">
        <v>847</v>
      </c>
      <c r="AQ96" s="13"/>
      <c r="AR96" s="13" t="s">
        <v>1696</v>
      </c>
      <c r="AS96" s="13" t="s">
        <v>79</v>
      </c>
      <c r="AT96" s="13" t="s">
        <v>79</v>
      </c>
      <c r="AU96" s="13" t="s">
        <v>79</v>
      </c>
      <c r="AV96" s="13" t="s">
        <v>79</v>
      </c>
      <c r="AW96" s="13" t="s">
        <v>79</v>
      </c>
      <c r="AX96" s="13" t="s">
        <v>79</v>
      </c>
      <c r="AY96" s="13" t="s">
        <v>79</v>
      </c>
    </row>
    <row r="97" spans="1:51" s="16" customFormat="1" ht="27.75" customHeight="1" x14ac:dyDescent="0.15">
      <c r="A97" s="16" t="s">
        <v>75</v>
      </c>
      <c r="B97" s="27" t="s">
        <v>853</v>
      </c>
      <c r="C97" s="16" t="s">
        <v>325</v>
      </c>
      <c r="D97" s="16" t="s">
        <v>734</v>
      </c>
      <c r="H97" s="16" t="s">
        <v>1614</v>
      </c>
      <c r="J97" s="44" t="s">
        <v>919</v>
      </c>
      <c r="K97" s="16" t="s">
        <v>735</v>
      </c>
      <c r="N97" s="16" t="s">
        <v>121</v>
      </c>
      <c r="T97" s="16" t="s">
        <v>895</v>
      </c>
      <c r="V97" s="16" t="s">
        <v>896</v>
      </c>
      <c r="AA97" s="47" t="s">
        <v>1363</v>
      </c>
      <c r="AF97" s="16" t="s">
        <v>78</v>
      </c>
      <c r="AG97" s="16" t="s">
        <v>79</v>
      </c>
      <c r="AH97" s="42" t="s">
        <v>830</v>
      </c>
      <c r="AI97" s="42" t="s">
        <v>829</v>
      </c>
      <c r="AJ97" s="19"/>
      <c r="AP97" s="13" t="s">
        <v>847</v>
      </c>
      <c r="AQ97" s="13"/>
      <c r="AR97" s="13" t="s">
        <v>1696</v>
      </c>
      <c r="AS97" s="13" t="s">
        <v>79</v>
      </c>
      <c r="AT97" s="13" t="s">
        <v>79</v>
      </c>
      <c r="AU97" s="13" t="s">
        <v>79</v>
      </c>
      <c r="AV97" s="13" t="s">
        <v>79</v>
      </c>
      <c r="AW97" s="13" t="s">
        <v>79</v>
      </c>
      <c r="AX97" s="13" t="s">
        <v>79</v>
      </c>
      <c r="AY97" s="13" t="s">
        <v>79</v>
      </c>
    </row>
    <row r="98" spans="1:51" s="16" customFormat="1" ht="27.75" customHeight="1" x14ac:dyDescent="0.15">
      <c r="A98" s="16" t="s">
        <v>75</v>
      </c>
      <c r="B98" s="27" t="s">
        <v>853</v>
      </c>
      <c r="C98" s="16" t="s">
        <v>325</v>
      </c>
      <c r="D98" s="16" t="s">
        <v>736</v>
      </c>
      <c r="H98" s="16" t="s">
        <v>736</v>
      </c>
      <c r="J98" s="44" t="s">
        <v>918</v>
      </c>
      <c r="K98" s="16" t="s">
        <v>737</v>
      </c>
      <c r="N98" s="16" t="s">
        <v>121</v>
      </c>
      <c r="T98" s="16" t="s">
        <v>895</v>
      </c>
      <c r="V98" s="16" t="s">
        <v>896</v>
      </c>
      <c r="AA98" s="47" t="s">
        <v>1364</v>
      </c>
      <c r="AF98" s="16" t="s">
        <v>78</v>
      </c>
      <c r="AG98" s="16" t="s">
        <v>79</v>
      </c>
      <c r="AH98" s="42" t="s">
        <v>830</v>
      </c>
      <c r="AI98" s="42" t="s">
        <v>829</v>
      </c>
      <c r="AJ98" s="19"/>
      <c r="AP98" s="13" t="s">
        <v>847</v>
      </c>
      <c r="AQ98" s="13"/>
      <c r="AR98" s="13" t="s">
        <v>1709</v>
      </c>
      <c r="AS98" s="13" t="s">
        <v>79</v>
      </c>
      <c r="AT98" s="13" t="s">
        <v>79</v>
      </c>
      <c r="AU98" s="13" t="s">
        <v>79</v>
      </c>
      <c r="AV98" s="13" t="s">
        <v>79</v>
      </c>
      <c r="AW98" s="13" t="s">
        <v>79</v>
      </c>
      <c r="AX98" s="13" t="s">
        <v>79</v>
      </c>
      <c r="AY98" s="13" t="s">
        <v>79</v>
      </c>
    </row>
    <row r="99" spans="1:51" s="16" customFormat="1" ht="27.75" customHeight="1" x14ac:dyDescent="0.15">
      <c r="A99" s="16" t="s">
        <v>75</v>
      </c>
      <c r="B99" s="27" t="s">
        <v>853</v>
      </c>
      <c r="C99" s="16" t="s">
        <v>221</v>
      </c>
      <c r="D99" s="16" t="s">
        <v>765</v>
      </c>
      <c r="H99" s="16" t="s">
        <v>765</v>
      </c>
      <c r="J99" s="43" t="s">
        <v>79</v>
      </c>
      <c r="K99" s="16" t="s">
        <v>765</v>
      </c>
      <c r="N99" s="16" t="s">
        <v>121</v>
      </c>
      <c r="T99" s="16" t="s">
        <v>895</v>
      </c>
      <c r="V99" s="16" t="s">
        <v>896</v>
      </c>
      <c r="AA99" s="47" t="s">
        <v>1365</v>
      </c>
      <c r="AF99" s="16" t="s">
        <v>78</v>
      </c>
      <c r="AG99" s="16" t="s">
        <v>79</v>
      </c>
      <c r="AH99" s="42" t="s">
        <v>830</v>
      </c>
      <c r="AI99" s="42" t="s">
        <v>829</v>
      </c>
      <c r="AJ99" s="19"/>
      <c r="AP99" s="13" t="s">
        <v>79</v>
      </c>
      <c r="AQ99" s="13"/>
      <c r="AR99" s="13" t="s">
        <v>79</v>
      </c>
      <c r="AS99" s="13" t="s">
        <v>79</v>
      </c>
      <c r="AT99" s="13" t="s">
        <v>79</v>
      </c>
      <c r="AU99" s="13" t="s">
        <v>79</v>
      </c>
      <c r="AV99" s="13" t="s">
        <v>79</v>
      </c>
      <c r="AW99" s="13" t="s">
        <v>79</v>
      </c>
      <c r="AX99" s="13" t="s">
        <v>79</v>
      </c>
      <c r="AY99" s="13" t="s">
        <v>79</v>
      </c>
    </row>
    <row r="100" spans="1:51" s="16" customFormat="1" ht="27.75" customHeight="1" x14ac:dyDescent="0.15">
      <c r="A100" s="16" t="s">
        <v>75</v>
      </c>
      <c r="B100" s="27" t="s">
        <v>853</v>
      </c>
      <c r="C100" s="16" t="s">
        <v>88</v>
      </c>
      <c r="D100" s="16" t="s">
        <v>251</v>
      </c>
      <c r="H100" s="16" t="s">
        <v>316</v>
      </c>
      <c r="J100" s="44" t="s">
        <v>920</v>
      </c>
      <c r="K100" s="16" t="s">
        <v>316</v>
      </c>
      <c r="N100" s="16" t="s">
        <v>121</v>
      </c>
      <c r="T100" s="16" t="s">
        <v>895</v>
      </c>
      <c r="V100" s="16" t="s">
        <v>896</v>
      </c>
      <c r="AA100" s="47" t="s">
        <v>1366</v>
      </c>
      <c r="AF100" s="16" t="s">
        <v>78</v>
      </c>
      <c r="AG100" s="16" t="s">
        <v>79</v>
      </c>
      <c r="AH100" s="42" t="s">
        <v>830</v>
      </c>
      <c r="AI100" s="42" t="s">
        <v>829</v>
      </c>
      <c r="AJ100" s="19"/>
      <c r="AP100" s="13" t="s">
        <v>847</v>
      </c>
      <c r="AQ100" s="13" t="s">
        <v>83</v>
      </c>
      <c r="AR100" s="13" t="s">
        <v>1691</v>
      </c>
      <c r="AS100" s="13">
        <v>15</v>
      </c>
      <c r="AT100" s="13" t="s">
        <v>79</v>
      </c>
      <c r="AU100" s="13" t="s">
        <v>307</v>
      </c>
      <c r="AV100" s="13" t="s">
        <v>317</v>
      </c>
      <c r="AW100" s="13" t="s">
        <v>79</v>
      </c>
      <c r="AX100" s="13">
        <v>84</v>
      </c>
      <c r="AY100" s="13" t="s">
        <v>79</v>
      </c>
    </row>
    <row r="101" spans="1:51" s="16" customFormat="1" ht="27.75" customHeight="1" x14ac:dyDescent="0.15">
      <c r="A101" s="16" t="s">
        <v>75</v>
      </c>
      <c r="B101" s="27" t="s">
        <v>853</v>
      </c>
      <c r="C101" s="16" t="s">
        <v>259</v>
      </c>
      <c r="D101" s="16" t="s">
        <v>318</v>
      </c>
      <c r="H101" s="16" t="s">
        <v>318</v>
      </c>
      <c r="J101" s="44" t="s">
        <v>1035</v>
      </c>
      <c r="K101" s="16" t="s">
        <v>319</v>
      </c>
      <c r="N101" s="16" t="s">
        <v>121</v>
      </c>
      <c r="T101" s="16" t="s">
        <v>895</v>
      </c>
      <c r="V101" s="16" t="s">
        <v>896</v>
      </c>
      <c r="AA101" s="47" t="s">
        <v>1367</v>
      </c>
      <c r="AF101" s="16" t="s">
        <v>78</v>
      </c>
      <c r="AG101" s="16" t="s">
        <v>79</v>
      </c>
      <c r="AH101" s="42" t="s">
        <v>830</v>
      </c>
      <c r="AI101" s="42" t="s">
        <v>829</v>
      </c>
      <c r="AJ101" s="19"/>
      <c r="AP101" s="13" t="s">
        <v>847</v>
      </c>
      <c r="AQ101" s="13" t="s">
        <v>83</v>
      </c>
      <c r="AR101" s="13" t="s">
        <v>79</v>
      </c>
      <c r="AS101" s="13">
        <v>30</v>
      </c>
      <c r="AT101" s="13" t="s">
        <v>79</v>
      </c>
      <c r="AU101" s="13" t="s">
        <v>79</v>
      </c>
      <c r="AV101" s="33" t="s">
        <v>322</v>
      </c>
      <c r="AW101" s="13">
        <v>125</v>
      </c>
      <c r="AX101" s="13">
        <v>125</v>
      </c>
      <c r="AY101" s="13" t="s">
        <v>79</v>
      </c>
    </row>
    <row r="102" spans="1:51" s="16" customFormat="1" ht="27.75" customHeight="1" x14ac:dyDescent="0.15">
      <c r="A102" s="16" t="s">
        <v>75</v>
      </c>
      <c r="B102" s="27" t="s">
        <v>853</v>
      </c>
      <c r="C102" s="16" t="s">
        <v>707</v>
      </c>
      <c r="D102" s="16" t="s">
        <v>115</v>
      </c>
      <c r="H102" s="16" t="s">
        <v>115</v>
      </c>
      <c r="J102" s="44" t="s">
        <v>921</v>
      </c>
      <c r="K102" s="16" t="s">
        <v>115</v>
      </c>
      <c r="N102" s="16" t="s">
        <v>121</v>
      </c>
      <c r="T102" s="16" t="s">
        <v>895</v>
      </c>
      <c r="V102" s="16" t="s">
        <v>896</v>
      </c>
      <c r="AA102" s="47" t="s">
        <v>1368</v>
      </c>
      <c r="AF102" s="16" t="s">
        <v>78</v>
      </c>
      <c r="AG102" s="16" t="s">
        <v>79</v>
      </c>
      <c r="AH102" s="42" t="s">
        <v>830</v>
      </c>
      <c r="AI102" s="42" t="s">
        <v>829</v>
      </c>
      <c r="AJ102" s="19"/>
      <c r="AP102" s="13" t="s">
        <v>847</v>
      </c>
      <c r="AQ102" s="13"/>
      <c r="AR102" s="13" t="s">
        <v>79</v>
      </c>
      <c r="AS102" s="13">
        <v>15</v>
      </c>
      <c r="AT102" s="13" t="s">
        <v>79</v>
      </c>
      <c r="AU102" s="13" t="s">
        <v>79</v>
      </c>
      <c r="AV102" s="13">
        <v>9.5</v>
      </c>
      <c r="AW102" s="13" t="s">
        <v>79</v>
      </c>
      <c r="AX102" s="13" t="s">
        <v>79</v>
      </c>
      <c r="AY102" s="13" t="s">
        <v>79</v>
      </c>
    </row>
    <row r="103" spans="1:51" s="16" customFormat="1" ht="27.75" customHeight="1" x14ac:dyDescent="0.15">
      <c r="A103" s="16" t="s">
        <v>75</v>
      </c>
      <c r="B103" s="27" t="s">
        <v>853</v>
      </c>
      <c r="C103" s="16" t="s">
        <v>325</v>
      </c>
      <c r="D103" s="16" t="s">
        <v>323</v>
      </c>
      <c r="H103" s="16" t="s">
        <v>323</v>
      </c>
      <c r="J103" s="44" t="s">
        <v>922</v>
      </c>
      <c r="K103" s="16" t="s">
        <v>323</v>
      </c>
      <c r="N103" s="16" t="s">
        <v>121</v>
      </c>
      <c r="T103" s="16" t="s">
        <v>895</v>
      </c>
      <c r="V103" s="16" t="s">
        <v>896</v>
      </c>
      <c r="AA103" s="47" t="s">
        <v>1369</v>
      </c>
      <c r="AF103" s="16" t="s">
        <v>78</v>
      </c>
      <c r="AG103" s="16" t="s">
        <v>79</v>
      </c>
      <c r="AH103" s="42" t="s">
        <v>830</v>
      </c>
      <c r="AI103" s="42" t="s">
        <v>829</v>
      </c>
      <c r="AJ103" s="19"/>
      <c r="AP103" s="13" t="s">
        <v>847</v>
      </c>
      <c r="AQ103" s="13" t="s">
        <v>79</v>
      </c>
      <c r="AR103" s="13" t="s">
        <v>79</v>
      </c>
      <c r="AS103" s="13" t="s">
        <v>79</v>
      </c>
      <c r="AT103" s="13" t="s">
        <v>79</v>
      </c>
      <c r="AU103" s="13" t="s">
        <v>79</v>
      </c>
      <c r="AV103" s="13" t="s">
        <v>79</v>
      </c>
      <c r="AW103" s="13" t="s">
        <v>79</v>
      </c>
      <c r="AX103" s="13">
        <v>71</v>
      </c>
      <c r="AY103" s="13" t="s">
        <v>79</v>
      </c>
    </row>
    <row r="104" spans="1:51" s="16" customFormat="1" ht="27.75" customHeight="1" x14ac:dyDescent="0.15">
      <c r="A104" s="16" t="s">
        <v>75</v>
      </c>
      <c r="B104" s="27" t="s">
        <v>853</v>
      </c>
      <c r="C104" s="16" t="s">
        <v>325</v>
      </c>
      <c r="D104" s="16" t="s">
        <v>702</v>
      </c>
      <c r="H104" s="16" t="s">
        <v>738</v>
      </c>
      <c r="J104" s="44" t="s">
        <v>923</v>
      </c>
      <c r="K104" s="16" t="s">
        <v>326</v>
      </c>
      <c r="N104" s="16" t="s">
        <v>121</v>
      </c>
      <c r="T104" s="16" t="s">
        <v>895</v>
      </c>
      <c r="V104" s="16" t="s">
        <v>896</v>
      </c>
      <c r="AA104" s="47" t="s">
        <v>1370</v>
      </c>
      <c r="AF104" s="16" t="s">
        <v>78</v>
      </c>
      <c r="AG104" s="16" t="s">
        <v>79</v>
      </c>
      <c r="AH104" s="42" t="s">
        <v>830</v>
      </c>
      <c r="AI104" s="42" t="s">
        <v>829</v>
      </c>
      <c r="AJ104" s="19"/>
      <c r="AP104" s="13" t="s">
        <v>79</v>
      </c>
      <c r="AQ104" s="13" t="s">
        <v>79</v>
      </c>
      <c r="AR104" s="13" t="s">
        <v>1701</v>
      </c>
      <c r="AS104" s="13" t="s">
        <v>79</v>
      </c>
      <c r="AT104" s="13" t="s">
        <v>79</v>
      </c>
      <c r="AU104" s="13" t="s">
        <v>79</v>
      </c>
      <c r="AV104" s="13" t="s">
        <v>79</v>
      </c>
      <c r="AW104" s="13" t="s">
        <v>79</v>
      </c>
      <c r="AX104" s="13" t="s">
        <v>79</v>
      </c>
      <c r="AY104" s="13" t="s">
        <v>79</v>
      </c>
    </row>
    <row r="105" spans="1:51" s="16" customFormat="1" ht="27.75" customHeight="1" x14ac:dyDescent="0.15">
      <c r="A105" s="16" t="s">
        <v>75</v>
      </c>
      <c r="B105" s="27" t="s">
        <v>853</v>
      </c>
      <c r="C105" s="16" t="s">
        <v>299</v>
      </c>
      <c r="D105" s="16" t="s">
        <v>712</v>
      </c>
      <c r="H105" s="16" t="s">
        <v>537</v>
      </c>
      <c r="J105" s="44" t="s">
        <v>924</v>
      </c>
      <c r="K105" s="16" t="s">
        <v>534</v>
      </c>
      <c r="N105" s="16" t="s">
        <v>121</v>
      </c>
      <c r="T105" s="16" t="s">
        <v>895</v>
      </c>
      <c r="V105" s="16" t="s">
        <v>896</v>
      </c>
      <c r="AA105" s="47" t="s">
        <v>1371</v>
      </c>
      <c r="AF105" s="16" t="s">
        <v>78</v>
      </c>
      <c r="AG105" s="16" t="s">
        <v>79</v>
      </c>
      <c r="AH105" s="42" t="s">
        <v>830</v>
      </c>
      <c r="AI105" s="42" t="s">
        <v>829</v>
      </c>
      <c r="AJ105" s="19"/>
      <c r="AP105" s="13" t="s">
        <v>847</v>
      </c>
      <c r="AQ105" s="13"/>
      <c r="AR105" s="13" t="s">
        <v>79</v>
      </c>
      <c r="AS105" s="13">
        <v>15</v>
      </c>
      <c r="AT105" s="13" t="s">
        <v>79</v>
      </c>
      <c r="AU105" s="13" t="s">
        <v>79</v>
      </c>
      <c r="AV105" s="13" t="s">
        <v>79</v>
      </c>
      <c r="AW105" s="13" t="s">
        <v>79</v>
      </c>
      <c r="AX105" s="13" t="s">
        <v>79</v>
      </c>
      <c r="AY105" s="13" t="s">
        <v>79</v>
      </c>
    </row>
    <row r="106" spans="1:51" s="16" customFormat="1" ht="27.75" customHeight="1" x14ac:dyDescent="0.15">
      <c r="A106" s="16" t="s">
        <v>75</v>
      </c>
      <c r="B106" s="27" t="s">
        <v>853</v>
      </c>
      <c r="C106" s="16" t="s">
        <v>88</v>
      </c>
      <c r="D106" s="16" t="s">
        <v>115</v>
      </c>
      <c r="H106" s="16" t="s">
        <v>115</v>
      </c>
      <c r="J106" s="44" t="s">
        <v>925</v>
      </c>
      <c r="K106" s="16" t="s">
        <v>108</v>
      </c>
      <c r="N106" s="16" t="s">
        <v>121</v>
      </c>
      <c r="T106" s="16" t="s">
        <v>895</v>
      </c>
      <c r="V106" s="16" t="s">
        <v>896</v>
      </c>
      <c r="AA106" s="47" t="s">
        <v>1372</v>
      </c>
      <c r="AF106" s="16" t="s">
        <v>78</v>
      </c>
      <c r="AG106" s="16" t="s">
        <v>79</v>
      </c>
      <c r="AH106" s="42" t="s">
        <v>830</v>
      </c>
      <c r="AI106" s="42" t="s">
        <v>829</v>
      </c>
      <c r="AJ106" s="19"/>
      <c r="AP106" s="13" t="s">
        <v>847</v>
      </c>
      <c r="AQ106" s="13" t="s">
        <v>105</v>
      </c>
      <c r="AR106" s="13" t="s">
        <v>79</v>
      </c>
      <c r="AS106" s="13">
        <v>15</v>
      </c>
      <c r="AT106" s="13" t="s">
        <v>79</v>
      </c>
      <c r="AU106" s="13" t="s">
        <v>328</v>
      </c>
      <c r="AV106" s="13">
        <v>16</v>
      </c>
      <c r="AW106" s="13">
        <v>190</v>
      </c>
      <c r="AX106" s="13" t="s">
        <v>79</v>
      </c>
      <c r="AY106" s="13">
        <v>1.6</v>
      </c>
    </row>
    <row r="107" spans="1:51" s="16" customFormat="1" ht="27.75" customHeight="1" x14ac:dyDescent="0.15">
      <c r="A107" s="16" t="s">
        <v>75</v>
      </c>
      <c r="B107" s="27" t="s">
        <v>853</v>
      </c>
      <c r="C107" s="16" t="s">
        <v>88</v>
      </c>
      <c r="D107" s="16" t="s">
        <v>251</v>
      </c>
      <c r="H107" s="16" t="s">
        <v>316</v>
      </c>
      <c r="J107" s="44" t="s">
        <v>926</v>
      </c>
      <c r="K107" s="16" t="s">
        <v>252</v>
      </c>
      <c r="N107" s="16" t="s">
        <v>121</v>
      </c>
      <c r="T107" s="16" t="s">
        <v>895</v>
      </c>
      <c r="V107" s="16" t="s">
        <v>896</v>
      </c>
      <c r="AA107" s="47" t="s">
        <v>1373</v>
      </c>
      <c r="AF107" s="16" t="s">
        <v>78</v>
      </c>
      <c r="AG107" s="16" t="s">
        <v>79</v>
      </c>
      <c r="AH107" s="42" t="s">
        <v>830</v>
      </c>
      <c r="AI107" s="42" t="s">
        <v>829</v>
      </c>
      <c r="AJ107" s="19"/>
      <c r="AP107" s="13" t="s">
        <v>847</v>
      </c>
      <c r="AQ107" s="13" t="s">
        <v>83</v>
      </c>
      <c r="AR107" s="13" t="s">
        <v>1710</v>
      </c>
      <c r="AS107" s="13">
        <v>15</v>
      </c>
      <c r="AT107" s="13" t="s">
        <v>79</v>
      </c>
      <c r="AU107" s="13" t="s">
        <v>329</v>
      </c>
      <c r="AV107" s="13">
        <v>19</v>
      </c>
      <c r="AW107" s="13" t="s">
        <v>79</v>
      </c>
      <c r="AX107" s="13">
        <v>174</v>
      </c>
      <c r="AY107" s="13" t="s">
        <v>79</v>
      </c>
    </row>
    <row r="108" spans="1:51" s="16" customFormat="1" ht="27.75" customHeight="1" x14ac:dyDescent="0.15">
      <c r="A108" s="16" t="s">
        <v>75</v>
      </c>
      <c r="B108" s="27" t="s">
        <v>853</v>
      </c>
      <c r="C108" s="16" t="s">
        <v>123</v>
      </c>
      <c r="D108" s="16" t="s">
        <v>786</v>
      </c>
      <c r="H108" s="16" t="s">
        <v>330</v>
      </c>
      <c r="J108" s="44" t="s">
        <v>927</v>
      </c>
      <c r="K108" s="16" t="s">
        <v>330</v>
      </c>
      <c r="N108" s="16" t="s">
        <v>121</v>
      </c>
      <c r="T108" s="16" t="s">
        <v>895</v>
      </c>
      <c r="V108" s="16" t="s">
        <v>896</v>
      </c>
      <c r="AA108" s="47" t="s">
        <v>1374</v>
      </c>
      <c r="AF108" s="16" t="s">
        <v>78</v>
      </c>
      <c r="AG108" s="16" t="s">
        <v>79</v>
      </c>
      <c r="AH108" s="42" t="s">
        <v>830</v>
      </c>
      <c r="AI108" s="42" t="s">
        <v>829</v>
      </c>
      <c r="AJ108" s="19"/>
      <c r="AP108" s="13" t="s">
        <v>847</v>
      </c>
      <c r="AQ108" s="13" t="s">
        <v>83</v>
      </c>
      <c r="AR108" s="13" t="s">
        <v>1711</v>
      </c>
      <c r="AS108" s="13">
        <v>15</v>
      </c>
      <c r="AT108" s="13" t="s">
        <v>79</v>
      </c>
      <c r="AU108" s="13" t="s">
        <v>79</v>
      </c>
      <c r="AV108" s="13" t="s">
        <v>79</v>
      </c>
      <c r="AW108" s="13">
        <v>63</v>
      </c>
      <c r="AX108" s="13" t="s">
        <v>79</v>
      </c>
      <c r="AY108" s="13" t="s">
        <v>79</v>
      </c>
    </row>
    <row r="109" spans="1:51" s="16" customFormat="1" ht="27.75" customHeight="1" x14ac:dyDescent="0.15">
      <c r="A109" s="16" t="s">
        <v>75</v>
      </c>
      <c r="B109" s="27" t="s">
        <v>853</v>
      </c>
      <c r="C109" s="16" t="s">
        <v>88</v>
      </c>
      <c r="D109" s="16" t="s">
        <v>251</v>
      </c>
      <c r="H109" s="16" t="s">
        <v>316</v>
      </c>
      <c r="J109" s="44" t="s">
        <v>928</v>
      </c>
      <c r="K109" s="16" t="s">
        <v>316</v>
      </c>
      <c r="N109" s="16" t="s">
        <v>121</v>
      </c>
      <c r="T109" s="16" t="s">
        <v>895</v>
      </c>
      <c r="V109" s="16" t="s">
        <v>896</v>
      </c>
      <c r="AA109" s="47" t="s">
        <v>1375</v>
      </c>
      <c r="AF109" s="16" t="s">
        <v>78</v>
      </c>
      <c r="AG109" s="16" t="s">
        <v>79</v>
      </c>
      <c r="AH109" s="42" t="s">
        <v>830</v>
      </c>
      <c r="AI109" s="42" t="s">
        <v>829</v>
      </c>
      <c r="AJ109" s="19"/>
      <c r="AP109" s="13" t="s">
        <v>847</v>
      </c>
      <c r="AQ109" s="13" t="s">
        <v>83</v>
      </c>
      <c r="AR109" s="13" t="s">
        <v>1712</v>
      </c>
      <c r="AS109" s="13">
        <v>20</v>
      </c>
      <c r="AT109" s="13" t="s">
        <v>79</v>
      </c>
      <c r="AU109" s="13" t="s">
        <v>329</v>
      </c>
      <c r="AV109" s="13">
        <v>25</v>
      </c>
      <c r="AW109" s="13" t="s">
        <v>79</v>
      </c>
      <c r="AX109" s="13">
        <v>70</v>
      </c>
      <c r="AY109" s="13" t="s">
        <v>79</v>
      </c>
    </row>
    <row r="110" spans="1:51" s="16" customFormat="1" ht="27.75" customHeight="1" x14ac:dyDescent="0.15">
      <c r="A110" s="16" t="s">
        <v>75</v>
      </c>
      <c r="B110" s="27" t="s">
        <v>853</v>
      </c>
      <c r="C110" s="16" t="s">
        <v>127</v>
      </c>
      <c r="D110" s="16" t="s">
        <v>1619</v>
      </c>
      <c r="H110" s="16" t="s">
        <v>347</v>
      </c>
      <c r="J110" s="44" t="s">
        <v>929</v>
      </c>
      <c r="K110" s="16" t="s">
        <v>332</v>
      </c>
      <c r="N110" s="16" t="s">
        <v>121</v>
      </c>
      <c r="T110" s="16" t="s">
        <v>895</v>
      </c>
      <c r="V110" s="16" t="s">
        <v>896</v>
      </c>
      <c r="AA110" s="47" t="s">
        <v>1376</v>
      </c>
      <c r="AF110" s="16" t="s">
        <v>78</v>
      </c>
      <c r="AG110" s="16" t="s">
        <v>79</v>
      </c>
      <c r="AH110" s="42" t="s">
        <v>830</v>
      </c>
      <c r="AI110" s="42" t="s">
        <v>829</v>
      </c>
      <c r="AJ110" s="19"/>
      <c r="AP110" s="13" t="s">
        <v>847</v>
      </c>
      <c r="AQ110" s="13" t="s">
        <v>79</v>
      </c>
      <c r="AR110" s="13" t="s">
        <v>79</v>
      </c>
      <c r="AS110" s="13">
        <v>15</v>
      </c>
      <c r="AT110" s="13" t="s">
        <v>79</v>
      </c>
      <c r="AU110" s="13" t="s">
        <v>79</v>
      </c>
      <c r="AV110" s="13">
        <v>22</v>
      </c>
      <c r="AW110" s="13" t="s">
        <v>79</v>
      </c>
      <c r="AX110" s="13" t="s">
        <v>79</v>
      </c>
      <c r="AY110" s="13" t="s">
        <v>79</v>
      </c>
    </row>
    <row r="111" spans="1:51" s="16" customFormat="1" ht="27.75" customHeight="1" x14ac:dyDescent="0.15">
      <c r="A111" s="16" t="s">
        <v>75</v>
      </c>
      <c r="B111" s="27" t="s">
        <v>853</v>
      </c>
      <c r="C111" s="16" t="s">
        <v>299</v>
      </c>
      <c r="D111" s="16" t="s">
        <v>712</v>
      </c>
      <c r="H111" s="16" t="s">
        <v>537</v>
      </c>
      <c r="J111" s="44" t="s">
        <v>1036</v>
      </c>
      <c r="K111" s="16" t="s">
        <v>534</v>
      </c>
      <c r="N111" s="16" t="s">
        <v>121</v>
      </c>
      <c r="T111" s="16" t="s">
        <v>895</v>
      </c>
      <c r="V111" s="16" t="s">
        <v>896</v>
      </c>
      <c r="AA111" s="47" t="s">
        <v>1377</v>
      </c>
      <c r="AF111" s="16" t="s">
        <v>78</v>
      </c>
      <c r="AG111" s="16" t="s">
        <v>79</v>
      </c>
      <c r="AH111" s="42" t="s">
        <v>830</v>
      </c>
      <c r="AI111" s="42" t="s">
        <v>829</v>
      </c>
      <c r="AJ111" s="19"/>
      <c r="AP111" s="13" t="s">
        <v>847</v>
      </c>
      <c r="AQ111" s="13"/>
      <c r="AR111" s="13" t="s">
        <v>79</v>
      </c>
      <c r="AS111" s="13">
        <v>15</v>
      </c>
      <c r="AT111" s="13" t="s">
        <v>79</v>
      </c>
      <c r="AU111" s="13" t="s">
        <v>79</v>
      </c>
      <c r="AV111" s="13" t="s">
        <v>79</v>
      </c>
      <c r="AW111" s="13" t="s">
        <v>79</v>
      </c>
      <c r="AX111" s="13" t="s">
        <v>79</v>
      </c>
      <c r="AY111" s="13" t="s">
        <v>79</v>
      </c>
    </row>
    <row r="112" spans="1:51" s="16" customFormat="1" ht="27.75" customHeight="1" x14ac:dyDescent="0.15">
      <c r="A112" s="16" t="s">
        <v>75</v>
      </c>
      <c r="B112" s="27" t="s">
        <v>853</v>
      </c>
      <c r="C112" s="16" t="s">
        <v>299</v>
      </c>
      <c r="D112" s="16" t="s">
        <v>712</v>
      </c>
      <c r="H112" s="16" t="s">
        <v>1615</v>
      </c>
      <c r="J112" s="44" t="s">
        <v>930</v>
      </c>
      <c r="K112" s="16" t="s">
        <v>789</v>
      </c>
      <c r="N112" s="16" t="s">
        <v>121</v>
      </c>
      <c r="T112" s="16" t="s">
        <v>895</v>
      </c>
      <c r="V112" s="16" t="s">
        <v>896</v>
      </c>
      <c r="AA112" s="47" t="s">
        <v>1378</v>
      </c>
      <c r="AF112" s="16" t="s">
        <v>78</v>
      </c>
      <c r="AG112" s="16" t="s">
        <v>79</v>
      </c>
      <c r="AH112" s="42" t="s">
        <v>830</v>
      </c>
      <c r="AI112" s="42" t="s">
        <v>829</v>
      </c>
      <c r="AJ112" s="19"/>
      <c r="AP112" s="13" t="s">
        <v>847</v>
      </c>
      <c r="AQ112" s="13"/>
      <c r="AR112" s="13" t="s">
        <v>79</v>
      </c>
      <c r="AS112" s="13">
        <v>15</v>
      </c>
      <c r="AT112" s="13" t="s">
        <v>79</v>
      </c>
      <c r="AU112" s="13" t="s">
        <v>79</v>
      </c>
      <c r="AV112" s="13" t="s">
        <v>79</v>
      </c>
      <c r="AW112" s="13" t="s">
        <v>79</v>
      </c>
      <c r="AX112" s="13" t="s">
        <v>79</v>
      </c>
      <c r="AY112" s="13" t="s">
        <v>79</v>
      </c>
    </row>
    <row r="113" spans="1:51" s="16" customFormat="1" ht="27.75" customHeight="1" x14ac:dyDescent="0.15">
      <c r="A113" s="16" t="s">
        <v>75</v>
      </c>
      <c r="B113" s="27" t="s">
        <v>853</v>
      </c>
      <c r="C113" s="16" t="s">
        <v>127</v>
      </c>
      <c r="D113" s="16" t="s">
        <v>122</v>
      </c>
      <c r="H113" s="16" t="s">
        <v>122</v>
      </c>
      <c r="J113" s="44" t="s">
        <v>931</v>
      </c>
      <c r="K113" s="16" t="s">
        <v>234</v>
      </c>
      <c r="N113" s="16" t="s">
        <v>121</v>
      </c>
      <c r="T113" s="16" t="s">
        <v>895</v>
      </c>
      <c r="V113" s="16" t="s">
        <v>896</v>
      </c>
      <c r="AA113" s="47" t="s">
        <v>1379</v>
      </c>
      <c r="AF113" s="16" t="s">
        <v>78</v>
      </c>
      <c r="AG113" s="16" t="s">
        <v>79</v>
      </c>
      <c r="AH113" s="42" t="s">
        <v>830</v>
      </c>
      <c r="AI113" s="42" t="s">
        <v>829</v>
      </c>
      <c r="AJ113" s="19"/>
      <c r="AP113" s="13" t="s">
        <v>847</v>
      </c>
      <c r="AQ113" s="13"/>
      <c r="AR113" s="13" t="s">
        <v>79</v>
      </c>
      <c r="AS113" s="13">
        <v>15</v>
      </c>
      <c r="AT113" s="13" t="s">
        <v>79</v>
      </c>
      <c r="AU113" s="13" t="s">
        <v>79</v>
      </c>
      <c r="AV113" s="13" t="s">
        <v>79</v>
      </c>
      <c r="AW113" s="13" t="s">
        <v>79</v>
      </c>
      <c r="AX113" s="13" t="s">
        <v>79</v>
      </c>
      <c r="AY113" s="13" t="s">
        <v>79</v>
      </c>
    </row>
    <row r="114" spans="1:51" s="16" customFormat="1" ht="27.75" customHeight="1" x14ac:dyDescent="0.15">
      <c r="A114" s="16" t="s">
        <v>75</v>
      </c>
      <c r="B114" s="27" t="s">
        <v>853</v>
      </c>
      <c r="C114" s="16" t="s">
        <v>127</v>
      </c>
      <c r="D114" s="16" t="s">
        <v>122</v>
      </c>
      <c r="H114" s="16" t="s">
        <v>122</v>
      </c>
      <c r="J114" s="44" t="s">
        <v>932</v>
      </c>
      <c r="K114" s="16" t="s">
        <v>234</v>
      </c>
      <c r="N114" s="16" t="s">
        <v>121</v>
      </c>
      <c r="T114" s="16" t="s">
        <v>895</v>
      </c>
      <c r="V114" s="16" t="s">
        <v>896</v>
      </c>
      <c r="AA114" s="47" t="s">
        <v>1380</v>
      </c>
      <c r="AF114" s="16" t="s">
        <v>78</v>
      </c>
      <c r="AG114" s="16" t="s">
        <v>79</v>
      </c>
      <c r="AH114" s="42" t="s">
        <v>830</v>
      </c>
      <c r="AI114" s="42" t="s">
        <v>829</v>
      </c>
      <c r="AJ114" s="19"/>
      <c r="AP114" s="13" t="s">
        <v>847</v>
      </c>
      <c r="AQ114" s="13" t="s">
        <v>79</v>
      </c>
      <c r="AR114" s="13" t="s">
        <v>79</v>
      </c>
      <c r="AS114" s="13">
        <v>10</v>
      </c>
      <c r="AT114" s="13" t="s">
        <v>79</v>
      </c>
      <c r="AU114" s="13" t="s">
        <v>113</v>
      </c>
      <c r="AV114" s="13">
        <v>5</v>
      </c>
      <c r="AW114" s="13" t="s">
        <v>79</v>
      </c>
      <c r="AX114" s="13">
        <v>187</v>
      </c>
      <c r="AY114" s="13" t="s">
        <v>79</v>
      </c>
    </row>
    <row r="115" spans="1:51" s="16" customFormat="1" ht="27.75" customHeight="1" x14ac:dyDescent="0.15">
      <c r="A115" s="16" t="s">
        <v>75</v>
      </c>
      <c r="B115" s="27" t="s">
        <v>853</v>
      </c>
      <c r="C115" s="16" t="s">
        <v>88</v>
      </c>
      <c r="D115" s="16" t="s">
        <v>251</v>
      </c>
      <c r="H115" s="16" t="s">
        <v>316</v>
      </c>
      <c r="J115" s="44" t="s">
        <v>933</v>
      </c>
      <c r="K115" s="16" t="s">
        <v>334</v>
      </c>
      <c r="N115" s="16" t="s">
        <v>121</v>
      </c>
      <c r="T115" s="16" t="s">
        <v>895</v>
      </c>
      <c r="V115" s="16" t="s">
        <v>896</v>
      </c>
      <c r="AA115" s="47" t="s">
        <v>1381</v>
      </c>
      <c r="AF115" s="16" t="s">
        <v>78</v>
      </c>
      <c r="AG115" s="16" t="s">
        <v>79</v>
      </c>
      <c r="AH115" s="42" t="s">
        <v>830</v>
      </c>
      <c r="AI115" s="42" t="s">
        <v>829</v>
      </c>
      <c r="AJ115" s="19"/>
      <c r="AP115" s="13" t="s">
        <v>847</v>
      </c>
      <c r="AQ115" s="13" t="s">
        <v>83</v>
      </c>
      <c r="AR115" s="13" t="s">
        <v>1713</v>
      </c>
      <c r="AS115" s="13">
        <v>15</v>
      </c>
      <c r="AT115" s="13" t="s">
        <v>79</v>
      </c>
      <c r="AU115" s="16" t="s">
        <v>336</v>
      </c>
      <c r="AV115" s="13" t="s">
        <v>337</v>
      </c>
      <c r="AW115" s="13" t="s">
        <v>79</v>
      </c>
      <c r="AX115" s="13">
        <v>76</v>
      </c>
      <c r="AY115" s="13" t="s">
        <v>79</v>
      </c>
    </row>
    <row r="116" spans="1:51" s="16" customFormat="1" ht="27.75" customHeight="1" x14ac:dyDescent="0.15">
      <c r="A116" s="16" t="s">
        <v>75</v>
      </c>
      <c r="B116" s="27" t="s">
        <v>853</v>
      </c>
      <c r="C116" s="16" t="s">
        <v>88</v>
      </c>
      <c r="D116" s="16" t="s">
        <v>149</v>
      </c>
      <c r="H116" s="16" t="s">
        <v>149</v>
      </c>
      <c r="J116" s="44" t="s">
        <v>934</v>
      </c>
      <c r="K116" s="16" t="s">
        <v>149</v>
      </c>
      <c r="N116" s="16" t="s">
        <v>121</v>
      </c>
      <c r="T116" s="16" t="s">
        <v>895</v>
      </c>
      <c r="V116" s="16" t="s">
        <v>896</v>
      </c>
      <c r="AA116" s="47" t="s">
        <v>1382</v>
      </c>
      <c r="AF116" s="16" t="s">
        <v>78</v>
      </c>
      <c r="AG116" s="16" t="s">
        <v>79</v>
      </c>
      <c r="AH116" s="42" t="s">
        <v>830</v>
      </c>
      <c r="AI116" s="42" t="s">
        <v>829</v>
      </c>
      <c r="AJ116" s="19"/>
      <c r="AP116" s="13" t="s">
        <v>847</v>
      </c>
      <c r="AQ116" s="13"/>
      <c r="AR116" s="13" t="s">
        <v>79</v>
      </c>
      <c r="AS116" s="13">
        <v>15</v>
      </c>
      <c r="AT116" s="13">
        <v>15</v>
      </c>
      <c r="AU116" s="13" t="s">
        <v>79</v>
      </c>
      <c r="AV116" s="13" t="s">
        <v>79</v>
      </c>
      <c r="AW116" s="13">
        <v>128</v>
      </c>
      <c r="AX116" s="13">
        <v>62</v>
      </c>
      <c r="AY116" s="13" t="s">
        <v>79</v>
      </c>
    </row>
    <row r="117" spans="1:51" s="16" customFormat="1" ht="27.75" customHeight="1" x14ac:dyDescent="0.15">
      <c r="A117" s="16" t="s">
        <v>75</v>
      </c>
      <c r="B117" s="27" t="s">
        <v>853</v>
      </c>
      <c r="C117" s="16" t="s">
        <v>299</v>
      </c>
      <c r="D117" s="16" t="s">
        <v>712</v>
      </c>
      <c r="H117" s="16" t="s">
        <v>1616</v>
      </c>
      <c r="J117" s="44" t="s">
        <v>935</v>
      </c>
      <c r="K117" s="16" t="s">
        <v>338</v>
      </c>
      <c r="N117" s="16" t="s">
        <v>121</v>
      </c>
      <c r="T117" s="16" t="s">
        <v>895</v>
      </c>
      <c r="V117" s="16" t="s">
        <v>896</v>
      </c>
      <c r="AA117" s="47" t="s">
        <v>1383</v>
      </c>
      <c r="AF117" s="16" t="s">
        <v>78</v>
      </c>
      <c r="AG117" s="16" t="s">
        <v>79</v>
      </c>
      <c r="AH117" s="42" t="s">
        <v>830</v>
      </c>
      <c r="AI117" s="42" t="s">
        <v>829</v>
      </c>
      <c r="AJ117" s="19"/>
      <c r="AP117" s="13" t="s">
        <v>847</v>
      </c>
      <c r="AQ117" s="13" t="s">
        <v>79</v>
      </c>
      <c r="AR117" s="13" t="s">
        <v>79</v>
      </c>
      <c r="AS117" s="13" t="s">
        <v>79</v>
      </c>
      <c r="AT117" s="13" t="s">
        <v>79</v>
      </c>
      <c r="AU117" s="13" t="s">
        <v>79</v>
      </c>
      <c r="AV117" s="13" t="s">
        <v>79</v>
      </c>
      <c r="AW117" s="13" t="s">
        <v>339</v>
      </c>
      <c r="AX117" s="13">
        <v>150</v>
      </c>
      <c r="AY117" s="13" t="s">
        <v>79</v>
      </c>
    </row>
    <row r="118" spans="1:51" s="16" customFormat="1" ht="27.75" customHeight="1" x14ac:dyDescent="0.15">
      <c r="A118" s="16" t="s">
        <v>75</v>
      </c>
      <c r="B118" s="27" t="s">
        <v>853</v>
      </c>
      <c r="C118" s="16" t="s">
        <v>299</v>
      </c>
      <c r="D118" s="16" t="s">
        <v>712</v>
      </c>
      <c r="H118" s="16" t="s">
        <v>1616</v>
      </c>
      <c r="J118" s="44" t="s">
        <v>936</v>
      </c>
      <c r="K118" s="16" t="s">
        <v>338</v>
      </c>
      <c r="N118" s="16" t="s">
        <v>121</v>
      </c>
      <c r="T118" s="16" t="s">
        <v>895</v>
      </c>
      <c r="V118" s="16" t="s">
        <v>896</v>
      </c>
      <c r="AA118" s="47" t="s">
        <v>1384</v>
      </c>
      <c r="AF118" s="16" t="s">
        <v>78</v>
      </c>
      <c r="AG118" s="16" t="s">
        <v>79</v>
      </c>
      <c r="AH118" s="42" t="s">
        <v>830</v>
      </c>
      <c r="AI118" s="42" t="s">
        <v>829</v>
      </c>
      <c r="AJ118" s="19"/>
      <c r="AP118" s="13" t="s">
        <v>847</v>
      </c>
      <c r="AQ118" s="13" t="s">
        <v>79</v>
      </c>
      <c r="AR118" s="13" t="s">
        <v>79</v>
      </c>
      <c r="AS118" s="13" t="s">
        <v>79</v>
      </c>
      <c r="AT118" s="13" t="s">
        <v>79</v>
      </c>
      <c r="AU118" s="13" t="s">
        <v>79</v>
      </c>
      <c r="AV118" s="13" t="s">
        <v>79</v>
      </c>
      <c r="AW118" s="13" t="s">
        <v>341</v>
      </c>
      <c r="AX118" s="13">
        <v>170</v>
      </c>
      <c r="AY118" s="13" t="s">
        <v>79</v>
      </c>
    </row>
    <row r="119" spans="1:51" s="16" customFormat="1" ht="27.75" customHeight="1" x14ac:dyDescent="0.15">
      <c r="A119" s="16" t="s">
        <v>75</v>
      </c>
      <c r="B119" s="27" t="s">
        <v>853</v>
      </c>
      <c r="C119" s="16" t="s">
        <v>292</v>
      </c>
      <c r="D119" s="16" t="s">
        <v>342</v>
      </c>
      <c r="H119" s="16" t="s">
        <v>343</v>
      </c>
      <c r="J119" s="44" t="s">
        <v>937</v>
      </c>
      <c r="K119" s="16" t="s">
        <v>343</v>
      </c>
      <c r="N119" s="16" t="s">
        <v>121</v>
      </c>
      <c r="T119" s="16" t="s">
        <v>895</v>
      </c>
      <c r="V119" s="16" t="s">
        <v>896</v>
      </c>
      <c r="AA119" s="47" t="s">
        <v>1385</v>
      </c>
      <c r="AF119" s="16" t="s">
        <v>78</v>
      </c>
      <c r="AG119" s="16" t="s">
        <v>79</v>
      </c>
      <c r="AH119" s="42" t="s">
        <v>830</v>
      </c>
      <c r="AI119" s="42" t="s">
        <v>829</v>
      </c>
      <c r="AJ119" s="19"/>
      <c r="AP119" s="13" t="s">
        <v>847</v>
      </c>
      <c r="AQ119" s="13" t="s">
        <v>79</v>
      </c>
      <c r="AR119" s="13" t="s">
        <v>79</v>
      </c>
      <c r="AS119" s="13">
        <v>20</v>
      </c>
      <c r="AT119" s="13" t="s">
        <v>79</v>
      </c>
      <c r="AU119" s="13" t="s">
        <v>344</v>
      </c>
      <c r="AV119" s="13">
        <v>22</v>
      </c>
      <c r="AW119" s="13">
        <v>185</v>
      </c>
      <c r="AX119" s="13">
        <v>70</v>
      </c>
      <c r="AY119" s="13" t="s">
        <v>79</v>
      </c>
    </row>
    <row r="120" spans="1:51" s="16" customFormat="1" ht="27.75" customHeight="1" x14ac:dyDescent="0.15">
      <c r="A120" s="16" t="s">
        <v>75</v>
      </c>
      <c r="B120" s="27" t="s">
        <v>853</v>
      </c>
      <c r="C120" s="16" t="s">
        <v>292</v>
      </c>
      <c r="D120" s="16" t="s">
        <v>342</v>
      </c>
      <c r="H120" s="16" t="s">
        <v>343</v>
      </c>
      <c r="J120" s="44" t="s">
        <v>1651</v>
      </c>
      <c r="K120" s="16" t="s">
        <v>343</v>
      </c>
      <c r="N120" s="16" t="s">
        <v>121</v>
      </c>
      <c r="T120" s="16" t="s">
        <v>895</v>
      </c>
      <c r="V120" s="16" t="s">
        <v>896</v>
      </c>
      <c r="AA120" s="47" t="s">
        <v>1386</v>
      </c>
      <c r="AF120" s="16" t="s">
        <v>78</v>
      </c>
      <c r="AG120" s="16" t="s">
        <v>79</v>
      </c>
      <c r="AH120" s="42" t="s">
        <v>830</v>
      </c>
      <c r="AI120" s="42" t="s">
        <v>829</v>
      </c>
      <c r="AJ120" s="19"/>
      <c r="AP120" s="13" t="s">
        <v>847</v>
      </c>
      <c r="AQ120" s="13" t="s">
        <v>79</v>
      </c>
      <c r="AR120" s="13" t="s">
        <v>79</v>
      </c>
      <c r="AS120" s="13">
        <v>20</v>
      </c>
      <c r="AT120" s="13" t="s">
        <v>79</v>
      </c>
      <c r="AU120" s="13" t="s">
        <v>344</v>
      </c>
      <c r="AV120" s="13">
        <v>32</v>
      </c>
      <c r="AW120" s="13">
        <v>159</v>
      </c>
      <c r="AX120" s="13">
        <v>68</v>
      </c>
      <c r="AY120" s="13" t="s">
        <v>79</v>
      </c>
    </row>
    <row r="121" spans="1:51" s="16" customFormat="1" ht="27.75" customHeight="1" x14ac:dyDescent="0.15">
      <c r="A121" s="16" t="s">
        <v>75</v>
      </c>
      <c r="B121" s="27" t="s">
        <v>853</v>
      </c>
      <c r="C121" s="16" t="s">
        <v>707</v>
      </c>
      <c r="D121" s="16" t="s">
        <v>115</v>
      </c>
      <c r="H121" s="16" t="s">
        <v>115</v>
      </c>
      <c r="J121" s="44" t="s">
        <v>938</v>
      </c>
      <c r="K121" s="16" t="s">
        <v>115</v>
      </c>
      <c r="N121" s="16" t="s">
        <v>121</v>
      </c>
      <c r="T121" s="16" t="s">
        <v>895</v>
      </c>
      <c r="V121" s="16" t="s">
        <v>896</v>
      </c>
      <c r="AA121" s="47" t="s">
        <v>1387</v>
      </c>
      <c r="AF121" s="16" t="s">
        <v>78</v>
      </c>
      <c r="AG121" s="16" t="s">
        <v>79</v>
      </c>
      <c r="AH121" s="42" t="s">
        <v>830</v>
      </c>
      <c r="AI121" s="42" t="s">
        <v>829</v>
      </c>
      <c r="AJ121" s="19"/>
      <c r="AP121" s="13" t="s">
        <v>847</v>
      </c>
      <c r="AQ121" s="13"/>
      <c r="AR121" s="13" t="s">
        <v>79</v>
      </c>
      <c r="AS121" s="13">
        <v>15</v>
      </c>
      <c r="AT121" s="13" t="s">
        <v>79</v>
      </c>
      <c r="AU121" s="13" t="s">
        <v>79</v>
      </c>
      <c r="AV121" s="13" t="s">
        <v>79</v>
      </c>
      <c r="AW121" s="13" t="s">
        <v>79</v>
      </c>
      <c r="AX121" s="13" t="s">
        <v>79</v>
      </c>
      <c r="AY121" s="13" t="s">
        <v>79</v>
      </c>
    </row>
    <row r="122" spans="1:51" s="16" customFormat="1" ht="27.75" customHeight="1" x14ac:dyDescent="0.15">
      <c r="A122" s="16" t="s">
        <v>75</v>
      </c>
      <c r="B122" s="27" t="s">
        <v>853</v>
      </c>
      <c r="C122" s="16" t="s">
        <v>299</v>
      </c>
      <c r="D122" s="16" t="s">
        <v>712</v>
      </c>
      <c r="H122" s="16" t="s">
        <v>345</v>
      </c>
      <c r="J122" s="44" t="s">
        <v>939</v>
      </c>
      <c r="K122" s="16" t="s">
        <v>345</v>
      </c>
      <c r="N122" s="16" t="s">
        <v>121</v>
      </c>
      <c r="T122" s="16" t="s">
        <v>895</v>
      </c>
      <c r="V122" s="16" t="s">
        <v>896</v>
      </c>
      <c r="AA122" s="47" t="s">
        <v>1388</v>
      </c>
      <c r="AF122" s="16" t="s">
        <v>78</v>
      </c>
      <c r="AG122" s="16" t="s">
        <v>79</v>
      </c>
      <c r="AH122" s="42" t="s">
        <v>830</v>
      </c>
      <c r="AI122" s="42" t="s">
        <v>829</v>
      </c>
      <c r="AJ122" s="19"/>
      <c r="AP122" s="13" t="s">
        <v>847</v>
      </c>
      <c r="AQ122" s="13" t="s">
        <v>79</v>
      </c>
      <c r="AR122" s="13" t="s">
        <v>79</v>
      </c>
      <c r="AS122" s="13" t="s">
        <v>79</v>
      </c>
      <c r="AT122" s="13" t="s">
        <v>79</v>
      </c>
      <c r="AU122" s="13" t="s">
        <v>79</v>
      </c>
      <c r="AV122" s="13" t="s">
        <v>79</v>
      </c>
      <c r="AW122" s="13">
        <v>76</v>
      </c>
      <c r="AX122" s="13">
        <v>110</v>
      </c>
      <c r="AY122" s="13" t="s">
        <v>79</v>
      </c>
    </row>
    <row r="123" spans="1:51" s="16" customFormat="1" ht="27.75" customHeight="1" x14ac:dyDescent="0.15">
      <c r="A123" s="16" t="s">
        <v>75</v>
      </c>
      <c r="B123" s="27" t="s">
        <v>853</v>
      </c>
      <c r="C123" s="16" t="s">
        <v>299</v>
      </c>
      <c r="D123" s="16" t="s">
        <v>712</v>
      </c>
      <c r="H123" s="16" t="s">
        <v>347</v>
      </c>
      <c r="J123" s="44" t="s">
        <v>940</v>
      </c>
      <c r="K123" s="16" t="s">
        <v>347</v>
      </c>
      <c r="N123" s="16" t="s">
        <v>121</v>
      </c>
      <c r="T123" s="16" t="s">
        <v>895</v>
      </c>
      <c r="V123" s="16" t="s">
        <v>896</v>
      </c>
      <c r="AA123" s="47" t="s">
        <v>1389</v>
      </c>
      <c r="AF123" s="16" t="s">
        <v>78</v>
      </c>
      <c r="AG123" s="16" t="s">
        <v>79</v>
      </c>
      <c r="AH123" s="42" t="s">
        <v>830</v>
      </c>
      <c r="AI123" s="42" t="s">
        <v>829</v>
      </c>
      <c r="AJ123" s="19"/>
      <c r="AP123" s="13" t="s">
        <v>847</v>
      </c>
      <c r="AQ123" s="13" t="s">
        <v>79</v>
      </c>
      <c r="AR123" s="13" t="s">
        <v>79</v>
      </c>
      <c r="AS123" s="13">
        <v>48</v>
      </c>
      <c r="AT123" s="13" t="s">
        <v>79</v>
      </c>
      <c r="AU123" s="13" t="s">
        <v>79</v>
      </c>
      <c r="AV123" s="13">
        <v>59</v>
      </c>
      <c r="AW123" s="13" t="s">
        <v>348</v>
      </c>
      <c r="AX123" s="13">
        <v>170</v>
      </c>
      <c r="AY123" s="13" t="s">
        <v>79</v>
      </c>
    </row>
    <row r="124" spans="1:51" s="16" customFormat="1" ht="27.75" customHeight="1" x14ac:dyDescent="0.15">
      <c r="A124" s="16" t="s">
        <v>75</v>
      </c>
      <c r="B124" s="27" t="s">
        <v>853</v>
      </c>
      <c r="C124" s="16" t="s">
        <v>299</v>
      </c>
      <c r="D124" s="16" t="s">
        <v>712</v>
      </c>
      <c r="H124" s="16" t="s">
        <v>345</v>
      </c>
      <c r="J124" s="44" t="s">
        <v>941</v>
      </c>
      <c r="K124" s="16" t="s">
        <v>345</v>
      </c>
      <c r="N124" s="16" t="s">
        <v>121</v>
      </c>
      <c r="T124" s="16" t="s">
        <v>895</v>
      </c>
      <c r="V124" s="16" t="s">
        <v>896</v>
      </c>
      <c r="AA124" s="47" t="s">
        <v>1390</v>
      </c>
      <c r="AF124" s="16" t="s">
        <v>78</v>
      </c>
      <c r="AG124" s="16" t="s">
        <v>79</v>
      </c>
      <c r="AH124" s="42" t="s">
        <v>830</v>
      </c>
      <c r="AI124" s="42" t="s">
        <v>829</v>
      </c>
      <c r="AJ124" s="19"/>
      <c r="AP124" s="13" t="s">
        <v>847</v>
      </c>
      <c r="AQ124" s="13" t="s">
        <v>79</v>
      </c>
      <c r="AR124" s="13" t="s">
        <v>79</v>
      </c>
      <c r="AS124" s="13" t="s">
        <v>79</v>
      </c>
      <c r="AT124" s="13" t="s">
        <v>79</v>
      </c>
      <c r="AU124" s="13" t="s">
        <v>79</v>
      </c>
      <c r="AV124" s="13" t="s">
        <v>79</v>
      </c>
      <c r="AW124" s="13">
        <v>62</v>
      </c>
      <c r="AX124" s="13">
        <v>154</v>
      </c>
      <c r="AY124" s="13" t="s">
        <v>79</v>
      </c>
    </row>
    <row r="125" spans="1:51" s="16" customFormat="1" ht="27.75" customHeight="1" x14ac:dyDescent="0.15">
      <c r="A125" s="16" t="s">
        <v>75</v>
      </c>
      <c r="B125" s="27" t="s">
        <v>853</v>
      </c>
      <c r="C125" s="16" t="s">
        <v>123</v>
      </c>
      <c r="D125" s="16" t="s">
        <v>786</v>
      </c>
      <c r="H125" s="16" t="s">
        <v>330</v>
      </c>
      <c r="J125" s="43" t="s">
        <v>79</v>
      </c>
      <c r="K125" s="16" t="s">
        <v>330</v>
      </c>
      <c r="N125" s="16" t="s">
        <v>121</v>
      </c>
      <c r="T125" s="16" t="s">
        <v>895</v>
      </c>
      <c r="V125" s="16" t="s">
        <v>896</v>
      </c>
      <c r="AA125" s="47" t="s">
        <v>1391</v>
      </c>
      <c r="AF125" s="16" t="s">
        <v>78</v>
      </c>
      <c r="AG125" s="16" t="s">
        <v>79</v>
      </c>
      <c r="AH125" s="42" t="s">
        <v>830</v>
      </c>
      <c r="AI125" s="42" t="s">
        <v>829</v>
      </c>
      <c r="AJ125" s="19"/>
      <c r="AP125" s="13" t="s">
        <v>847</v>
      </c>
      <c r="AQ125" s="13"/>
      <c r="AR125" s="13" t="s">
        <v>79</v>
      </c>
      <c r="AS125" s="13">
        <v>15</v>
      </c>
      <c r="AT125" s="13" t="s">
        <v>79</v>
      </c>
      <c r="AU125" s="13" t="s">
        <v>79</v>
      </c>
      <c r="AV125" s="13" t="s">
        <v>79</v>
      </c>
      <c r="AW125" s="13" t="s">
        <v>79</v>
      </c>
      <c r="AX125" s="13" t="s">
        <v>79</v>
      </c>
      <c r="AY125" s="13" t="s">
        <v>79</v>
      </c>
    </row>
    <row r="126" spans="1:51" s="16" customFormat="1" ht="27.75" customHeight="1" x14ac:dyDescent="0.15">
      <c r="A126" s="16" t="s">
        <v>75</v>
      </c>
      <c r="B126" s="27" t="s">
        <v>853</v>
      </c>
      <c r="C126" s="16" t="s">
        <v>88</v>
      </c>
      <c r="D126" s="16" t="s">
        <v>647</v>
      </c>
      <c r="H126" s="16" t="s">
        <v>247</v>
      </c>
      <c r="J126" s="44" t="s">
        <v>942</v>
      </c>
      <c r="K126" s="16" t="s">
        <v>247</v>
      </c>
      <c r="N126" s="16" t="s">
        <v>121</v>
      </c>
      <c r="T126" s="16" t="s">
        <v>895</v>
      </c>
      <c r="V126" s="16" t="s">
        <v>896</v>
      </c>
      <c r="AA126" s="47" t="s">
        <v>1392</v>
      </c>
      <c r="AF126" s="16" t="s">
        <v>78</v>
      </c>
      <c r="AG126" s="16" t="s">
        <v>79</v>
      </c>
      <c r="AH126" s="42" t="s">
        <v>830</v>
      </c>
      <c r="AI126" s="42" t="s">
        <v>829</v>
      </c>
      <c r="AJ126" s="19"/>
      <c r="AP126" s="13" t="s">
        <v>847</v>
      </c>
      <c r="AQ126" s="13" t="s">
        <v>79</v>
      </c>
      <c r="AR126" s="13" t="s">
        <v>79</v>
      </c>
      <c r="AS126" s="13">
        <v>15</v>
      </c>
      <c r="AT126" s="13">
        <v>15</v>
      </c>
      <c r="AU126" s="13" t="s">
        <v>79</v>
      </c>
      <c r="AV126" s="13" t="s">
        <v>79</v>
      </c>
      <c r="AW126" s="13">
        <v>1250</v>
      </c>
      <c r="AX126" s="13" t="s">
        <v>79</v>
      </c>
      <c r="AY126" s="13" t="s">
        <v>79</v>
      </c>
    </row>
    <row r="127" spans="1:51" s="16" customFormat="1" ht="27.75" customHeight="1" x14ac:dyDescent="0.15">
      <c r="A127" s="16" t="s">
        <v>75</v>
      </c>
      <c r="B127" s="27" t="s">
        <v>853</v>
      </c>
      <c r="C127" s="16" t="s">
        <v>707</v>
      </c>
      <c r="D127" s="16" t="s">
        <v>787</v>
      </c>
      <c r="H127" s="16" t="s">
        <v>788</v>
      </c>
      <c r="J127" s="44" t="s">
        <v>943</v>
      </c>
      <c r="K127" s="16" t="s">
        <v>788</v>
      </c>
      <c r="N127" s="16" t="s">
        <v>121</v>
      </c>
      <c r="T127" s="16" t="s">
        <v>895</v>
      </c>
      <c r="V127" s="16" t="s">
        <v>896</v>
      </c>
      <c r="AA127" s="47" t="s">
        <v>1393</v>
      </c>
      <c r="AF127" s="16" t="s">
        <v>78</v>
      </c>
      <c r="AG127" s="16" t="s">
        <v>79</v>
      </c>
      <c r="AH127" s="42" t="s">
        <v>830</v>
      </c>
      <c r="AI127" s="42" t="s">
        <v>829</v>
      </c>
      <c r="AJ127" s="19"/>
      <c r="AP127" s="13" t="s">
        <v>847</v>
      </c>
      <c r="AQ127" s="13"/>
      <c r="AR127" s="13" t="s">
        <v>79</v>
      </c>
      <c r="AS127" s="13">
        <v>15</v>
      </c>
      <c r="AT127" s="13" t="s">
        <v>79</v>
      </c>
      <c r="AU127" s="13" t="s">
        <v>79</v>
      </c>
      <c r="AV127" s="13" t="s">
        <v>79</v>
      </c>
      <c r="AW127" s="13" t="s">
        <v>79</v>
      </c>
      <c r="AX127" s="13">
        <v>900</v>
      </c>
      <c r="AY127" s="13">
        <v>1.6</v>
      </c>
    </row>
    <row r="128" spans="1:51" s="16" customFormat="1" ht="27.75" customHeight="1" x14ac:dyDescent="0.15">
      <c r="A128" s="16" t="s">
        <v>75</v>
      </c>
      <c r="B128" s="27" t="s">
        <v>853</v>
      </c>
      <c r="C128" s="16" t="s">
        <v>299</v>
      </c>
      <c r="D128" s="16" t="s">
        <v>712</v>
      </c>
      <c r="H128" s="16" t="s">
        <v>345</v>
      </c>
      <c r="J128" s="44" t="s">
        <v>944</v>
      </c>
      <c r="K128" s="16" t="s">
        <v>345</v>
      </c>
      <c r="N128" s="16" t="s">
        <v>121</v>
      </c>
      <c r="T128" s="16" t="s">
        <v>895</v>
      </c>
      <c r="V128" s="16" t="s">
        <v>896</v>
      </c>
      <c r="AA128" s="47" t="s">
        <v>1394</v>
      </c>
      <c r="AF128" s="16" t="s">
        <v>78</v>
      </c>
      <c r="AG128" s="16" t="s">
        <v>79</v>
      </c>
      <c r="AH128" s="42" t="s">
        <v>830</v>
      </c>
      <c r="AI128" s="42" t="s">
        <v>829</v>
      </c>
      <c r="AJ128" s="19"/>
      <c r="AP128" s="13" t="s">
        <v>847</v>
      </c>
      <c r="AQ128" s="13" t="s">
        <v>79</v>
      </c>
      <c r="AR128" s="13" t="s">
        <v>79</v>
      </c>
      <c r="AS128" s="13" t="s">
        <v>79</v>
      </c>
      <c r="AT128" s="13" t="s">
        <v>79</v>
      </c>
      <c r="AU128" s="13" t="s">
        <v>79</v>
      </c>
      <c r="AV128" s="13" t="s">
        <v>79</v>
      </c>
      <c r="AW128" s="13">
        <v>67</v>
      </c>
      <c r="AX128" s="13">
        <v>154</v>
      </c>
      <c r="AY128" s="13" t="s">
        <v>79</v>
      </c>
    </row>
    <row r="129" spans="1:51" s="16" customFormat="1" ht="27.75" customHeight="1" x14ac:dyDescent="0.15">
      <c r="A129" s="16" t="s">
        <v>75</v>
      </c>
      <c r="B129" s="27" t="s">
        <v>853</v>
      </c>
      <c r="C129" s="16" t="s">
        <v>299</v>
      </c>
      <c r="D129" s="16" t="s">
        <v>701</v>
      </c>
      <c r="H129" s="16" t="s">
        <v>542</v>
      </c>
      <c r="J129" s="44" t="s">
        <v>1037</v>
      </c>
      <c r="K129" s="16" t="s">
        <v>791</v>
      </c>
      <c r="N129" s="16" t="s">
        <v>121</v>
      </c>
      <c r="T129" s="16" t="s">
        <v>895</v>
      </c>
      <c r="V129" s="16" t="s">
        <v>896</v>
      </c>
      <c r="AA129" s="47" t="s">
        <v>1395</v>
      </c>
      <c r="AF129" s="16" t="s">
        <v>78</v>
      </c>
      <c r="AG129" s="16" t="s">
        <v>79</v>
      </c>
      <c r="AH129" s="42" t="s">
        <v>830</v>
      </c>
      <c r="AI129" s="42" t="s">
        <v>829</v>
      </c>
      <c r="AJ129" s="19"/>
      <c r="AP129" s="13" t="s">
        <v>847</v>
      </c>
      <c r="AQ129" s="13"/>
      <c r="AR129" s="13" t="s">
        <v>79</v>
      </c>
      <c r="AS129" s="13">
        <v>15</v>
      </c>
      <c r="AT129" s="13" t="s">
        <v>79</v>
      </c>
      <c r="AU129" s="13" t="s">
        <v>79</v>
      </c>
      <c r="AV129" s="13" t="s">
        <v>79</v>
      </c>
      <c r="AW129" s="13" t="s">
        <v>79</v>
      </c>
      <c r="AX129" s="13" t="s">
        <v>79</v>
      </c>
      <c r="AY129" s="13" t="s">
        <v>79</v>
      </c>
    </row>
    <row r="130" spans="1:51" s="16" customFormat="1" ht="27.75" customHeight="1" x14ac:dyDescent="0.15">
      <c r="A130" s="16" t="s">
        <v>75</v>
      </c>
      <c r="B130" s="27" t="s">
        <v>853</v>
      </c>
      <c r="C130" s="16" t="s">
        <v>299</v>
      </c>
      <c r="D130" s="16" t="s">
        <v>712</v>
      </c>
      <c r="H130" s="16" t="s">
        <v>347</v>
      </c>
      <c r="J130" s="44" t="s">
        <v>945</v>
      </c>
      <c r="K130" s="16" t="s">
        <v>347</v>
      </c>
      <c r="N130" s="16" t="s">
        <v>121</v>
      </c>
      <c r="T130" s="16" t="s">
        <v>895</v>
      </c>
      <c r="V130" s="16" t="s">
        <v>896</v>
      </c>
      <c r="AA130" s="47" t="s">
        <v>1396</v>
      </c>
      <c r="AF130" s="16" t="s">
        <v>78</v>
      </c>
      <c r="AG130" s="16" t="s">
        <v>79</v>
      </c>
      <c r="AH130" s="42" t="s">
        <v>830</v>
      </c>
      <c r="AI130" s="42" t="s">
        <v>829</v>
      </c>
      <c r="AJ130" s="19"/>
      <c r="AP130" s="13" t="s">
        <v>847</v>
      </c>
      <c r="AQ130" s="13" t="s">
        <v>79</v>
      </c>
      <c r="AR130" s="13" t="s">
        <v>79</v>
      </c>
      <c r="AS130" s="13" t="s">
        <v>79</v>
      </c>
      <c r="AT130" s="13" t="s">
        <v>79</v>
      </c>
      <c r="AU130" s="13" t="s">
        <v>79</v>
      </c>
      <c r="AV130" s="13">
        <v>59</v>
      </c>
      <c r="AW130" s="13" t="s">
        <v>302</v>
      </c>
      <c r="AX130" s="13">
        <v>150</v>
      </c>
      <c r="AY130" s="13" t="s">
        <v>79</v>
      </c>
    </row>
    <row r="131" spans="1:51" s="16" customFormat="1" ht="27.75" customHeight="1" x14ac:dyDescent="0.15">
      <c r="A131" s="16" t="s">
        <v>75</v>
      </c>
      <c r="B131" s="27" t="s">
        <v>853</v>
      </c>
      <c r="C131" s="16" t="s">
        <v>325</v>
      </c>
      <c r="D131" s="16" t="s">
        <v>702</v>
      </c>
      <c r="G131" s="30"/>
      <c r="H131" s="16" t="s">
        <v>738</v>
      </c>
      <c r="J131" s="44" t="s">
        <v>946</v>
      </c>
      <c r="K131" s="30" t="s">
        <v>738</v>
      </c>
      <c r="N131" s="16" t="s">
        <v>121</v>
      </c>
      <c r="T131" s="16" t="s">
        <v>895</v>
      </c>
      <c r="V131" s="16" t="s">
        <v>896</v>
      </c>
      <c r="AA131" s="47" t="s">
        <v>1397</v>
      </c>
      <c r="AF131" s="16" t="s">
        <v>78</v>
      </c>
      <c r="AG131" s="16" t="s">
        <v>79</v>
      </c>
      <c r="AH131" s="42" t="s">
        <v>830</v>
      </c>
      <c r="AI131" s="42" t="s">
        <v>829</v>
      </c>
      <c r="AJ131" s="19"/>
      <c r="AP131" s="13" t="s">
        <v>847</v>
      </c>
      <c r="AQ131" s="13"/>
      <c r="AR131" s="13" t="s">
        <v>1714</v>
      </c>
      <c r="AS131" s="13" t="s">
        <v>79</v>
      </c>
      <c r="AT131" s="13" t="s">
        <v>79</v>
      </c>
      <c r="AU131" s="13" t="s">
        <v>79</v>
      </c>
      <c r="AV131" s="13" t="s">
        <v>79</v>
      </c>
      <c r="AW131" s="13" t="s">
        <v>79</v>
      </c>
      <c r="AX131" s="13" t="s">
        <v>79</v>
      </c>
      <c r="AY131" s="13" t="s">
        <v>79</v>
      </c>
    </row>
    <row r="132" spans="1:51" s="16" customFormat="1" ht="27.75" customHeight="1" x14ac:dyDescent="0.15">
      <c r="A132" s="16" t="s">
        <v>75</v>
      </c>
      <c r="B132" s="27" t="s">
        <v>853</v>
      </c>
      <c r="C132" s="16" t="s">
        <v>325</v>
      </c>
      <c r="D132" s="16" t="s">
        <v>702</v>
      </c>
      <c r="G132" s="30"/>
      <c r="H132" s="16" t="s">
        <v>738</v>
      </c>
      <c r="J132" s="44" t="s">
        <v>946</v>
      </c>
      <c r="K132" s="30" t="s">
        <v>738</v>
      </c>
      <c r="N132" s="16" t="s">
        <v>121</v>
      </c>
      <c r="T132" s="16" t="s">
        <v>895</v>
      </c>
      <c r="V132" s="16" t="s">
        <v>896</v>
      </c>
      <c r="AA132" s="47" t="s">
        <v>1398</v>
      </c>
      <c r="AF132" s="16" t="s">
        <v>78</v>
      </c>
      <c r="AG132" s="16" t="s">
        <v>79</v>
      </c>
      <c r="AH132" s="42" t="s">
        <v>830</v>
      </c>
      <c r="AI132" s="42" t="s">
        <v>829</v>
      </c>
      <c r="AJ132" s="19"/>
      <c r="AP132" s="13" t="s">
        <v>847</v>
      </c>
      <c r="AQ132" s="13"/>
      <c r="AR132" s="13" t="s">
        <v>1715</v>
      </c>
      <c r="AS132" s="13" t="s">
        <v>79</v>
      </c>
      <c r="AT132" s="13" t="s">
        <v>79</v>
      </c>
      <c r="AU132" s="13" t="s">
        <v>79</v>
      </c>
      <c r="AV132" s="13" t="s">
        <v>79</v>
      </c>
      <c r="AW132" s="13" t="s">
        <v>79</v>
      </c>
      <c r="AX132" s="13" t="s">
        <v>79</v>
      </c>
      <c r="AY132" s="13" t="s">
        <v>79</v>
      </c>
    </row>
    <row r="133" spans="1:51" s="16" customFormat="1" ht="27.75" customHeight="1" x14ac:dyDescent="0.15">
      <c r="A133" s="16" t="s">
        <v>75</v>
      </c>
      <c r="B133" s="27" t="s">
        <v>853</v>
      </c>
      <c r="C133" s="16" t="s">
        <v>325</v>
      </c>
      <c r="D133" s="16" t="s">
        <v>793</v>
      </c>
      <c r="H133" s="16" t="s">
        <v>793</v>
      </c>
      <c r="J133" s="44" t="s">
        <v>947</v>
      </c>
      <c r="K133" s="16" t="s">
        <v>794</v>
      </c>
      <c r="N133" s="16" t="s">
        <v>121</v>
      </c>
      <c r="T133" s="16" t="s">
        <v>895</v>
      </c>
      <c r="V133" s="16" t="s">
        <v>896</v>
      </c>
      <c r="AA133" s="47" t="s">
        <v>1399</v>
      </c>
      <c r="AF133" s="16" t="s">
        <v>78</v>
      </c>
      <c r="AG133" s="16" t="s">
        <v>79</v>
      </c>
      <c r="AH133" s="42" t="s">
        <v>830</v>
      </c>
      <c r="AI133" s="42" t="s">
        <v>829</v>
      </c>
      <c r="AJ133" s="19"/>
      <c r="AP133" s="13" t="s">
        <v>847</v>
      </c>
      <c r="AQ133" s="13"/>
      <c r="AR133" s="13" t="s">
        <v>1696</v>
      </c>
      <c r="AS133" s="13">
        <v>15</v>
      </c>
      <c r="AT133" s="13" t="s">
        <v>79</v>
      </c>
      <c r="AU133" s="13" t="s">
        <v>79</v>
      </c>
      <c r="AV133" s="13" t="s">
        <v>79</v>
      </c>
      <c r="AW133" s="13" t="s">
        <v>79</v>
      </c>
      <c r="AX133" s="13" t="s">
        <v>79</v>
      </c>
      <c r="AY133" s="13" t="s">
        <v>79</v>
      </c>
    </row>
    <row r="134" spans="1:51" s="16" customFormat="1" ht="27.75" customHeight="1" x14ac:dyDescent="0.15">
      <c r="A134" s="16" t="s">
        <v>75</v>
      </c>
      <c r="B134" s="27" t="s">
        <v>853</v>
      </c>
      <c r="C134" s="16" t="s">
        <v>259</v>
      </c>
      <c r="D134" s="16" t="s">
        <v>350</v>
      </c>
      <c r="H134" s="16" t="s">
        <v>1617</v>
      </c>
      <c r="J134" s="44" t="s">
        <v>948</v>
      </c>
      <c r="K134" s="16" t="s">
        <v>351</v>
      </c>
      <c r="N134" s="16" t="s">
        <v>121</v>
      </c>
      <c r="T134" s="16" t="s">
        <v>895</v>
      </c>
      <c r="V134" s="16" t="s">
        <v>896</v>
      </c>
      <c r="AA134" s="47" t="s">
        <v>1400</v>
      </c>
      <c r="AF134" s="16" t="s">
        <v>78</v>
      </c>
      <c r="AG134" s="16" t="s">
        <v>79</v>
      </c>
      <c r="AH134" s="42" t="s">
        <v>830</v>
      </c>
      <c r="AI134" s="42" t="s">
        <v>829</v>
      </c>
      <c r="AJ134" s="19"/>
      <c r="AP134" s="13" t="s">
        <v>847</v>
      </c>
      <c r="AQ134" s="13" t="s">
        <v>79</v>
      </c>
      <c r="AR134" s="13" t="s">
        <v>1716</v>
      </c>
      <c r="AS134" s="13" t="s">
        <v>79</v>
      </c>
      <c r="AT134" s="13" t="s">
        <v>79</v>
      </c>
      <c r="AU134" s="13" t="s">
        <v>79</v>
      </c>
      <c r="AV134" s="13" t="s">
        <v>79</v>
      </c>
      <c r="AW134" s="13" t="s">
        <v>79</v>
      </c>
      <c r="AX134" s="13" t="s">
        <v>79</v>
      </c>
      <c r="AY134" s="13" t="s">
        <v>79</v>
      </c>
    </row>
    <row r="135" spans="1:51" s="16" customFormat="1" ht="27.75" customHeight="1" x14ac:dyDescent="0.15">
      <c r="A135" s="16" t="s">
        <v>75</v>
      </c>
      <c r="B135" s="27" t="s">
        <v>853</v>
      </c>
      <c r="C135" s="16" t="s">
        <v>221</v>
      </c>
      <c r="D135" s="16" t="s">
        <v>1638</v>
      </c>
      <c r="H135" s="16" t="s">
        <v>1618</v>
      </c>
      <c r="J135" s="51" t="s">
        <v>949</v>
      </c>
      <c r="K135" s="16" t="s">
        <v>1639</v>
      </c>
      <c r="N135" s="16" t="s">
        <v>121</v>
      </c>
      <c r="T135" s="16" t="s">
        <v>895</v>
      </c>
      <c r="V135" s="16" t="s">
        <v>896</v>
      </c>
      <c r="AA135" s="47" t="s">
        <v>1401</v>
      </c>
      <c r="AF135" s="16" t="s">
        <v>78</v>
      </c>
      <c r="AG135" s="16" t="s">
        <v>79</v>
      </c>
      <c r="AH135" s="42" t="s">
        <v>830</v>
      </c>
      <c r="AI135" s="42" t="s">
        <v>829</v>
      </c>
      <c r="AJ135" s="19"/>
      <c r="AP135" s="13" t="s">
        <v>847</v>
      </c>
      <c r="AQ135" s="13"/>
      <c r="AR135" s="13" t="s">
        <v>79</v>
      </c>
      <c r="AS135" s="13">
        <v>40</v>
      </c>
      <c r="AT135" s="13">
        <v>35</v>
      </c>
      <c r="AU135" s="13" t="s">
        <v>79</v>
      </c>
      <c r="AV135" s="13" t="s">
        <v>79</v>
      </c>
      <c r="AW135" s="13" t="s">
        <v>79</v>
      </c>
      <c r="AX135" s="13" t="s">
        <v>79</v>
      </c>
      <c r="AY135" s="13" t="s">
        <v>79</v>
      </c>
    </row>
    <row r="136" spans="1:51" s="16" customFormat="1" ht="27.75" customHeight="1" x14ac:dyDescent="0.15">
      <c r="A136" s="16" t="s">
        <v>75</v>
      </c>
      <c r="B136" s="27" t="s">
        <v>853</v>
      </c>
      <c r="C136" s="16" t="s">
        <v>127</v>
      </c>
      <c r="D136" s="16" t="s">
        <v>122</v>
      </c>
      <c r="H136" s="16" t="s">
        <v>122</v>
      </c>
      <c r="J136" s="44" t="s">
        <v>1038</v>
      </c>
      <c r="K136" s="16" t="s">
        <v>234</v>
      </c>
      <c r="N136" s="16" t="s">
        <v>121</v>
      </c>
      <c r="T136" s="16" t="s">
        <v>895</v>
      </c>
      <c r="V136" s="16" t="s">
        <v>896</v>
      </c>
      <c r="AA136" s="47" t="s">
        <v>1402</v>
      </c>
      <c r="AF136" s="16" t="s">
        <v>78</v>
      </c>
      <c r="AG136" s="16" t="s">
        <v>79</v>
      </c>
      <c r="AH136" s="42" t="s">
        <v>830</v>
      </c>
      <c r="AI136" s="42" t="s">
        <v>829</v>
      </c>
      <c r="AJ136" s="19"/>
      <c r="AP136" s="13" t="s">
        <v>847</v>
      </c>
      <c r="AQ136" s="13" t="s">
        <v>79</v>
      </c>
      <c r="AR136" s="13" t="s">
        <v>79</v>
      </c>
      <c r="AS136" s="13">
        <v>15</v>
      </c>
      <c r="AT136" s="13" t="s">
        <v>79</v>
      </c>
      <c r="AU136" s="13" t="s">
        <v>354</v>
      </c>
      <c r="AV136" s="13">
        <v>15.4</v>
      </c>
      <c r="AW136" s="13" t="s">
        <v>79</v>
      </c>
      <c r="AX136" s="13">
        <v>290</v>
      </c>
      <c r="AY136" s="13">
        <v>0.45</v>
      </c>
    </row>
    <row r="137" spans="1:51" s="16" customFormat="1" ht="27.75" customHeight="1" x14ac:dyDescent="0.15">
      <c r="A137" s="16" t="s">
        <v>75</v>
      </c>
      <c r="B137" s="27" t="s">
        <v>853</v>
      </c>
      <c r="C137" s="16" t="s">
        <v>127</v>
      </c>
      <c r="D137" s="16" t="s">
        <v>128</v>
      </c>
      <c r="H137" s="16" t="s">
        <v>225</v>
      </c>
      <c r="J137" s="44" t="s">
        <v>950</v>
      </c>
      <c r="K137" s="16" t="s">
        <v>225</v>
      </c>
      <c r="N137" s="16" t="s">
        <v>121</v>
      </c>
      <c r="T137" s="16" t="s">
        <v>895</v>
      </c>
      <c r="V137" s="16" t="s">
        <v>896</v>
      </c>
      <c r="AA137" s="47" t="s">
        <v>1403</v>
      </c>
      <c r="AF137" s="16" t="s">
        <v>78</v>
      </c>
      <c r="AG137" s="16" t="s">
        <v>79</v>
      </c>
      <c r="AH137" s="42" t="s">
        <v>830</v>
      </c>
      <c r="AI137" s="42" t="s">
        <v>829</v>
      </c>
      <c r="AJ137" s="19"/>
      <c r="AP137" s="13" t="s">
        <v>847</v>
      </c>
      <c r="AQ137" s="13"/>
      <c r="AR137" s="13" t="s">
        <v>79</v>
      </c>
      <c r="AS137" s="13">
        <v>15</v>
      </c>
      <c r="AT137" s="13" t="s">
        <v>79</v>
      </c>
      <c r="AU137" s="13" t="s">
        <v>722</v>
      </c>
      <c r="AV137" s="13">
        <v>11.55</v>
      </c>
      <c r="AW137" s="13">
        <v>132</v>
      </c>
      <c r="AX137" s="13" t="s">
        <v>79</v>
      </c>
      <c r="AY137" s="13">
        <v>1</v>
      </c>
    </row>
    <row r="138" spans="1:51" s="16" customFormat="1" ht="27.75" customHeight="1" x14ac:dyDescent="0.15">
      <c r="A138" s="16" t="s">
        <v>75</v>
      </c>
      <c r="B138" s="27" t="s">
        <v>853</v>
      </c>
      <c r="C138" s="16" t="s">
        <v>127</v>
      </c>
      <c r="D138" s="16" t="s">
        <v>122</v>
      </c>
      <c r="H138" s="16" t="s">
        <v>122</v>
      </c>
      <c r="J138" s="44" t="s">
        <v>1039</v>
      </c>
      <c r="K138" s="16" t="s">
        <v>234</v>
      </c>
      <c r="N138" s="16" t="s">
        <v>121</v>
      </c>
      <c r="T138" s="16" t="s">
        <v>895</v>
      </c>
      <c r="V138" s="16" t="s">
        <v>896</v>
      </c>
      <c r="AA138" s="47" t="s">
        <v>1404</v>
      </c>
      <c r="AF138" s="16" t="s">
        <v>78</v>
      </c>
      <c r="AG138" s="16" t="s">
        <v>79</v>
      </c>
      <c r="AH138" s="42" t="s">
        <v>830</v>
      </c>
      <c r="AI138" s="42" t="s">
        <v>829</v>
      </c>
      <c r="AJ138" s="19"/>
      <c r="AP138" s="13" t="s">
        <v>847</v>
      </c>
      <c r="AQ138" s="13" t="s">
        <v>79</v>
      </c>
      <c r="AR138" s="13" t="s">
        <v>79</v>
      </c>
      <c r="AS138" s="13">
        <v>15</v>
      </c>
      <c r="AT138" s="13" t="s">
        <v>79</v>
      </c>
      <c r="AU138" s="13" t="s">
        <v>354</v>
      </c>
      <c r="AV138" s="13">
        <v>16.75</v>
      </c>
      <c r="AW138" s="13" t="s">
        <v>79</v>
      </c>
      <c r="AX138" s="13">
        <v>113</v>
      </c>
      <c r="AY138" s="13">
        <v>0.45</v>
      </c>
    </row>
    <row r="139" spans="1:51" s="16" customFormat="1" ht="27.75" customHeight="1" x14ac:dyDescent="0.15">
      <c r="A139" s="16" t="s">
        <v>75</v>
      </c>
      <c r="B139" s="27" t="s">
        <v>853</v>
      </c>
      <c r="C139" s="16" t="s">
        <v>88</v>
      </c>
      <c r="D139" s="16" t="s">
        <v>251</v>
      </c>
      <c r="H139" s="16" t="s">
        <v>316</v>
      </c>
      <c r="J139" s="44" t="s">
        <v>951</v>
      </c>
      <c r="K139" s="16" t="s">
        <v>316</v>
      </c>
      <c r="N139" s="16" t="s">
        <v>121</v>
      </c>
      <c r="T139" s="16" t="s">
        <v>895</v>
      </c>
      <c r="V139" s="16" t="s">
        <v>896</v>
      </c>
      <c r="AA139" s="47" t="s">
        <v>1405</v>
      </c>
      <c r="AF139" s="16" t="s">
        <v>78</v>
      </c>
      <c r="AG139" s="16" t="s">
        <v>79</v>
      </c>
      <c r="AH139" s="42" t="s">
        <v>830</v>
      </c>
      <c r="AI139" s="42" t="s">
        <v>829</v>
      </c>
      <c r="AJ139" s="19"/>
      <c r="AP139" s="13" t="s">
        <v>847</v>
      </c>
      <c r="AQ139" s="16" t="s">
        <v>83</v>
      </c>
      <c r="AR139" s="16" t="s">
        <v>1693</v>
      </c>
      <c r="AS139" s="16" t="s">
        <v>79</v>
      </c>
      <c r="AT139" s="16" t="s">
        <v>79</v>
      </c>
      <c r="AU139" s="16" t="s">
        <v>79</v>
      </c>
      <c r="AV139" s="16" t="s">
        <v>79</v>
      </c>
      <c r="AW139" s="16" t="s">
        <v>79</v>
      </c>
      <c r="AX139" s="16" t="s">
        <v>79</v>
      </c>
      <c r="AY139" s="16" t="s">
        <v>79</v>
      </c>
    </row>
    <row r="140" spans="1:51" s="16" customFormat="1" ht="27.75" customHeight="1" x14ac:dyDescent="0.15">
      <c r="A140" s="16" t="s">
        <v>75</v>
      </c>
      <c r="B140" s="27" t="s">
        <v>853</v>
      </c>
      <c r="C140" s="16" t="s">
        <v>123</v>
      </c>
      <c r="D140" s="16" t="s">
        <v>145</v>
      </c>
      <c r="H140" s="16" t="s">
        <v>357</v>
      </c>
      <c r="J140" s="44" t="s">
        <v>1040</v>
      </c>
      <c r="K140" s="16" t="s">
        <v>357</v>
      </c>
      <c r="N140" s="16" t="s">
        <v>121</v>
      </c>
      <c r="T140" s="16" t="s">
        <v>895</v>
      </c>
      <c r="V140" s="16" t="s">
        <v>896</v>
      </c>
      <c r="AA140" s="47" t="s">
        <v>1406</v>
      </c>
      <c r="AF140" s="16" t="s">
        <v>78</v>
      </c>
      <c r="AG140" s="16" t="s">
        <v>79</v>
      </c>
      <c r="AH140" s="42" t="s">
        <v>830</v>
      </c>
      <c r="AI140" s="42" t="s">
        <v>829</v>
      </c>
      <c r="AJ140" s="19"/>
      <c r="AP140" s="13" t="s">
        <v>850</v>
      </c>
      <c r="AQ140" s="13" t="s">
        <v>79</v>
      </c>
      <c r="AR140" s="13" t="s">
        <v>79</v>
      </c>
      <c r="AS140" s="13" t="s">
        <v>79</v>
      </c>
      <c r="AT140" s="13" t="s">
        <v>79</v>
      </c>
      <c r="AU140" s="13" t="s">
        <v>79</v>
      </c>
      <c r="AV140" s="13" t="s">
        <v>79</v>
      </c>
      <c r="AW140" s="13" t="s">
        <v>79</v>
      </c>
      <c r="AX140" s="13" t="s">
        <v>79</v>
      </c>
      <c r="AY140" s="13" t="s">
        <v>79</v>
      </c>
    </row>
    <row r="141" spans="1:51" s="16" customFormat="1" ht="27.75" customHeight="1" x14ac:dyDescent="0.15">
      <c r="A141" s="16" t="s">
        <v>75</v>
      </c>
      <c r="B141" s="27" t="s">
        <v>853</v>
      </c>
      <c r="C141" s="16" t="s">
        <v>325</v>
      </c>
      <c r="D141" s="16" t="s">
        <v>732</v>
      </c>
      <c r="H141" s="16" t="s">
        <v>732</v>
      </c>
      <c r="J141" s="44" t="s">
        <v>952</v>
      </c>
      <c r="K141" s="16" t="s">
        <v>733</v>
      </c>
      <c r="N141" s="16" t="s">
        <v>121</v>
      </c>
      <c r="T141" s="16" t="s">
        <v>895</v>
      </c>
      <c r="V141" s="16" t="s">
        <v>896</v>
      </c>
      <c r="AA141" s="47" t="s">
        <v>1407</v>
      </c>
      <c r="AF141" s="16" t="s">
        <v>78</v>
      </c>
      <c r="AG141" s="16" t="s">
        <v>79</v>
      </c>
      <c r="AH141" s="42" t="s">
        <v>830</v>
      </c>
      <c r="AI141" s="42" t="s">
        <v>829</v>
      </c>
      <c r="AJ141" s="19"/>
      <c r="AP141" s="13" t="s">
        <v>847</v>
      </c>
      <c r="AQ141" s="13"/>
      <c r="AR141" s="13" t="s">
        <v>1717</v>
      </c>
      <c r="AS141" s="13" t="s">
        <v>79</v>
      </c>
      <c r="AT141" s="13" t="s">
        <v>79</v>
      </c>
      <c r="AU141" s="13" t="s">
        <v>79</v>
      </c>
      <c r="AV141" s="13" t="s">
        <v>79</v>
      </c>
      <c r="AW141" s="13" t="s">
        <v>79</v>
      </c>
      <c r="AX141" s="13" t="s">
        <v>79</v>
      </c>
      <c r="AY141" s="13" t="s">
        <v>79</v>
      </c>
    </row>
    <row r="142" spans="1:51" s="16" customFormat="1" ht="27.75" customHeight="1" x14ac:dyDescent="0.15">
      <c r="A142" s="16" t="s">
        <v>75</v>
      </c>
      <c r="B142" s="27" t="s">
        <v>853</v>
      </c>
      <c r="C142" s="16" t="s">
        <v>227</v>
      </c>
      <c r="D142" s="16" t="s">
        <v>278</v>
      </c>
      <c r="H142" s="16" t="s">
        <v>359</v>
      </c>
      <c r="J142" s="44" t="s">
        <v>953</v>
      </c>
      <c r="K142" s="16" t="s">
        <v>359</v>
      </c>
      <c r="N142" s="16" t="s">
        <v>121</v>
      </c>
      <c r="T142" s="16" t="s">
        <v>895</v>
      </c>
      <c r="V142" s="16" t="s">
        <v>896</v>
      </c>
      <c r="AA142" s="47" t="s">
        <v>1408</v>
      </c>
      <c r="AF142" s="16" t="s">
        <v>78</v>
      </c>
      <c r="AG142" s="16" t="s">
        <v>79</v>
      </c>
      <c r="AH142" s="42" t="s">
        <v>830</v>
      </c>
      <c r="AI142" s="42" t="s">
        <v>829</v>
      </c>
      <c r="AJ142" s="19"/>
      <c r="AP142" s="13" t="s">
        <v>363</v>
      </c>
      <c r="AQ142" s="13" t="s">
        <v>155</v>
      </c>
      <c r="AR142" s="13" t="s">
        <v>1718</v>
      </c>
      <c r="AS142" s="13" t="s">
        <v>79</v>
      </c>
      <c r="AT142" s="13" t="s">
        <v>79</v>
      </c>
      <c r="AU142" s="13" t="s">
        <v>79</v>
      </c>
      <c r="AV142" s="13" t="s">
        <v>79</v>
      </c>
      <c r="AW142" s="13" t="s">
        <v>79</v>
      </c>
      <c r="AX142" s="13">
        <v>140</v>
      </c>
      <c r="AY142" s="13" t="s">
        <v>79</v>
      </c>
    </row>
    <row r="143" spans="1:51" s="16" customFormat="1" ht="27.75" customHeight="1" x14ac:dyDescent="0.15">
      <c r="A143" s="16" t="s">
        <v>75</v>
      </c>
      <c r="B143" s="27" t="s">
        <v>853</v>
      </c>
      <c r="C143" s="16" t="s">
        <v>88</v>
      </c>
      <c r="D143" s="16" t="s">
        <v>828</v>
      </c>
      <c r="H143" s="16" t="s">
        <v>110</v>
      </c>
      <c r="J143" s="44" t="s">
        <v>954</v>
      </c>
      <c r="K143" s="16" t="s">
        <v>796</v>
      </c>
      <c r="N143" s="16" t="s">
        <v>121</v>
      </c>
      <c r="T143" s="16" t="s">
        <v>895</v>
      </c>
      <c r="V143" s="16" t="s">
        <v>896</v>
      </c>
      <c r="AA143" s="47" t="s">
        <v>1409</v>
      </c>
      <c r="AF143" s="16" t="s">
        <v>78</v>
      </c>
      <c r="AG143" s="16" t="s">
        <v>79</v>
      </c>
      <c r="AH143" s="42" t="s">
        <v>830</v>
      </c>
      <c r="AI143" s="42" t="s">
        <v>829</v>
      </c>
      <c r="AJ143" s="19"/>
      <c r="AP143" s="13" t="s">
        <v>847</v>
      </c>
      <c r="AQ143" s="13"/>
      <c r="AR143" s="13" t="s">
        <v>1719</v>
      </c>
      <c r="AS143" s="13" t="s">
        <v>79</v>
      </c>
      <c r="AT143" s="13" t="s">
        <v>79</v>
      </c>
      <c r="AU143" s="13" t="s">
        <v>79</v>
      </c>
      <c r="AV143" s="13" t="s">
        <v>79</v>
      </c>
      <c r="AW143" s="13" t="s">
        <v>79</v>
      </c>
      <c r="AX143" s="13" t="s">
        <v>79</v>
      </c>
      <c r="AY143" s="13" t="s">
        <v>79</v>
      </c>
    </row>
    <row r="144" spans="1:51" s="16" customFormat="1" ht="27.75" customHeight="1" x14ac:dyDescent="0.15">
      <c r="A144" s="16" t="s">
        <v>75</v>
      </c>
      <c r="B144" s="27" t="s">
        <v>853</v>
      </c>
      <c r="C144" s="16" t="s">
        <v>127</v>
      </c>
      <c r="D144" s="16" t="s">
        <v>1619</v>
      </c>
      <c r="H144" s="16" t="s">
        <v>1619</v>
      </c>
      <c r="J144" s="44" t="s">
        <v>1041</v>
      </c>
      <c r="K144" s="16" t="s">
        <v>1640</v>
      </c>
      <c r="N144" s="16" t="s">
        <v>121</v>
      </c>
      <c r="T144" s="16" t="s">
        <v>895</v>
      </c>
      <c r="V144" s="16" t="s">
        <v>896</v>
      </c>
      <c r="AA144" s="47" t="s">
        <v>1410</v>
      </c>
      <c r="AF144" s="16" t="s">
        <v>78</v>
      </c>
      <c r="AG144" s="16" t="s">
        <v>79</v>
      </c>
      <c r="AH144" s="42" t="s">
        <v>830</v>
      </c>
      <c r="AI144" s="42" t="s">
        <v>829</v>
      </c>
      <c r="AJ144" s="19"/>
      <c r="AP144" s="13" t="s">
        <v>847</v>
      </c>
      <c r="AQ144" s="13" t="s">
        <v>79</v>
      </c>
      <c r="AR144" s="13" t="s">
        <v>79</v>
      </c>
      <c r="AS144" s="13" t="s">
        <v>79</v>
      </c>
      <c r="AT144" s="13" t="s">
        <v>79</v>
      </c>
      <c r="AU144" s="13" t="s">
        <v>79</v>
      </c>
      <c r="AV144" s="13" t="s">
        <v>79</v>
      </c>
      <c r="AW144" s="13" t="s">
        <v>79</v>
      </c>
      <c r="AX144" s="13" t="s">
        <v>79</v>
      </c>
      <c r="AY144" s="13" t="s">
        <v>79</v>
      </c>
    </row>
    <row r="145" spans="1:51" s="16" customFormat="1" ht="27.75" customHeight="1" x14ac:dyDescent="0.15">
      <c r="A145" s="16" t="s">
        <v>75</v>
      </c>
      <c r="B145" s="27" t="s">
        <v>853</v>
      </c>
      <c r="C145" s="16" t="s">
        <v>127</v>
      </c>
      <c r="D145" s="16" t="s">
        <v>122</v>
      </c>
      <c r="E145" s="16" t="s">
        <v>218</v>
      </c>
      <c r="H145" s="16" t="s">
        <v>218</v>
      </c>
      <c r="J145" s="44" t="s">
        <v>1042</v>
      </c>
      <c r="K145" s="16" t="s">
        <v>218</v>
      </c>
      <c r="N145" s="16" t="s">
        <v>121</v>
      </c>
      <c r="T145" s="16" t="s">
        <v>895</v>
      </c>
      <c r="V145" s="16" t="s">
        <v>896</v>
      </c>
      <c r="AA145" s="47" t="s">
        <v>1411</v>
      </c>
      <c r="AF145" s="16" t="s">
        <v>78</v>
      </c>
      <c r="AG145" s="16" t="s">
        <v>79</v>
      </c>
      <c r="AH145" s="42" t="s">
        <v>830</v>
      </c>
      <c r="AI145" s="42" t="s">
        <v>829</v>
      </c>
      <c r="AJ145" s="19"/>
      <c r="AP145" s="13" t="s">
        <v>847</v>
      </c>
      <c r="AQ145" s="13" t="s">
        <v>79</v>
      </c>
      <c r="AR145" s="13" t="s">
        <v>79</v>
      </c>
      <c r="AS145" s="13">
        <v>15</v>
      </c>
      <c r="AT145" s="13" t="s">
        <v>79</v>
      </c>
      <c r="AU145" s="13" t="s">
        <v>273</v>
      </c>
      <c r="AV145" s="13">
        <v>20.8</v>
      </c>
      <c r="AW145" s="13" t="s">
        <v>79</v>
      </c>
      <c r="AX145" s="13">
        <f>50+110</f>
        <v>160</v>
      </c>
      <c r="AY145" s="13" t="s">
        <v>79</v>
      </c>
    </row>
    <row r="146" spans="1:51" s="16" customFormat="1" ht="27.75" customHeight="1" x14ac:dyDescent="0.15">
      <c r="A146" s="16" t="s">
        <v>75</v>
      </c>
      <c r="B146" s="27" t="s">
        <v>853</v>
      </c>
      <c r="C146" s="16" t="s">
        <v>299</v>
      </c>
      <c r="D146" s="16" t="s">
        <v>712</v>
      </c>
      <c r="H146" s="16" t="s">
        <v>366</v>
      </c>
      <c r="J146" s="44" t="s">
        <v>955</v>
      </c>
      <c r="K146" s="16" t="s">
        <v>366</v>
      </c>
      <c r="N146" s="16" t="s">
        <v>121</v>
      </c>
      <c r="T146" s="16" t="s">
        <v>895</v>
      </c>
      <c r="V146" s="16" t="s">
        <v>896</v>
      </c>
      <c r="AA146" s="47" t="s">
        <v>1412</v>
      </c>
      <c r="AF146" s="16" t="s">
        <v>78</v>
      </c>
      <c r="AG146" s="16" t="s">
        <v>79</v>
      </c>
      <c r="AH146" s="42" t="s">
        <v>830</v>
      </c>
      <c r="AI146" s="42" t="s">
        <v>829</v>
      </c>
      <c r="AJ146" s="19"/>
      <c r="AP146" s="13" t="s">
        <v>847</v>
      </c>
      <c r="AQ146" s="13" t="s">
        <v>83</v>
      </c>
      <c r="AR146" s="13" t="s">
        <v>1720</v>
      </c>
      <c r="AS146" s="13" t="s">
        <v>79</v>
      </c>
      <c r="AT146" s="13" t="s">
        <v>79</v>
      </c>
      <c r="AU146" s="13" t="s">
        <v>79</v>
      </c>
      <c r="AV146" s="13" t="s">
        <v>79</v>
      </c>
      <c r="AW146" s="13" t="s">
        <v>79</v>
      </c>
      <c r="AX146" s="13" t="s">
        <v>79</v>
      </c>
      <c r="AY146" s="13" t="s">
        <v>79</v>
      </c>
    </row>
    <row r="147" spans="1:51" s="16" customFormat="1" ht="27.75" customHeight="1" x14ac:dyDescent="0.15">
      <c r="A147" s="16" t="s">
        <v>75</v>
      </c>
      <c r="B147" s="27" t="s">
        <v>853</v>
      </c>
      <c r="C147" s="16" t="s">
        <v>227</v>
      </c>
      <c r="D147" s="16" t="s">
        <v>368</v>
      </c>
      <c r="H147" s="16" t="s">
        <v>368</v>
      </c>
      <c r="J147" s="44" t="s">
        <v>956</v>
      </c>
      <c r="K147" s="16" t="s">
        <v>368</v>
      </c>
      <c r="N147" s="16" t="s">
        <v>121</v>
      </c>
      <c r="T147" s="16" t="s">
        <v>895</v>
      </c>
      <c r="V147" s="16" t="s">
        <v>896</v>
      </c>
      <c r="AA147" s="47" t="s">
        <v>1413</v>
      </c>
      <c r="AF147" s="16" t="s">
        <v>78</v>
      </c>
      <c r="AG147" s="16" t="s">
        <v>79</v>
      </c>
      <c r="AH147" s="42" t="s">
        <v>830</v>
      </c>
      <c r="AI147" s="42" t="s">
        <v>829</v>
      </c>
      <c r="AJ147" s="19"/>
      <c r="AP147" s="13" t="s">
        <v>847</v>
      </c>
      <c r="AQ147" s="13" t="s">
        <v>79</v>
      </c>
      <c r="AR147" s="13" t="s">
        <v>79</v>
      </c>
      <c r="AS147" s="13" t="s">
        <v>79</v>
      </c>
      <c r="AT147" s="13" t="s">
        <v>79</v>
      </c>
      <c r="AU147" s="13" t="s">
        <v>79</v>
      </c>
      <c r="AV147" s="13" t="s">
        <v>79</v>
      </c>
      <c r="AW147" s="13" t="s">
        <v>79</v>
      </c>
      <c r="AX147" s="13" t="s">
        <v>79</v>
      </c>
      <c r="AY147" s="13" t="s">
        <v>79</v>
      </c>
    </row>
    <row r="148" spans="1:51" s="16" customFormat="1" ht="27.75" customHeight="1" x14ac:dyDescent="0.15">
      <c r="A148" s="16" t="s">
        <v>75</v>
      </c>
      <c r="B148" s="27" t="s">
        <v>853</v>
      </c>
      <c r="C148" s="16" t="s">
        <v>88</v>
      </c>
      <c r="D148" s="16" t="s">
        <v>251</v>
      </c>
      <c r="H148" s="16" t="s">
        <v>316</v>
      </c>
      <c r="J148" s="44" t="s">
        <v>957</v>
      </c>
      <c r="K148" s="16" t="s">
        <v>370</v>
      </c>
      <c r="N148" s="16" t="s">
        <v>121</v>
      </c>
      <c r="T148" s="16" t="s">
        <v>895</v>
      </c>
      <c r="V148" s="16" t="s">
        <v>896</v>
      </c>
      <c r="AA148" s="47" t="s">
        <v>1414</v>
      </c>
      <c r="AF148" s="16" t="s">
        <v>78</v>
      </c>
      <c r="AG148" s="16" t="s">
        <v>79</v>
      </c>
      <c r="AH148" s="42" t="s">
        <v>830</v>
      </c>
      <c r="AI148" s="42" t="s">
        <v>829</v>
      </c>
      <c r="AJ148" s="19"/>
      <c r="AP148" s="13" t="s">
        <v>847</v>
      </c>
      <c r="AQ148" s="13" t="s">
        <v>83</v>
      </c>
      <c r="AR148" s="13" t="s">
        <v>1698</v>
      </c>
      <c r="AS148" s="13">
        <v>15</v>
      </c>
      <c r="AT148" s="13" t="s">
        <v>79</v>
      </c>
      <c r="AU148" s="13" t="s">
        <v>371</v>
      </c>
      <c r="AV148" s="13">
        <v>18</v>
      </c>
      <c r="AW148" s="13">
        <v>389</v>
      </c>
      <c r="AX148" s="13">
        <v>102</v>
      </c>
      <c r="AY148" s="13" t="s">
        <v>79</v>
      </c>
    </row>
    <row r="149" spans="1:51" s="16" customFormat="1" ht="27.75" customHeight="1" x14ac:dyDescent="0.15">
      <c r="A149" s="16" t="s">
        <v>75</v>
      </c>
      <c r="B149" s="27" t="s">
        <v>853</v>
      </c>
      <c r="C149" s="16" t="s">
        <v>299</v>
      </c>
      <c r="D149" s="16" t="s">
        <v>712</v>
      </c>
      <c r="H149" s="16" t="s">
        <v>1607</v>
      </c>
      <c r="J149" s="44" t="s">
        <v>958</v>
      </c>
      <c r="K149" s="16" t="s">
        <v>372</v>
      </c>
      <c r="N149" s="16" t="s">
        <v>121</v>
      </c>
      <c r="T149" s="16" t="s">
        <v>895</v>
      </c>
      <c r="V149" s="16" t="s">
        <v>896</v>
      </c>
      <c r="AA149" s="47" t="s">
        <v>1415</v>
      </c>
      <c r="AF149" s="16" t="s">
        <v>78</v>
      </c>
      <c r="AG149" s="16" t="s">
        <v>79</v>
      </c>
      <c r="AH149" s="42" t="s">
        <v>830</v>
      </c>
      <c r="AI149" s="42" t="s">
        <v>829</v>
      </c>
      <c r="AJ149" s="19"/>
      <c r="AP149" s="13" t="s">
        <v>847</v>
      </c>
      <c r="AQ149" s="13" t="s">
        <v>79</v>
      </c>
      <c r="AR149" s="13" t="s">
        <v>1721</v>
      </c>
      <c r="AS149" s="13">
        <v>15</v>
      </c>
      <c r="AT149" s="13">
        <v>15</v>
      </c>
      <c r="AU149" s="13" t="s">
        <v>79</v>
      </c>
      <c r="AV149" s="13">
        <v>29.06</v>
      </c>
      <c r="AW149" s="13">
        <v>120</v>
      </c>
      <c r="AX149" s="13" t="s">
        <v>79</v>
      </c>
      <c r="AY149" s="13" t="s">
        <v>79</v>
      </c>
    </row>
    <row r="150" spans="1:51" s="16" customFormat="1" ht="27.75" customHeight="1" x14ac:dyDescent="0.15">
      <c r="A150" s="16" t="s">
        <v>75</v>
      </c>
      <c r="B150" s="27" t="s">
        <v>853</v>
      </c>
      <c r="C150" s="16" t="s">
        <v>127</v>
      </c>
      <c r="D150" s="16" t="s">
        <v>122</v>
      </c>
      <c r="H150" s="16" t="s">
        <v>122</v>
      </c>
      <c r="J150" s="44" t="s">
        <v>1043</v>
      </c>
      <c r="K150" s="16" t="s">
        <v>234</v>
      </c>
      <c r="N150" s="16" t="s">
        <v>121</v>
      </c>
      <c r="T150" s="16" t="s">
        <v>895</v>
      </c>
      <c r="V150" s="16" t="s">
        <v>896</v>
      </c>
      <c r="AA150" s="47" t="s">
        <v>1416</v>
      </c>
      <c r="AF150" s="16" t="s">
        <v>78</v>
      </c>
      <c r="AG150" s="16" t="s">
        <v>79</v>
      </c>
      <c r="AH150" s="42" t="s">
        <v>830</v>
      </c>
      <c r="AI150" s="42" t="s">
        <v>829</v>
      </c>
      <c r="AJ150" s="19"/>
      <c r="AP150" s="13" t="s">
        <v>847</v>
      </c>
      <c r="AQ150" s="13" t="s">
        <v>79</v>
      </c>
      <c r="AR150" s="13" t="s">
        <v>79</v>
      </c>
      <c r="AS150" s="13">
        <v>15</v>
      </c>
      <c r="AT150" s="13" t="s">
        <v>79</v>
      </c>
      <c r="AU150" s="13" t="s">
        <v>273</v>
      </c>
      <c r="AV150" s="13">
        <v>9.83</v>
      </c>
      <c r="AW150" s="13">
        <v>85</v>
      </c>
      <c r="AX150" s="13">
        <v>140</v>
      </c>
      <c r="AY150" s="13">
        <v>0.45</v>
      </c>
    </row>
    <row r="151" spans="1:51" s="16" customFormat="1" ht="27.75" customHeight="1" x14ac:dyDescent="0.15">
      <c r="A151" s="16" t="s">
        <v>75</v>
      </c>
      <c r="B151" s="27" t="s">
        <v>853</v>
      </c>
      <c r="C151" s="16" t="s">
        <v>88</v>
      </c>
      <c r="D151" s="16" t="s">
        <v>115</v>
      </c>
      <c r="H151" s="16" t="s">
        <v>306</v>
      </c>
      <c r="J151" s="44" t="s">
        <v>1044</v>
      </c>
      <c r="K151" s="16" t="s">
        <v>306</v>
      </c>
      <c r="N151" s="16" t="s">
        <v>121</v>
      </c>
      <c r="T151" s="16" t="s">
        <v>895</v>
      </c>
      <c r="V151" s="16" t="s">
        <v>896</v>
      </c>
      <c r="AA151" s="47" t="s">
        <v>1417</v>
      </c>
      <c r="AF151" s="16" t="s">
        <v>78</v>
      </c>
      <c r="AG151" s="16" t="s">
        <v>79</v>
      </c>
      <c r="AH151" s="42" t="s">
        <v>830</v>
      </c>
      <c r="AI151" s="42" t="s">
        <v>829</v>
      </c>
      <c r="AJ151" s="19"/>
      <c r="AP151" s="13" t="s">
        <v>847</v>
      </c>
      <c r="AQ151" s="13" t="s">
        <v>105</v>
      </c>
      <c r="AR151" s="13" t="s">
        <v>1722</v>
      </c>
      <c r="AS151" s="13">
        <v>15</v>
      </c>
      <c r="AT151" s="13" t="s">
        <v>79</v>
      </c>
      <c r="AU151" s="13" t="s">
        <v>273</v>
      </c>
      <c r="AV151" s="13">
        <v>22.34</v>
      </c>
      <c r="AW151" s="13">
        <v>220</v>
      </c>
      <c r="AX151" s="13" t="s">
        <v>79</v>
      </c>
      <c r="AY151" s="13" t="s">
        <v>79</v>
      </c>
    </row>
    <row r="152" spans="1:51" s="16" customFormat="1" ht="27.75" customHeight="1" x14ac:dyDescent="0.15">
      <c r="A152" s="16" t="s">
        <v>75</v>
      </c>
      <c r="B152" s="27" t="s">
        <v>853</v>
      </c>
      <c r="C152" s="16" t="s">
        <v>123</v>
      </c>
      <c r="D152" s="16" t="s">
        <v>145</v>
      </c>
      <c r="H152" s="16" t="s">
        <v>1620</v>
      </c>
      <c r="J152" s="44" t="s">
        <v>1040</v>
      </c>
      <c r="K152" s="16" t="s">
        <v>357</v>
      </c>
      <c r="N152" s="16" t="s">
        <v>121</v>
      </c>
      <c r="T152" s="16" t="s">
        <v>895</v>
      </c>
      <c r="V152" s="16" t="s">
        <v>896</v>
      </c>
      <c r="AA152" s="47" t="s">
        <v>1418</v>
      </c>
      <c r="AF152" s="16" t="s">
        <v>78</v>
      </c>
      <c r="AG152" s="16" t="s">
        <v>79</v>
      </c>
      <c r="AH152" s="42" t="s">
        <v>830</v>
      </c>
      <c r="AI152" s="42" t="s">
        <v>829</v>
      </c>
      <c r="AJ152" s="19"/>
      <c r="AP152" s="13" t="s">
        <v>79</v>
      </c>
      <c r="AQ152" s="13" t="s">
        <v>79</v>
      </c>
      <c r="AR152" s="13" t="s">
        <v>79</v>
      </c>
      <c r="AS152" s="13" t="s">
        <v>79</v>
      </c>
      <c r="AT152" s="13" t="s">
        <v>79</v>
      </c>
      <c r="AU152" s="13" t="s">
        <v>79</v>
      </c>
      <c r="AV152" s="13" t="s">
        <v>79</v>
      </c>
      <c r="AW152" s="13" t="s">
        <v>79</v>
      </c>
      <c r="AX152" s="13" t="s">
        <v>79</v>
      </c>
      <c r="AY152" s="13" t="s">
        <v>79</v>
      </c>
    </row>
    <row r="153" spans="1:51" s="16" customFormat="1" ht="27.75" customHeight="1" x14ac:dyDescent="0.15">
      <c r="A153" s="16" t="s">
        <v>75</v>
      </c>
      <c r="B153" s="27" t="s">
        <v>853</v>
      </c>
      <c r="C153" s="16" t="s">
        <v>227</v>
      </c>
      <c r="D153" s="16" t="s">
        <v>797</v>
      </c>
      <c r="H153" s="16" t="s">
        <v>798</v>
      </c>
      <c r="J153" s="44" t="s">
        <v>959</v>
      </c>
      <c r="K153" s="16" t="s">
        <v>798</v>
      </c>
      <c r="N153" s="16" t="s">
        <v>121</v>
      </c>
      <c r="T153" s="16" t="s">
        <v>895</v>
      </c>
      <c r="V153" s="16" t="s">
        <v>896</v>
      </c>
      <c r="AA153" s="47" t="s">
        <v>1419</v>
      </c>
      <c r="AF153" s="16" t="s">
        <v>78</v>
      </c>
      <c r="AG153" s="16" t="s">
        <v>79</v>
      </c>
      <c r="AH153" s="42" t="s">
        <v>830</v>
      </c>
      <c r="AI153" s="42" t="s">
        <v>829</v>
      </c>
      <c r="AJ153" s="19"/>
      <c r="AP153" s="13" t="s">
        <v>847</v>
      </c>
      <c r="AQ153" s="13"/>
      <c r="AR153" s="13" t="s">
        <v>79</v>
      </c>
      <c r="AS153" s="13">
        <v>15</v>
      </c>
      <c r="AT153" s="13" t="s">
        <v>79</v>
      </c>
      <c r="AU153" s="13" t="s">
        <v>79</v>
      </c>
      <c r="AV153" s="13" t="s">
        <v>79</v>
      </c>
      <c r="AW153" s="13" t="s">
        <v>79</v>
      </c>
      <c r="AX153" s="13" t="s">
        <v>79</v>
      </c>
      <c r="AY153" s="13">
        <v>1.6</v>
      </c>
    </row>
    <row r="154" spans="1:51" s="16" customFormat="1" ht="27.75" customHeight="1" x14ac:dyDescent="0.15">
      <c r="A154" s="16" t="s">
        <v>75</v>
      </c>
      <c r="B154" s="27" t="s">
        <v>853</v>
      </c>
      <c r="C154" s="16" t="s">
        <v>88</v>
      </c>
      <c r="D154" s="16" t="s">
        <v>115</v>
      </c>
      <c r="H154" s="16" t="s">
        <v>306</v>
      </c>
      <c r="J154" s="44" t="s">
        <v>960</v>
      </c>
      <c r="K154" s="16" t="s">
        <v>306</v>
      </c>
      <c r="N154" s="16" t="s">
        <v>121</v>
      </c>
      <c r="T154" s="16" t="s">
        <v>895</v>
      </c>
      <c r="V154" s="16" t="s">
        <v>896</v>
      </c>
      <c r="AA154" s="47" t="s">
        <v>1420</v>
      </c>
      <c r="AF154" s="16" t="s">
        <v>78</v>
      </c>
      <c r="AG154" s="16" t="s">
        <v>79</v>
      </c>
      <c r="AH154" s="42" t="s">
        <v>830</v>
      </c>
      <c r="AI154" s="42" t="s">
        <v>829</v>
      </c>
      <c r="AJ154" s="19"/>
      <c r="AP154" s="13" t="s">
        <v>847</v>
      </c>
      <c r="AQ154" s="13"/>
      <c r="AR154" s="13" t="s">
        <v>79</v>
      </c>
      <c r="AS154" s="13">
        <v>15</v>
      </c>
      <c r="AT154" s="13" t="s">
        <v>79</v>
      </c>
      <c r="AU154" s="13" t="s">
        <v>79</v>
      </c>
      <c r="AV154" s="13" t="s">
        <v>79</v>
      </c>
      <c r="AW154" s="13" t="s">
        <v>79</v>
      </c>
      <c r="AX154" s="13" t="s">
        <v>79</v>
      </c>
      <c r="AY154" s="13" t="s">
        <v>79</v>
      </c>
    </row>
    <row r="155" spans="1:51" s="16" customFormat="1" ht="27.75" customHeight="1" x14ac:dyDescent="0.15">
      <c r="A155" s="16" t="s">
        <v>75</v>
      </c>
      <c r="B155" s="27" t="s">
        <v>853</v>
      </c>
      <c r="C155" s="16" t="s">
        <v>88</v>
      </c>
      <c r="D155" s="16" t="s">
        <v>378</v>
      </c>
      <c r="H155" s="16" t="s">
        <v>379</v>
      </c>
      <c r="J155" s="44" t="s">
        <v>961</v>
      </c>
      <c r="K155" s="16" t="s">
        <v>379</v>
      </c>
      <c r="N155" s="16" t="s">
        <v>121</v>
      </c>
      <c r="T155" s="16" t="s">
        <v>895</v>
      </c>
      <c r="V155" s="16" t="s">
        <v>896</v>
      </c>
      <c r="AA155" s="47" t="s">
        <v>1421</v>
      </c>
      <c r="AF155" s="16" t="s">
        <v>78</v>
      </c>
      <c r="AG155" s="16" t="s">
        <v>79</v>
      </c>
      <c r="AH155" s="42" t="s">
        <v>830</v>
      </c>
      <c r="AI155" s="42" t="s">
        <v>829</v>
      </c>
      <c r="AJ155" s="19"/>
      <c r="AP155" s="13" t="s">
        <v>847</v>
      </c>
      <c r="AQ155" s="13"/>
      <c r="AR155" s="13" t="s">
        <v>79</v>
      </c>
      <c r="AS155" s="13" t="s">
        <v>79</v>
      </c>
      <c r="AT155" s="13" t="s">
        <v>79</v>
      </c>
      <c r="AU155" s="13" t="s">
        <v>79</v>
      </c>
      <c r="AV155" s="13" t="s">
        <v>79</v>
      </c>
      <c r="AW155" s="13">
        <v>168</v>
      </c>
      <c r="AX155" s="13">
        <v>1055</v>
      </c>
      <c r="AY155" s="13">
        <v>1.6</v>
      </c>
    </row>
    <row r="156" spans="1:51" s="16" customFormat="1" ht="27.75" customHeight="1" x14ac:dyDescent="0.15">
      <c r="A156" s="16" t="s">
        <v>75</v>
      </c>
      <c r="B156" s="27" t="s">
        <v>853</v>
      </c>
      <c r="C156" s="16" t="s">
        <v>127</v>
      </c>
      <c r="D156" s="16" t="s">
        <v>135</v>
      </c>
      <c r="H156" s="16" t="s">
        <v>537</v>
      </c>
      <c r="J156" s="44" t="s">
        <v>962</v>
      </c>
      <c r="K156" s="16" t="s">
        <v>534</v>
      </c>
      <c r="N156" s="16" t="s">
        <v>121</v>
      </c>
      <c r="T156" s="16" t="s">
        <v>895</v>
      </c>
      <c r="V156" s="16" t="s">
        <v>896</v>
      </c>
      <c r="AA156" s="47" t="s">
        <v>1422</v>
      </c>
      <c r="AF156" s="16" t="s">
        <v>78</v>
      </c>
      <c r="AG156" s="16" t="s">
        <v>79</v>
      </c>
      <c r="AH156" s="42" t="s">
        <v>830</v>
      </c>
      <c r="AI156" s="42" t="s">
        <v>829</v>
      </c>
      <c r="AJ156" s="19"/>
      <c r="AP156" s="13" t="s">
        <v>847</v>
      </c>
      <c r="AQ156" s="13"/>
      <c r="AR156" s="13" t="s">
        <v>79</v>
      </c>
      <c r="AS156" s="13" t="s">
        <v>79</v>
      </c>
      <c r="AT156" s="13" t="s">
        <v>79</v>
      </c>
      <c r="AU156" s="13" t="s">
        <v>79</v>
      </c>
      <c r="AV156" s="13" t="s">
        <v>79</v>
      </c>
      <c r="AW156" s="13" t="s">
        <v>532</v>
      </c>
      <c r="AX156" s="13">
        <v>170</v>
      </c>
      <c r="AY156" s="13" t="s">
        <v>79</v>
      </c>
    </row>
    <row r="157" spans="1:51" s="16" customFormat="1" ht="27.75" customHeight="1" x14ac:dyDescent="0.15">
      <c r="A157" s="16" t="s">
        <v>75</v>
      </c>
      <c r="B157" s="27" t="s">
        <v>853</v>
      </c>
      <c r="C157" s="16" t="s">
        <v>292</v>
      </c>
      <c r="D157" s="16" t="s">
        <v>1609</v>
      </c>
      <c r="H157" s="16" t="s">
        <v>343</v>
      </c>
      <c r="J157" s="44" t="s">
        <v>963</v>
      </c>
      <c r="K157" s="16" t="s">
        <v>343</v>
      </c>
      <c r="N157" s="16" t="s">
        <v>121</v>
      </c>
      <c r="T157" s="16" t="s">
        <v>895</v>
      </c>
      <c r="V157" s="16" t="s">
        <v>896</v>
      </c>
      <c r="AA157" s="47" t="s">
        <v>1423</v>
      </c>
      <c r="AF157" s="16" t="s">
        <v>78</v>
      </c>
      <c r="AG157" s="16" t="s">
        <v>79</v>
      </c>
      <c r="AH157" s="42" t="s">
        <v>830</v>
      </c>
      <c r="AI157" s="42" t="s">
        <v>829</v>
      </c>
      <c r="AJ157" s="19"/>
      <c r="AP157" s="13" t="s">
        <v>847</v>
      </c>
      <c r="AQ157" s="13"/>
      <c r="AR157" s="13" t="s">
        <v>1723</v>
      </c>
      <c r="AS157" s="13">
        <v>15</v>
      </c>
      <c r="AT157" s="13" t="s">
        <v>79</v>
      </c>
      <c r="AU157" s="13" t="s">
        <v>79</v>
      </c>
      <c r="AV157" s="13">
        <v>25</v>
      </c>
      <c r="AW157" s="13">
        <v>152</v>
      </c>
      <c r="AX157" s="13">
        <v>65</v>
      </c>
      <c r="AY157" s="13" t="s">
        <v>79</v>
      </c>
    </row>
    <row r="158" spans="1:51" s="16" customFormat="1" ht="27.75" customHeight="1" x14ac:dyDescent="0.15">
      <c r="A158" s="16" t="s">
        <v>75</v>
      </c>
      <c r="B158" s="27" t="s">
        <v>853</v>
      </c>
      <c r="C158" s="16" t="s">
        <v>88</v>
      </c>
      <c r="D158" s="16" t="s">
        <v>115</v>
      </c>
      <c r="H158" s="16" t="s">
        <v>306</v>
      </c>
      <c r="J158" s="44" t="s">
        <v>964</v>
      </c>
      <c r="K158" s="16" t="s">
        <v>306</v>
      </c>
      <c r="N158" s="16" t="s">
        <v>121</v>
      </c>
      <c r="T158" s="16" t="s">
        <v>895</v>
      </c>
      <c r="V158" s="16" t="s">
        <v>896</v>
      </c>
      <c r="AA158" s="47" t="s">
        <v>1424</v>
      </c>
      <c r="AF158" s="16" t="s">
        <v>78</v>
      </c>
      <c r="AG158" s="16" t="s">
        <v>79</v>
      </c>
      <c r="AH158" s="42" t="s">
        <v>830</v>
      </c>
      <c r="AI158" s="42" t="s">
        <v>829</v>
      </c>
      <c r="AJ158" s="19"/>
      <c r="AP158" s="13" t="s">
        <v>847</v>
      </c>
      <c r="AQ158" s="13"/>
      <c r="AR158" s="13" t="s">
        <v>1724</v>
      </c>
      <c r="AS158" s="13">
        <v>15</v>
      </c>
      <c r="AT158" s="13" t="s">
        <v>79</v>
      </c>
      <c r="AU158" s="13" t="s">
        <v>79</v>
      </c>
      <c r="AV158" s="13" t="s">
        <v>79</v>
      </c>
      <c r="AW158" s="13" t="s">
        <v>79</v>
      </c>
      <c r="AX158" s="13" t="s">
        <v>79</v>
      </c>
      <c r="AY158" s="13" t="s">
        <v>79</v>
      </c>
    </row>
    <row r="159" spans="1:51" s="16" customFormat="1" ht="27.75" customHeight="1" x14ac:dyDescent="0.15">
      <c r="A159" s="16" t="s">
        <v>75</v>
      </c>
      <c r="B159" s="27" t="s">
        <v>853</v>
      </c>
      <c r="C159" s="16" t="s">
        <v>127</v>
      </c>
      <c r="D159" s="16" t="s">
        <v>135</v>
      </c>
      <c r="H159" s="16" t="s">
        <v>122</v>
      </c>
      <c r="J159" s="44" t="s">
        <v>965</v>
      </c>
      <c r="K159" s="16" t="s">
        <v>234</v>
      </c>
      <c r="N159" s="16" t="s">
        <v>121</v>
      </c>
      <c r="T159" s="16" t="s">
        <v>895</v>
      </c>
      <c r="V159" s="16" t="s">
        <v>896</v>
      </c>
      <c r="AA159" s="47" t="s">
        <v>1425</v>
      </c>
      <c r="AF159" s="16" t="s">
        <v>78</v>
      </c>
      <c r="AG159" s="16" t="s">
        <v>79</v>
      </c>
      <c r="AH159" s="42" t="s">
        <v>830</v>
      </c>
      <c r="AI159" s="42" t="s">
        <v>829</v>
      </c>
      <c r="AJ159" s="19"/>
      <c r="AP159" s="13" t="s">
        <v>847</v>
      </c>
      <c r="AQ159" s="13"/>
      <c r="AR159" s="13" t="s">
        <v>1725</v>
      </c>
      <c r="AS159" s="13">
        <v>15</v>
      </c>
      <c r="AT159" s="13" t="s">
        <v>79</v>
      </c>
      <c r="AU159" s="13" t="s">
        <v>79</v>
      </c>
      <c r="AV159" s="13" t="s">
        <v>79</v>
      </c>
      <c r="AW159" s="13" t="s">
        <v>533</v>
      </c>
      <c r="AX159" s="13" t="s">
        <v>79</v>
      </c>
      <c r="AY159" s="13" t="s">
        <v>79</v>
      </c>
    </row>
    <row r="160" spans="1:51" s="16" customFormat="1" ht="27.75" customHeight="1" x14ac:dyDescent="0.15">
      <c r="A160" s="16" t="s">
        <v>75</v>
      </c>
      <c r="B160" s="27" t="s">
        <v>853</v>
      </c>
      <c r="C160" s="16" t="s">
        <v>292</v>
      </c>
      <c r="D160" s="16" t="s">
        <v>342</v>
      </c>
      <c r="H160" s="16" t="s">
        <v>343</v>
      </c>
      <c r="J160" s="44" t="s">
        <v>966</v>
      </c>
      <c r="K160" s="16" t="s">
        <v>343</v>
      </c>
      <c r="N160" s="16" t="s">
        <v>121</v>
      </c>
      <c r="T160" s="16" t="s">
        <v>895</v>
      </c>
      <c r="V160" s="16" t="s">
        <v>896</v>
      </c>
      <c r="AA160" s="47" t="s">
        <v>1426</v>
      </c>
      <c r="AF160" s="16" t="s">
        <v>78</v>
      </c>
      <c r="AG160" s="16" t="s">
        <v>79</v>
      </c>
      <c r="AH160" s="42" t="s">
        <v>830</v>
      </c>
      <c r="AI160" s="42" t="s">
        <v>829</v>
      </c>
      <c r="AJ160" s="19"/>
      <c r="AP160" s="13" t="s">
        <v>847</v>
      </c>
      <c r="AQ160" s="13"/>
      <c r="AR160" s="13" t="s">
        <v>1711</v>
      </c>
      <c r="AS160" s="13">
        <v>20</v>
      </c>
      <c r="AT160" s="13" t="s">
        <v>79</v>
      </c>
      <c r="AU160" s="13" t="s">
        <v>113</v>
      </c>
      <c r="AV160" s="13">
        <v>25</v>
      </c>
      <c r="AW160" s="13">
        <v>188</v>
      </c>
      <c r="AX160" s="13" t="s">
        <v>79</v>
      </c>
      <c r="AY160" s="13" t="s">
        <v>79</v>
      </c>
    </row>
    <row r="161" spans="1:51" s="16" customFormat="1" ht="27.75" customHeight="1" x14ac:dyDescent="0.15">
      <c r="A161" s="16" t="s">
        <v>75</v>
      </c>
      <c r="B161" s="27" t="s">
        <v>853</v>
      </c>
      <c r="C161" s="16" t="s">
        <v>127</v>
      </c>
      <c r="D161" s="16" t="s">
        <v>122</v>
      </c>
      <c r="H161" s="16" t="s">
        <v>122</v>
      </c>
      <c r="J161" s="44" t="s">
        <v>967</v>
      </c>
      <c r="K161" s="16" t="s">
        <v>122</v>
      </c>
      <c r="N161" s="16" t="s">
        <v>121</v>
      </c>
      <c r="T161" s="16" t="s">
        <v>895</v>
      </c>
      <c r="V161" s="16" t="s">
        <v>896</v>
      </c>
      <c r="AA161" s="47" t="s">
        <v>1427</v>
      </c>
      <c r="AF161" s="16" t="s">
        <v>78</v>
      </c>
      <c r="AG161" s="16" t="s">
        <v>79</v>
      </c>
      <c r="AH161" s="42" t="s">
        <v>830</v>
      </c>
      <c r="AI161" s="42" t="s">
        <v>829</v>
      </c>
      <c r="AJ161" s="19"/>
      <c r="AP161" s="13" t="s">
        <v>847</v>
      </c>
      <c r="AQ161" s="13"/>
      <c r="AR161" s="13" t="s">
        <v>79</v>
      </c>
      <c r="AS161" s="13">
        <v>10</v>
      </c>
      <c r="AT161" s="13" t="s">
        <v>79</v>
      </c>
      <c r="AU161" s="13" t="s">
        <v>113</v>
      </c>
      <c r="AV161" s="13">
        <v>5</v>
      </c>
      <c r="AW161" s="13" t="s">
        <v>79</v>
      </c>
      <c r="AX161" s="13" t="s">
        <v>535</v>
      </c>
      <c r="AY161" s="13">
        <v>0.45</v>
      </c>
    </row>
    <row r="162" spans="1:51" s="16" customFormat="1" ht="27.75" customHeight="1" x14ac:dyDescent="0.15">
      <c r="A162" s="16" t="s">
        <v>75</v>
      </c>
      <c r="B162" s="27" t="s">
        <v>853</v>
      </c>
      <c r="C162" s="16" t="s">
        <v>127</v>
      </c>
      <c r="D162" s="16" t="s">
        <v>122</v>
      </c>
      <c r="H162" s="16" t="s">
        <v>122</v>
      </c>
      <c r="J162" s="44" t="s">
        <v>968</v>
      </c>
      <c r="K162" s="16" t="s">
        <v>234</v>
      </c>
      <c r="N162" s="16" t="s">
        <v>121</v>
      </c>
      <c r="T162" s="16" t="s">
        <v>895</v>
      </c>
      <c r="V162" s="16" t="s">
        <v>896</v>
      </c>
      <c r="AA162" s="47" t="s">
        <v>1428</v>
      </c>
      <c r="AF162" s="16" t="s">
        <v>78</v>
      </c>
      <c r="AG162" s="16" t="s">
        <v>79</v>
      </c>
      <c r="AH162" s="42" t="s">
        <v>830</v>
      </c>
      <c r="AI162" s="42" t="s">
        <v>829</v>
      </c>
      <c r="AJ162" s="19"/>
      <c r="AP162" s="13" t="s">
        <v>847</v>
      </c>
      <c r="AQ162" s="13"/>
      <c r="AR162" s="13" t="s">
        <v>79</v>
      </c>
      <c r="AS162" s="13">
        <v>10</v>
      </c>
      <c r="AT162" s="13" t="s">
        <v>79</v>
      </c>
      <c r="AU162" s="13" t="s">
        <v>113</v>
      </c>
      <c r="AV162" s="13">
        <v>5</v>
      </c>
      <c r="AW162" s="13" t="s">
        <v>79</v>
      </c>
      <c r="AX162" s="13" t="s">
        <v>536</v>
      </c>
      <c r="AY162" s="13">
        <v>0.45</v>
      </c>
    </row>
    <row r="163" spans="1:51" s="16" customFormat="1" ht="27.75" customHeight="1" x14ac:dyDescent="0.15">
      <c r="A163" s="16" t="s">
        <v>75</v>
      </c>
      <c r="B163" s="27" t="s">
        <v>853</v>
      </c>
      <c r="C163" s="16" t="s">
        <v>127</v>
      </c>
      <c r="D163" s="16" t="s">
        <v>122</v>
      </c>
      <c r="H163" s="16" t="s">
        <v>122</v>
      </c>
      <c r="J163" s="44" t="s">
        <v>969</v>
      </c>
      <c r="K163" s="16" t="s">
        <v>234</v>
      </c>
      <c r="N163" s="16" t="s">
        <v>121</v>
      </c>
      <c r="T163" s="16" t="s">
        <v>895</v>
      </c>
      <c r="V163" s="16" t="s">
        <v>896</v>
      </c>
      <c r="AA163" s="47" t="s">
        <v>1429</v>
      </c>
      <c r="AF163" s="16" t="s">
        <v>78</v>
      </c>
      <c r="AG163" s="16" t="s">
        <v>79</v>
      </c>
      <c r="AH163" s="42" t="s">
        <v>830</v>
      </c>
      <c r="AI163" s="42" t="s">
        <v>829</v>
      </c>
      <c r="AJ163" s="19"/>
      <c r="AP163" s="13" t="s">
        <v>847</v>
      </c>
      <c r="AQ163" s="13"/>
      <c r="AR163" s="13" t="s">
        <v>79</v>
      </c>
      <c r="AS163" s="13">
        <v>10</v>
      </c>
      <c r="AT163" s="13" t="s">
        <v>79</v>
      </c>
      <c r="AU163" s="13" t="s">
        <v>113</v>
      </c>
      <c r="AV163" s="13">
        <v>5</v>
      </c>
      <c r="AW163" s="13" t="s">
        <v>79</v>
      </c>
      <c r="AX163" s="13">
        <v>382</v>
      </c>
      <c r="AY163" s="13">
        <v>0.45</v>
      </c>
    </row>
    <row r="164" spans="1:51" s="16" customFormat="1" ht="27.75" customHeight="1" x14ac:dyDescent="0.15">
      <c r="A164" s="16" t="s">
        <v>75</v>
      </c>
      <c r="B164" s="27" t="s">
        <v>853</v>
      </c>
      <c r="C164" s="16" t="s">
        <v>127</v>
      </c>
      <c r="D164" s="16" t="s">
        <v>537</v>
      </c>
      <c r="H164" s="16" t="s">
        <v>122</v>
      </c>
      <c r="J164" s="44" t="s">
        <v>970</v>
      </c>
      <c r="K164" s="16" t="s">
        <v>534</v>
      </c>
      <c r="N164" s="16" t="s">
        <v>121</v>
      </c>
      <c r="T164" s="16" t="s">
        <v>895</v>
      </c>
      <c r="V164" s="16" t="s">
        <v>896</v>
      </c>
      <c r="AA164" s="47" t="s">
        <v>1430</v>
      </c>
      <c r="AF164" s="16" t="s">
        <v>78</v>
      </c>
      <c r="AG164" s="16" t="s">
        <v>79</v>
      </c>
      <c r="AH164" s="42" t="s">
        <v>830</v>
      </c>
      <c r="AI164" s="42" t="s">
        <v>829</v>
      </c>
      <c r="AJ164" s="19"/>
      <c r="AP164" s="13" t="s">
        <v>847</v>
      </c>
      <c r="AQ164" s="13"/>
      <c r="AR164" s="13" t="s">
        <v>1726</v>
      </c>
      <c r="AS164" s="13">
        <v>15</v>
      </c>
      <c r="AT164" s="13" t="s">
        <v>79</v>
      </c>
      <c r="AU164" s="13" t="s">
        <v>113</v>
      </c>
      <c r="AV164" s="13">
        <v>22</v>
      </c>
      <c r="AW164" s="13">
        <v>270</v>
      </c>
      <c r="AX164" s="13">
        <v>42</v>
      </c>
      <c r="AY164" s="13" t="s">
        <v>79</v>
      </c>
    </row>
    <row r="165" spans="1:51" s="16" customFormat="1" ht="27.75" customHeight="1" x14ac:dyDescent="0.15">
      <c r="A165" s="16" t="s">
        <v>75</v>
      </c>
      <c r="B165" s="27" t="s">
        <v>853</v>
      </c>
      <c r="C165" s="16" t="s">
        <v>127</v>
      </c>
      <c r="D165" s="16" t="s">
        <v>537</v>
      </c>
      <c r="H165" s="16" t="s">
        <v>122</v>
      </c>
      <c r="J165" s="44" t="s">
        <v>971</v>
      </c>
      <c r="K165" s="16" t="s">
        <v>534</v>
      </c>
      <c r="N165" s="16" t="s">
        <v>121</v>
      </c>
      <c r="T165" s="16" t="s">
        <v>895</v>
      </c>
      <c r="V165" s="16" t="s">
        <v>896</v>
      </c>
      <c r="AA165" s="47" t="s">
        <v>1431</v>
      </c>
      <c r="AF165" s="16" t="s">
        <v>78</v>
      </c>
      <c r="AG165" s="16" t="s">
        <v>79</v>
      </c>
      <c r="AH165" s="42" t="s">
        <v>830</v>
      </c>
      <c r="AI165" s="42" t="s">
        <v>829</v>
      </c>
      <c r="AJ165" s="19"/>
      <c r="AP165" s="13" t="s">
        <v>847</v>
      </c>
      <c r="AQ165" s="13"/>
      <c r="AR165" s="13" t="s">
        <v>79</v>
      </c>
      <c r="AS165" s="13">
        <v>15</v>
      </c>
      <c r="AT165" s="13" t="s">
        <v>79</v>
      </c>
      <c r="AU165" s="13" t="s">
        <v>113</v>
      </c>
      <c r="AV165" s="13">
        <v>22</v>
      </c>
      <c r="AW165" s="13">
        <v>270</v>
      </c>
      <c r="AX165" s="13">
        <v>42</v>
      </c>
      <c r="AY165" s="13" t="s">
        <v>79</v>
      </c>
    </row>
    <row r="166" spans="1:51" s="16" customFormat="1" ht="27.75" customHeight="1" x14ac:dyDescent="0.15">
      <c r="A166" s="16" t="s">
        <v>75</v>
      </c>
      <c r="B166" s="27" t="s">
        <v>853</v>
      </c>
      <c r="C166" s="16" t="s">
        <v>123</v>
      </c>
      <c r="D166" s="16" t="s">
        <v>145</v>
      </c>
      <c r="H166" s="16" t="s">
        <v>219</v>
      </c>
      <c r="J166" s="43" t="s">
        <v>193</v>
      </c>
      <c r="K166" s="16" t="s">
        <v>219</v>
      </c>
      <c r="N166" s="16" t="s">
        <v>121</v>
      </c>
      <c r="T166" s="16" t="s">
        <v>895</v>
      </c>
      <c r="V166" s="16" t="s">
        <v>896</v>
      </c>
      <c r="AA166" s="47" t="s">
        <v>1432</v>
      </c>
      <c r="AF166" s="16" t="s">
        <v>78</v>
      </c>
      <c r="AG166" s="16" t="s">
        <v>79</v>
      </c>
      <c r="AH166" s="42" t="s">
        <v>830</v>
      </c>
      <c r="AI166" s="42" t="s">
        <v>829</v>
      </c>
      <c r="AJ166" s="19"/>
      <c r="AP166" s="13" t="s">
        <v>850</v>
      </c>
      <c r="AQ166" s="13"/>
      <c r="AR166" s="13" t="s">
        <v>79</v>
      </c>
      <c r="AS166" s="13">
        <v>15</v>
      </c>
      <c r="AT166" s="13">
        <v>15</v>
      </c>
      <c r="AU166" s="13" t="s">
        <v>79</v>
      </c>
      <c r="AV166" s="13" t="s">
        <v>79</v>
      </c>
      <c r="AW166" s="13" t="s">
        <v>79</v>
      </c>
      <c r="AX166" s="13" t="s">
        <v>79</v>
      </c>
      <c r="AY166" s="13" t="s">
        <v>79</v>
      </c>
    </row>
    <row r="167" spans="1:51" s="16" customFormat="1" ht="27.75" customHeight="1" x14ac:dyDescent="0.15">
      <c r="A167" s="16" t="s">
        <v>75</v>
      </c>
      <c r="B167" s="27" t="s">
        <v>853</v>
      </c>
      <c r="C167" s="16" t="s">
        <v>123</v>
      </c>
      <c r="D167" s="16" t="s">
        <v>538</v>
      </c>
      <c r="H167" s="16" t="s">
        <v>539</v>
      </c>
      <c r="J167" s="44" t="s">
        <v>972</v>
      </c>
      <c r="K167" s="16" t="s">
        <v>539</v>
      </c>
      <c r="N167" s="16" t="s">
        <v>121</v>
      </c>
      <c r="T167" s="16" t="s">
        <v>895</v>
      </c>
      <c r="V167" s="16" t="s">
        <v>896</v>
      </c>
      <c r="AA167" s="47" t="s">
        <v>1434</v>
      </c>
      <c r="AF167" s="16" t="s">
        <v>78</v>
      </c>
      <c r="AG167" s="16" t="s">
        <v>79</v>
      </c>
      <c r="AH167" s="42" t="s">
        <v>830</v>
      </c>
      <c r="AI167" s="42" t="s">
        <v>829</v>
      </c>
      <c r="AJ167" s="19"/>
      <c r="AP167" s="13" t="s">
        <v>847</v>
      </c>
      <c r="AQ167" s="13"/>
      <c r="AR167" s="13" t="s">
        <v>79</v>
      </c>
      <c r="AS167" s="13">
        <v>15</v>
      </c>
      <c r="AT167" s="13" t="s">
        <v>79</v>
      </c>
      <c r="AU167" s="13" t="s">
        <v>79</v>
      </c>
      <c r="AV167" s="13">
        <v>1.5</v>
      </c>
      <c r="AW167" s="13" t="s">
        <v>79</v>
      </c>
      <c r="AX167" s="13" t="s">
        <v>79</v>
      </c>
      <c r="AY167" s="13" t="s">
        <v>79</v>
      </c>
    </row>
    <row r="168" spans="1:51" s="16" customFormat="1" ht="27.75" customHeight="1" x14ac:dyDescent="0.15">
      <c r="A168" s="16" t="s">
        <v>75</v>
      </c>
      <c r="B168" s="27" t="s">
        <v>853</v>
      </c>
      <c r="C168" s="16" t="s">
        <v>707</v>
      </c>
      <c r="D168" s="16" t="s">
        <v>251</v>
      </c>
      <c r="H168" s="16" t="s">
        <v>316</v>
      </c>
      <c r="J168" s="44" t="s">
        <v>973</v>
      </c>
      <c r="K168" s="16" t="s">
        <v>767</v>
      </c>
      <c r="N168" s="16" t="s">
        <v>121</v>
      </c>
      <c r="T168" s="16" t="s">
        <v>895</v>
      </c>
      <c r="V168" s="16" t="s">
        <v>896</v>
      </c>
      <c r="AA168" s="47" t="s">
        <v>1435</v>
      </c>
      <c r="AF168" s="16" t="s">
        <v>78</v>
      </c>
      <c r="AG168" s="16" t="s">
        <v>79</v>
      </c>
      <c r="AH168" s="42" t="s">
        <v>830</v>
      </c>
      <c r="AI168" s="42" t="s">
        <v>829</v>
      </c>
      <c r="AJ168" s="19"/>
      <c r="AP168" s="13" t="s">
        <v>847</v>
      </c>
      <c r="AQ168" s="13"/>
      <c r="AR168" s="13" t="s">
        <v>79</v>
      </c>
      <c r="AS168" s="13" t="s">
        <v>79</v>
      </c>
      <c r="AT168" s="13" t="s">
        <v>79</v>
      </c>
      <c r="AU168" s="13" t="s">
        <v>79</v>
      </c>
      <c r="AV168" s="13" t="s">
        <v>79</v>
      </c>
      <c r="AW168" s="13" t="s">
        <v>79</v>
      </c>
      <c r="AX168" s="13" t="s">
        <v>79</v>
      </c>
      <c r="AY168" s="13" t="s">
        <v>79</v>
      </c>
    </row>
    <row r="169" spans="1:51" s="16" customFormat="1" ht="27.75" customHeight="1" x14ac:dyDescent="0.15">
      <c r="A169" s="16" t="s">
        <v>75</v>
      </c>
      <c r="B169" s="27" t="s">
        <v>853</v>
      </c>
      <c r="C169" s="16" t="s">
        <v>88</v>
      </c>
      <c r="D169" s="16" t="s">
        <v>115</v>
      </c>
      <c r="G169" s="35"/>
      <c r="H169" s="16" t="s">
        <v>115</v>
      </c>
      <c r="J169" s="44" t="s">
        <v>974</v>
      </c>
      <c r="K169" s="35" t="s">
        <v>540</v>
      </c>
      <c r="N169" s="16" t="s">
        <v>121</v>
      </c>
      <c r="T169" s="16" t="s">
        <v>895</v>
      </c>
      <c r="V169" s="16" t="s">
        <v>896</v>
      </c>
      <c r="AA169" s="47" t="s">
        <v>1436</v>
      </c>
      <c r="AF169" s="16" t="s">
        <v>78</v>
      </c>
      <c r="AG169" s="16" t="s">
        <v>79</v>
      </c>
      <c r="AH169" s="42" t="s">
        <v>830</v>
      </c>
      <c r="AI169" s="42" t="s">
        <v>829</v>
      </c>
      <c r="AJ169" s="19"/>
      <c r="AP169" s="13" t="s">
        <v>847</v>
      </c>
      <c r="AQ169" s="13"/>
      <c r="AR169" s="13" t="s">
        <v>1691</v>
      </c>
      <c r="AS169" s="13">
        <v>15</v>
      </c>
      <c r="AT169" s="13" t="s">
        <v>79</v>
      </c>
      <c r="AU169" s="13" t="s">
        <v>541</v>
      </c>
      <c r="AV169" s="13">
        <v>16</v>
      </c>
      <c r="AW169" s="13">
        <v>285</v>
      </c>
      <c r="AX169" s="13">
        <v>959</v>
      </c>
      <c r="AY169" s="13">
        <v>1.6</v>
      </c>
    </row>
    <row r="170" spans="1:51" s="16" customFormat="1" ht="27.75" customHeight="1" x14ac:dyDescent="0.15">
      <c r="A170" s="16" t="s">
        <v>75</v>
      </c>
      <c r="B170" s="27" t="s">
        <v>853</v>
      </c>
      <c r="C170" s="16" t="s">
        <v>88</v>
      </c>
      <c r="D170" s="16" t="s">
        <v>323</v>
      </c>
      <c r="H170" s="16" t="s">
        <v>323</v>
      </c>
      <c r="J170" s="44" t="s">
        <v>975</v>
      </c>
      <c r="K170" s="16" t="s">
        <v>323</v>
      </c>
      <c r="N170" s="16" t="s">
        <v>121</v>
      </c>
      <c r="T170" s="16" t="s">
        <v>895</v>
      </c>
      <c r="V170" s="16" t="s">
        <v>896</v>
      </c>
      <c r="AA170" s="47" t="s">
        <v>1437</v>
      </c>
      <c r="AF170" s="16" t="s">
        <v>78</v>
      </c>
      <c r="AG170" s="16" t="s">
        <v>79</v>
      </c>
      <c r="AH170" s="42" t="s">
        <v>830</v>
      </c>
      <c r="AI170" s="42" t="s">
        <v>829</v>
      </c>
      <c r="AJ170" s="19"/>
      <c r="AP170" s="13" t="s">
        <v>847</v>
      </c>
      <c r="AQ170" s="13"/>
      <c r="AR170" s="13" t="s">
        <v>79</v>
      </c>
      <c r="AS170" s="13" t="s">
        <v>79</v>
      </c>
      <c r="AT170" s="13" t="s">
        <v>79</v>
      </c>
      <c r="AU170" s="13" t="s">
        <v>79</v>
      </c>
      <c r="AV170" s="13" t="s">
        <v>79</v>
      </c>
      <c r="AW170" s="13">
        <v>50</v>
      </c>
      <c r="AX170" s="13">
        <v>53</v>
      </c>
      <c r="AY170" s="13" t="s">
        <v>79</v>
      </c>
    </row>
    <row r="171" spans="1:51" s="16" customFormat="1" ht="27.75" customHeight="1" x14ac:dyDescent="0.15">
      <c r="A171" s="16" t="s">
        <v>75</v>
      </c>
      <c r="B171" s="27" t="s">
        <v>853</v>
      </c>
      <c r="C171" s="16" t="s">
        <v>299</v>
      </c>
      <c r="D171" s="16" t="s">
        <v>542</v>
      </c>
      <c r="H171" s="16" t="s">
        <v>542</v>
      </c>
      <c r="J171" s="44" t="s">
        <v>976</v>
      </c>
      <c r="K171" s="16" t="s">
        <v>542</v>
      </c>
      <c r="N171" s="16" t="s">
        <v>121</v>
      </c>
      <c r="T171" s="16" t="s">
        <v>895</v>
      </c>
      <c r="V171" s="16" t="s">
        <v>896</v>
      </c>
      <c r="AA171" s="47" t="s">
        <v>1438</v>
      </c>
      <c r="AF171" s="16" t="s">
        <v>78</v>
      </c>
      <c r="AG171" s="16" t="s">
        <v>79</v>
      </c>
      <c r="AH171" s="42" t="s">
        <v>830</v>
      </c>
      <c r="AI171" s="42" t="s">
        <v>829</v>
      </c>
      <c r="AJ171" s="19"/>
      <c r="AP171" s="13" t="s">
        <v>847</v>
      </c>
      <c r="AQ171" s="13"/>
      <c r="AR171" s="13" t="s">
        <v>1724</v>
      </c>
      <c r="AS171" s="13">
        <v>15</v>
      </c>
      <c r="AT171" s="13" t="s">
        <v>79</v>
      </c>
      <c r="AU171" s="13" t="s">
        <v>79</v>
      </c>
      <c r="AV171" s="13" t="s">
        <v>79</v>
      </c>
      <c r="AW171" s="13" t="s">
        <v>543</v>
      </c>
      <c r="AX171" s="13" t="s">
        <v>79</v>
      </c>
      <c r="AY171" s="13" t="s">
        <v>79</v>
      </c>
    </row>
    <row r="172" spans="1:51" s="16" customFormat="1" ht="27.75" customHeight="1" x14ac:dyDescent="0.15">
      <c r="A172" s="16" t="s">
        <v>75</v>
      </c>
      <c r="B172" s="27" t="s">
        <v>853</v>
      </c>
      <c r="C172" s="16" t="s">
        <v>325</v>
      </c>
      <c r="D172" s="16" t="s">
        <v>545</v>
      </c>
      <c r="H172" s="16" t="s">
        <v>544</v>
      </c>
      <c r="J172" s="44" t="s">
        <v>1045</v>
      </c>
      <c r="K172" s="16" t="s">
        <v>544</v>
      </c>
      <c r="N172" s="16" t="s">
        <v>121</v>
      </c>
      <c r="T172" s="16" t="s">
        <v>895</v>
      </c>
      <c r="V172" s="16" t="s">
        <v>896</v>
      </c>
      <c r="AA172" s="47" t="s">
        <v>1439</v>
      </c>
      <c r="AF172" s="16" t="s">
        <v>78</v>
      </c>
      <c r="AG172" s="16" t="s">
        <v>79</v>
      </c>
      <c r="AH172" s="42" t="s">
        <v>830</v>
      </c>
      <c r="AI172" s="42" t="s">
        <v>829</v>
      </c>
      <c r="AJ172" s="19"/>
      <c r="AP172" s="13" t="s">
        <v>847</v>
      </c>
      <c r="AQ172" s="13"/>
      <c r="AR172" s="13" t="s">
        <v>79</v>
      </c>
      <c r="AS172" s="13">
        <v>15</v>
      </c>
      <c r="AT172" s="13">
        <v>15</v>
      </c>
      <c r="AU172" s="13" t="s">
        <v>79</v>
      </c>
      <c r="AV172" s="13" t="s">
        <v>79</v>
      </c>
      <c r="AW172" s="13">
        <v>1600</v>
      </c>
      <c r="AX172" s="13" t="s">
        <v>79</v>
      </c>
      <c r="AY172" s="13" t="s">
        <v>79</v>
      </c>
    </row>
    <row r="173" spans="1:51" s="16" customFormat="1" ht="27.75" customHeight="1" x14ac:dyDescent="0.15">
      <c r="A173" s="16" t="s">
        <v>75</v>
      </c>
      <c r="B173" s="27" t="s">
        <v>853</v>
      </c>
      <c r="C173" s="16" t="s">
        <v>227</v>
      </c>
      <c r="D173" s="16" t="s">
        <v>323</v>
      </c>
      <c r="H173" s="16" t="s">
        <v>546</v>
      </c>
      <c r="J173" s="44" t="s">
        <v>977</v>
      </c>
      <c r="K173" s="16" t="s">
        <v>546</v>
      </c>
      <c r="N173" s="16" t="s">
        <v>121</v>
      </c>
      <c r="T173" s="16" t="s">
        <v>895</v>
      </c>
      <c r="V173" s="16" t="s">
        <v>896</v>
      </c>
      <c r="AA173" s="47" t="s">
        <v>1440</v>
      </c>
      <c r="AF173" s="16" t="s">
        <v>78</v>
      </c>
      <c r="AG173" s="16" t="s">
        <v>79</v>
      </c>
      <c r="AH173" s="42" t="s">
        <v>830</v>
      </c>
      <c r="AI173" s="42" t="s">
        <v>829</v>
      </c>
      <c r="AJ173" s="19"/>
      <c r="AP173" s="13" t="s">
        <v>847</v>
      </c>
      <c r="AQ173" s="13"/>
      <c r="AR173" s="13" t="s">
        <v>79</v>
      </c>
      <c r="AS173" s="13" t="s">
        <v>79</v>
      </c>
      <c r="AT173" s="13" t="s">
        <v>79</v>
      </c>
      <c r="AU173" s="13" t="s">
        <v>79</v>
      </c>
      <c r="AV173" s="13" t="s">
        <v>79</v>
      </c>
      <c r="AW173" s="13" t="s">
        <v>79</v>
      </c>
      <c r="AX173" s="13" t="s">
        <v>79</v>
      </c>
      <c r="AY173" s="13" t="s">
        <v>79</v>
      </c>
    </row>
    <row r="174" spans="1:51" s="16" customFormat="1" ht="27.75" customHeight="1" x14ac:dyDescent="0.15">
      <c r="A174" s="16" t="s">
        <v>75</v>
      </c>
      <c r="B174" s="27" t="s">
        <v>853</v>
      </c>
      <c r="C174" s="16" t="s">
        <v>707</v>
      </c>
      <c r="D174" s="16" t="s">
        <v>316</v>
      </c>
      <c r="H174" s="16" t="s">
        <v>316</v>
      </c>
      <c r="J174" s="44" t="s">
        <v>978</v>
      </c>
      <c r="K174" s="16" t="s">
        <v>767</v>
      </c>
      <c r="N174" s="16" t="s">
        <v>121</v>
      </c>
      <c r="T174" s="16" t="s">
        <v>895</v>
      </c>
      <c r="V174" s="16" t="s">
        <v>896</v>
      </c>
      <c r="AA174" s="47" t="s">
        <v>1441</v>
      </c>
      <c r="AF174" s="16" t="s">
        <v>78</v>
      </c>
      <c r="AG174" s="16" t="s">
        <v>79</v>
      </c>
      <c r="AH174" s="42" t="s">
        <v>830</v>
      </c>
      <c r="AI174" s="42" t="s">
        <v>829</v>
      </c>
      <c r="AJ174" s="19"/>
      <c r="AP174" s="13" t="s">
        <v>847</v>
      </c>
      <c r="AQ174" s="13"/>
      <c r="AR174" s="13" t="s">
        <v>79</v>
      </c>
      <c r="AS174" s="13" t="s">
        <v>79</v>
      </c>
      <c r="AT174" s="13" t="s">
        <v>79</v>
      </c>
      <c r="AU174" s="13" t="s">
        <v>79</v>
      </c>
      <c r="AV174" s="13" t="s">
        <v>79</v>
      </c>
      <c r="AW174" s="13" t="s">
        <v>79</v>
      </c>
      <c r="AX174" s="13" t="s">
        <v>79</v>
      </c>
      <c r="AY174" s="13" t="s">
        <v>79</v>
      </c>
    </row>
    <row r="175" spans="1:51" s="16" customFormat="1" ht="27.75" customHeight="1" x14ac:dyDescent="0.15">
      <c r="A175" s="16" t="s">
        <v>75</v>
      </c>
      <c r="B175" s="27" t="s">
        <v>853</v>
      </c>
      <c r="C175" s="16" t="s">
        <v>299</v>
      </c>
      <c r="D175" s="16" t="s">
        <v>701</v>
      </c>
      <c r="H175" s="16" t="s">
        <v>160</v>
      </c>
      <c r="J175" s="44" t="s">
        <v>1046</v>
      </c>
      <c r="K175" s="16" t="s">
        <v>575</v>
      </c>
      <c r="N175" s="16" t="s">
        <v>121</v>
      </c>
      <c r="T175" s="16" t="s">
        <v>895</v>
      </c>
      <c r="V175" s="16" t="s">
        <v>896</v>
      </c>
      <c r="AA175" s="47" t="s">
        <v>1442</v>
      </c>
      <c r="AF175" s="16" t="s">
        <v>78</v>
      </c>
      <c r="AG175" s="16" t="s">
        <v>79</v>
      </c>
      <c r="AH175" s="42" t="s">
        <v>830</v>
      </c>
      <c r="AI175" s="42" t="s">
        <v>829</v>
      </c>
      <c r="AJ175" s="19"/>
      <c r="AP175" s="13" t="s">
        <v>847</v>
      </c>
      <c r="AQ175" s="13"/>
      <c r="AR175" s="13" t="s">
        <v>79</v>
      </c>
      <c r="AS175" s="13">
        <v>15</v>
      </c>
      <c r="AT175" s="13" t="s">
        <v>79</v>
      </c>
      <c r="AU175" s="13" t="s">
        <v>273</v>
      </c>
      <c r="AV175" s="13" t="s">
        <v>79</v>
      </c>
      <c r="AW175" s="13" t="s">
        <v>79</v>
      </c>
      <c r="AX175" s="13" t="s">
        <v>79</v>
      </c>
      <c r="AY175" s="13" t="s">
        <v>79</v>
      </c>
    </row>
    <row r="176" spans="1:51" s="16" customFormat="1" ht="27.75" customHeight="1" x14ac:dyDescent="0.15">
      <c r="A176" s="16" t="s">
        <v>75</v>
      </c>
      <c r="B176" s="27" t="s">
        <v>853</v>
      </c>
      <c r="C176" s="16" t="s">
        <v>227</v>
      </c>
      <c r="D176" s="16" t="s">
        <v>231</v>
      </c>
      <c r="H176" s="16" t="s">
        <v>231</v>
      </c>
      <c r="J176" s="44" t="s">
        <v>979</v>
      </c>
      <c r="K176" s="16" t="s">
        <v>740</v>
      </c>
      <c r="N176" s="16" t="s">
        <v>121</v>
      </c>
      <c r="T176" s="16" t="s">
        <v>895</v>
      </c>
      <c r="V176" s="16" t="s">
        <v>896</v>
      </c>
      <c r="AA176" s="47" t="s">
        <v>1443</v>
      </c>
      <c r="AF176" s="16" t="s">
        <v>78</v>
      </c>
      <c r="AG176" s="16" t="s">
        <v>79</v>
      </c>
      <c r="AH176" s="42" t="s">
        <v>830</v>
      </c>
      <c r="AI176" s="42" t="s">
        <v>829</v>
      </c>
      <c r="AJ176" s="19"/>
      <c r="AP176" s="13" t="s">
        <v>742</v>
      </c>
      <c r="AQ176" s="13"/>
      <c r="AR176" s="13" t="s">
        <v>1727</v>
      </c>
      <c r="AS176" s="13" t="s">
        <v>79</v>
      </c>
      <c r="AT176" s="13" t="s">
        <v>79</v>
      </c>
      <c r="AU176" s="13" t="s">
        <v>79</v>
      </c>
      <c r="AV176" s="13" t="s">
        <v>79</v>
      </c>
      <c r="AW176" s="13" t="s">
        <v>79</v>
      </c>
      <c r="AX176" s="13" t="s">
        <v>79</v>
      </c>
      <c r="AY176" s="13" t="s">
        <v>79</v>
      </c>
    </row>
    <row r="177" spans="1:51" s="16" customFormat="1" ht="27.75" customHeight="1" x14ac:dyDescent="0.15">
      <c r="A177" s="16" t="s">
        <v>75</v>
      </c>
      <c r="B177" s="27" t="s">
        <v>853</v>
      </c>
      <c r="C177" s="16" t="s">
        <v>127</v>
      </c>
      <c r="D177" s="16" t="s">
        <v>122</v>
      </c>
      <c r="H177" s="16" t="s">
        <v>547</v>
      </c>
      <c r="J177" s="44" t="s">
        <v>1047</v>
      </c>
      <c r="K177" s="16" t="s">
        <v>548</v>
      </c>
      <c r="N177" s="16" t="s">
        <v>121</v>
      </c>
      <c r="T177" s="16" t="s">
        <v>895</v>
      </c>
      <c r="V177" s="16" t="s">
        <v>896</v>
      </c>
      <c r="AA177" s="47" t="s">
        <v>1444</v>
      </c>
      <c r="AF177" s="16" t="s">
        <v>78</v>
      </c>
      <c r="AG177" s="16" t="s">
        <v>79</v>
      </c>
      <c r="AH177" s="42" t="s">
        <v>830</v>
      </c>
      <c r="AI177" s="42" t="s">
        <v>829</v>
      </c>
      <c r="AJ177" s="19"/>
      <c r="AP177" s="13" t="s">
        <v>847</v>
      </c>
      <c r="AQ177" s="13"/>
      <c r="AR177" s="13" t="s">
        <v>79</v>
      </c>
      <c r="AS177" s="13">
        <v>15</v>
      </c>
      <c r="AT177" s="13" t="s">
        <v>79</v>
      </c>
      <c r="AU177" s="13" t="s">
        <v>273</v>
      </c>
      <c r="AV177" s="13">
        <v>22.99</v>
      </c>
      <c r="AW177" s="13">
        <v>170</v>
      </c>
      <c r="AX177" s="13">
        <v>127</v>
      </c>
      <c r="AY177" s="13" t="s">
        <v>79</v>
      </c>
    </row>
    <row r="178" spans="1:51" s="16" customFormat="1" ht="27.75" customHeight="1" x14ac:dyDescent="0.15">
      <c r="A178" s="16" t="s">
        <v>75</v>
      </c>
      <c r="B178" s="27" t="s">
        <v>853</v>
      </c>
      <c r="C178" s="16" t="s">
        <v>127</v>
      </c>
      <c r="D178" s="16" t="s">
        <v>122</v>
      </c>
      <c r="H178" s="16" t="s">
        <v>122</v>
      </c>
      <c r="J178" s="44" t="s">
        <v>980</v>
      </c>
      <c r="K178" s="16" t="s">
        <v>549</v>
      </c>
      <c r="N178" s="16" t="s">
        <v>121</v>
      </c>
      <c r="T178" s="16" t="s">
        <v>895</v>
      </c>
      <c r="V178" s="16" t="s">
        <v>896</v>
      </c>
      <c r="AA178" s="47" t="s">
        <v>1445</v>
      </c>
      <c r="AF178" s="16" t="s">
        <v>78</v>
      </c>
      <c r="AG178" s="16" t="s">
        <v>79</v>
      </c>
      <c r="AH178" s="42" t="s">
        <v>830</v>
      </c>
      <c r="AI178" s="42" t="s">
        <v>829</v>
      </c>
      <c r="AJ178" s="19"/>
      <c r="AP178" s="13" t="s">
        <v>847</v>
      </c>
      <c r="AQ178" s="13"/>
      <c r="AR178" s="13" t="s">
        <v>79</v>
      </c>
      <c r="AS178" s="13">
        <v>15</v>
      </c>
      <c r="AT178" s="13" t="s">
        <v>79</v>
      </c>
      <c r="AU178" s="13" t="s">
        <v>273</v>
      </c>
      <c r="AV178" s="13">
        <v>11.19</v>
      </c>
      <c r="AW178" s="13">
        <v>90</v>
      </c>
      <c r="AX178" s="13">
        <v>140</v>
      </c>
      <c r="AY178" s="13" t="s">
        <v>79</v>
      </c>
    </row>
    <row r="179" spans="1:51" s="16" customFormat="1" ht="27.75" customHeight="1" x14ac:dyDescent="0.15">
      <c r="A179" s="16" t="s">
        <v>75</v>
      </c>
      <c r="B179" s="27" t="s">
        <v>853</v>
      </c>
      <c r="C179" s="16" t="s">
        <v>259</v>
      </c>
      <c r="D179" s="16" t="s">
        <v>318</v>
      </c>
      <c r="H179" s="16" t="s">
        <v>318</v>
      </c>
      <c r="J179" s="44" t="s">
        <v>1035</v>
      </c>
      <c r="K179" s="16" t="s">
        <v>550</v>
      </c>
      <c r="N179" s="16" t="s">
        <v>121</v>
      </c>
      <c r="T179" s="16" t="s">
        <v>895</v>
      </c>
      <c r="V179" s="16" t="s">
        <v>896</v>
      </c>
      <c r="AA179" s="47" t="s">
        <v>1446</v>
      </c>
      <c r="AF179" s="16" t="s">
        <v>78</v>
      </c>
      <c r="AG179" s="16" t="s">
        <v>79</v>
      </c>
      <c r="AH179" s="42" t="s">
        <v>830</v>
      </c>
      <c r="AI179" s="42" t="s">
        <v>829</v>
      </c>
      <c r="AJ179" s="19"/>
      <c r="AP179" s="13" t="s">
        <v>850</v>
      </c>
      <c r="AQ179" s="13"/>
      <c r="AR179" s="13" t="s">
        <v>1728</v>
      </c>
      <c r="AS179" s="13" t="s">
        <v>79</v>
      </c>
      <c r="AT179" s="13" t="s">
        <v>79</v>
      </c>
      <c r="AU179" s="13" t="s">
        <v>79</v>
      </c>
      <c r="AV179" s="13" t="s">
        <v>79</v>
      </c>
      <c r="AW179" s="13" t="s">
        <v>79</v>
      </c>
      <c r="AX179" s="13" t="s">
        <v>79</v>
      </c>
      <c r="AY179" s="13" t="s">
        <v>79</v>
      </c>
    </row>
    <row r="180" spans="1:51" s="16" customFormat="1" ht="27.75" customHeight="1" x14ac:dyDescent="0.15">
      <c r="A180" s="16" t="s">
        <v>75</v>
      </c>
      <c r="B180" s="27" t="s">
        <v>853</v>
      </c>
      <c r="C180" s="16" t="s">
        <v>127</v>
      </c>
      <c r="D180" s="16" t="s">
        <v>122</v>
      </c>
      <c r="H180" s="16" t="s">
        <v>122</v>
      </c>
      <c r="J180" s="43" t="s">
        <v>79</v>
      </c>
      <c r="K180" s="16" t="s">
        <v>122</v>
      </c>
      <c r="N180" s="16" t="s">
        <v>121</v>
      </c>
      <c r="T180" s="16" t="s">
        <v>895</v>
      </c>
      <c r="V180" s="16" t="s">
        <v>896</v>
      </c>
      <c r="AA180" s="47" t="s">
        <v>1447</v>
      </c>
      <c r="AF180" s="16" t="s">
        <v>78</v>
      </c>
      <c r="AG180" s="16" t="s">
        <v>79</v>
      </c>
      <c r="AH180" s="42" t="s">
        <v>830</v>
      </c>
      <c r="AI180" s="42" t="s">
        <v>829</v>
      </c>
      <c r="AJ180" s="19"/>
      <c r="AP180" s="13" t="s">
        <v>847</v>
      </c>
      <c r="AQ180" s="13"/>
      <c r="AR180" s="13" t="s">
        <v>79</v>
      </c>
      <c r="AS180" s="13" t="s">
        <v>79</v>
      </c>
      <c r="AT180" s="13" t="s">
        <v>79</v>
      </c>
      <c r="AU180" s="13" t="s">
        <v>79</v>
      </c>
      <c r="AV180" s="13" t="s">
        <v>79</v>
      </c>
      <c r="AW180" s="13" t="s">
        <v>79</v>
      </c>
      <c r="AX180" s="13" t="s">
        <v>79</v>
      </c>
      <c r="AY180" s="13" t="s">
        <v>79</v>
      </c>
    </row>
    <row r="181" spans="1:51" s="16" customFormat="1" ht="27.75" customHeight="1" x14ac:dyDescent="0.15">
      <c r="A181" s="16" t="s">
        <v>75</v>
      </c>
      <c r="B181" s="27" t="s">
        <v>853</v>
      </c>
      <c r="C181" s="16" t="s">
        <v>127</v>
      </c>
      <c r="D181" s="16" t="s">
        <v>122</v>
      </c>
      <c r="H181" s="16" t="s">
        <v>1611</v>
      </c>
      <c r="J181" s="44" t="s">
        <v>1048</v>
      </c>
      <c r="K181" s="16" t="s">
        <v>551</v>
      </c>
      <c r="N181" s="16" t="s">
        <v>121</v>
      </c>
      <c r="T181" s="16" t="s">
        <v>895</v>
      </c>
      <c r="V181" s="16" t="s">
        <v>896</v>
      </c>
      <c r="AA181" s="47" t="s">
        <v>1448</v>
      </c>
      <c r="AF181" s="16" t="s">
        <v>78</v>
      </c>
      <c r="AG181" s="16" t="s">
        <v>79</v>
      </c>
      <c r="AH181" s="42" t="s">
        <v>830</v>
      </c>
      <c r="AI181" s="42" t="s">
        <v>829</v>
      </c>
      <c r="AJ181" s="19"/>
      <c r="AP181" s="13" t="s">
        <v>847</v>
      </c>
      <c r="AQ181" s="13"/>
      <c r="AR181" s="13" t="s">
        <v>79</v>
      </c>
      <c r="AS181" s="13">
        <v>15</v>
      </c>
      <c r="AT181" s="13" t="s">
        <v>79</v>
      </c>
      <c r="AU181" s="13" t="s">
        <v>162</v>
      </c>
      <c r="AV181" s="13">
        <v>16.28</v>
      </c>
      <c r="AW181" s="13" t="s">
        <v>79</v>
      </c>
      <c r="AX181" s="13" t="s">
        <v>79</v>
      </c>
      <c r="AY181" s="13">
        <v>0.45</v>
      </c>
    </row>
    <row r="182" spans="1:51" s="16" customFormat="1" ht="27.75" customHeight="1" x14ac:dyDescent="0.15">
      <c r="A182" s="16" t="s">
        <v>75</v>
      </c>
      <c r="B182" s="27" t="s">
        <v>853</v>
      </c>
      <c r="C182" s="16" t="s">
        <v>127</v>
      </c>
      <c r="D182" s="16" t="s">
        <v>1619</v>
      </c>
      <c r="H182" s="16" t="s">
        <v>1619</v>
      </c>
      <c r="J182" s="44" t="s">
        <v>981</v>
      </c>
      <c r="K182" s="16" t="s">
        <v>634</v>
      </c>
      <c r="N182" s="16" t="s">
        <v>121</v>
      </c>
      <c r="T182" s="16" t="s">
        <v>895</v>
      </c>
      <c r="V182" s="16" t="s">
        <v>896</v>
      </c>
      <c r="AA182" s="47" t="s">
        <v>1449</v>
      </c>
      <c r="AF182" s="16" t="s">
        <v>78</v>
      </c>
      <c r="AG182" s="16" t="s">
        <v>79</v>
      </c>
      <c r="AH182" s="42" t="s">
        <v>830</v>
      </c>
      <c r="AI182" s="42" t="s">
        <v>829</v>
      </c>
      <c r="AJ182" s="19"/>
      <c r="AP182" s="13" t="s">
        <v>847</v>
      </c>
      <c r="AQ182" s="13"/>
      <c r="AR182" s="13" t="s">
        <v>1729</v>
      </c>
      <c r="AS182" s="13">
        <v>15</v>
      </c>
      <c r="AT182" s="13" t="s">
        <v>79</v>
      </c>
      <c r="AU182" s="13" t="s">
        <v>79</v>
      </c>
      <c r="AV182" s="13">
        <v>22</v>
      </c>
      <c r="AW182" s="13" t="s">
        <v>79</v>
      </c>
      <c r="AX182" s="13" t="s">
        <v>79</v>
      </c>
      <c r="AY182" s="31">
        <v>1.1000000000000001</v>
      </c>
    </row>
    <row r="183" spans="1:51" s="16" customFormat="1" ht="27.75" customHeight="1" x14ac:dyDescent="0.15">
      <c r="A183" s="16" t="s">
        <v>75</v>
      </c>
      <c r="B183" s="27" t="s">
        <v>853</v>
      </c>
      <c r="C183" s="16" t="s">
        <v>221</v>
      </c>
      <c r="D183" s="16" t="s">
        <v>635</v>
      </c>
      <c r="H183" s="16" t="s">
        <v>635</v>
      </c>
      <c r="J183" s="44" t="s">
        <v>982</v>
      </c>
      <c r="K183" s="16" t="s">
        <v>635</v>
      </c>
      <c r="N183" s="16" t="s">
        <v>121</v>
      </c>
      <c r="T183" s="16" t="s">
        <v>895</v>
      </c>
      <c r="V183" s="16" t="s">
        <v>896</v>
      </c>
      <c r="AA183" s="47" t="s">
        <v>1450</v>
      </c>
      <c r="AF183" s="16" t="s">
        <v>78</v>
      </c>
      <c r="AG183" s="16" t="s">
        <v>79</v>
      </c>
      <c r="AH183" s="42" t="s">
        <v>830</v>
      </c>
      <c r="AI183" s="42" t="s">
        <v>829</v>
      </c>
      <c r="AJ183" s="19"/>
      <c r="AP183" s="13" t="s">
        <v>847</v>
      </c>
      <c r="AQ183" s="13" t="s">
        <v>104</v>
      </c>
      <c r="AR183" s="13" t="s">
        <v>79</v>
      </c>
      <c r="AS183" s="13" t="s">
        <v>79</v>
      </c>
      <c r="AT183" s="13" t="s">
        <v>79</v>
      </c>
      <c r="AU183" s="13" t="s">
        <v>79</v>
      </c>
      <c r="AV183" s="13" t="s">
        <v>79</v>
      </c>
      <c r="AW183" s="13" t="s">
        <v>79</v>
      </c>
      <c r="AX183" s="13" t="s">
        <v>79</v>
      </c>
      <c r="AY183" s="13" t="s">
        <v>79</v>
      </c>
    </row>
    <row r="184" spans="1:51" s="16" customFormat="1" ht="27.75" customHeight="1" x14ac:dyDescent="0.15">
      <c r="A184" s="16" t="s">
        <v>75</v>
      </c>
      <c r="B184" s="27" t="s">
        <v>853</v>
      </c>
      <c r="C184" s="16" t="s">
        <v>299</v>
      </c>
      <c r="D184" s="16" t="s">
        <v>701</v>
      </c>
      <c r="H184" s="16" t="s">
        <v>542</v>
      </c>
      <c r="J184" s="44" t="s">
        <v>1049</v>
      </c>
      <c r="K184" s="16" t="s">
        <v>706</v>
      </c>
      <c r="N184" s="16" t="s">
        <v>121</v>
      </c>
      <c r="T184" s="16" t="s">
        <v>895</v>
      </c>
      <c r="V184" s="16" t="s">
        <v>896</v>
      </c>
      <c r="AA184" s="47" t="s">
        <v>1451</v>
      </c>
      <c r="AF184" s="16" t="s">
        <v>78</v>
      </c>
      <c r="AG184" s="16" t="s">
        <v>79</v>
      </c>
      <c r="AH184" s="42" t="s">
        <v>830</v>
      </c>
      <c r="AI184" s="42" t="s">
        <v>829</v>
      </c>
      <c r="AJ184" s="19"/>
      <c r="AP184" s="13" t="s">
        <v>847</v>
      </c>
      <c r="AQ184" s="13"/>
      <c r="AR184" s="13" t="s">
        <v>79</v>
      </c>
      <c r="AS184" s="13">
        <v>15</v>
      </c>
      <c r="AT184" s="13" t="s">
        <v>79</v>
      </c>
      <c r="AU184" s="13" t="s">
        <v>79</v>
      </c>
      <c r="AV184" s="13" t="s">
        <v>79</v>
      </c>
      <c r="AW184" s="13" t="s">
        <v>79</v>
      </c>
      <c r="AX184" s="13" t="s">
        <v>79</v>
      </c>
      <c r="AY184" s="13" t="s">
        <v>79</v>
      </c>
    </row>
    <row r="185" spans="1:51" s="16" customFormat="1" ht="27.75" customHeight="1" x14ac:dyDescent="0.15">
      <c r="A185" s="16" t="s">
        <v>75</v>
      </c>
      <c r="B185" s="27" t="s">
        <v>853</v>
      </c>
      <c r="C185" s="16" t="s">
        <v>299</v>
      </c>
      <c r="D185" s="16" t="s">
        <v>701</v>
      </c>
      <c r="H185" s="16" t="s">
        <v>542</v>
      </c>
      <c r="J185" s="43" t="s">
        <v>79</v>
      </c>
      <c r="K185" s="16" t="s">
        <v>769</v>
      </c>
      <c r="N185" s="16" t="s">
        <v>121</v>
      </c>
      <c r="T185" s="16" t="s">
        <v>895</v>
      </c>
      <c r="V185" s="16" t="s">
        <v>896</v>
      </c>
      <c r="AA185" s="47" t="s">
        <v>1452</v>
      </c>
      <c r="AF185" s="16" t="s">
        <v>78</v>
      </c>
      <c r="AG185" s="16" t="s">
        <v>79</v>
      </c>
      <c r="AH185" s="42" t="s">
        <v>830</v>
      </c>
      <c r="AI185" s="42" t="s">
        <v>829</v>
      </c>
      <c r="AJ185" s="19"/>
      <c r="AP185" s="13" t="s">
        <v>847</v>
      </c>
      <c r="AQ185" s="13"/>
      <c r="AR185" s="13" t="s">
        <v>79</v>
      </c>
      <c r="AS185" s="13">
        <v>15</v>
      </c>
      <c r="AT185" s="13" t="s">
        <v>79</v>
      </c>
      <c r="AU185" s="13" t="s">
        <v>273</v>
      </c>
      <c r="AV185" s="13" t="s">
        <v>79</v>
      </c>
      <c r="AW185" s="13" t="s">
        <v>79</v>
      </c>
      <c r="AX185" s="13" t="s">
        <v>79</v>
      </c>
      <c r="AY185" s="13">
        <v>0.45</v>
      </c>
    </row>
    <row r="186" spans="1:51" s="16" customFormat="1" ht="27.75" customHeight="1" x14ac:dyDescent="0.15">
      <c r="A186" s="16" t="s">
        <v>75</v>
      </c>
      <c r="B186" s="27" t="s">
        <v>853</v>
      </c>
      <c r="C186" s="16" t="s">
        <v>259</v>
      </c>
      <c r="D186" s="16" t="s">
        <v>140</v>
      </c>
      <c r="H186" s="16" t="s">
        <v>141</v>
      </c>
      <c r="J186" s="45" t="s">
        <v>1050</v>
      </c>
      <c r="K186" s="16" t="s">
        <v>744</v>
      </c>
      <c r="N186" s="16" t="s">
        <v>121</v>
      </c>
      <c r="T186" s="16" t="s">
        <v>895</v>
      </c>
      <c r="V186" s="16" t="s">
        <v>896</v>
      </c>
      <c r="AA186" s="47" t="s">
        <v>1453</v>
      </c>
      <c r="AF186" s="16" t="s">
        <v>78</v>
      </c>
      <c r="AG186" s="16" t="s">
        <v>79</v>
      </c>
      <c r="AH186" s="42" t="s">
        <v>830</v>
      </c>
      <c r="AI186" s="42" t="s">
        <v>829</v>
      </c>
      <c r="AJ186" s="19"/>
      <c r="AP186" s="13" t="s">
        <v>742</v>
      </c>
      <c r="AQ186" s="13"/>
      <c r="AR186" s="13" t="s">
        <v>79</v>
      </c>
      <c r="AS186" s="13" t="s">
        <v>79</v>
      </c>
      <c r="AT186" s="13" t="s">
        <v>79</v>
      </c>
      <c r="AU186" s="13" t="s">
        <v>79</v>
      </c>
      <c r="AV186" s="13" t="s">
        <v>79</v>
      </c>
      <c r="AW186" s="13" t="s">
        <v>79</v>
      </c>
      <c r="AX186" s="13" t="s">
        <v>79</v>
      </c>
      <c r="AY186" s="13" t="s">
        <v>79</v>
      </c>
    </row>
    <row r="187" spans="1:51" s="16" customFormat="1" ht="27.75" customHeight="1" x14ac:dyDescent="0.15">
      <c r="A187" s="16" t="s">
        <v>75</v>
      </c>
      <c r="B187" s="27" t="s">
        <v>853</v>
      </c>
      <c r="C187" s="16" t="s">
        <v>123</v>
      </c>
      <c r="D187" s="16" t="s">
        <v>124</v>
      </c>
      <c r="H187" s="16" t="s">
        <v>124</v>
      </c>
      <c r="J187" s="44" t="s">
        <v>983</v>
      </c>
      <c r="K187" s="16" t="s">
        <v>124</v>
      </c>
      <c r="N187" s="16" t="s">
        <v>121</v>
      </c>
      <c r="T187" s="16" t="s">
        <v>895</v>
      </c>
      <c r="V187" s="16" t="s">
        <v>896</v>
      </c>
      <c r="AA187" s="47" t="s">
        <v>1454</v>
      </c>
      <c r="AF187" s="16" t="s">
        <v>78</v>
      </c>
      <c r="AG187" s="16" t="s">
        <v>79</v>
      </c>
      <c r="AH187" s="42" t="s">
        <v>830</v>
      </c>
      <c r="AI187" s="42" t="s">
        <v>829</v>
      </c>
      <c r="AJ187" s="19"/>
      <c r="AP187" s="13" t="s">
        <v>847</v>
      </c>
      <c r="AQ187" s="13"/>
      <c r="AR187" s="13" t="s">
        <v>1730</v>
      </c>
      <c r="AS187" s="13">
        <v>15</v>
      </c>
      <c r="AT187" s="13">
        <v>10</v>
      </c>
      <c r="AU187" s="13" t="s">
        <v>79</v>
      </c>
      <c r="AV187" s="13" t="s">
        <v>79</v>
      </c>
      <c r="AW187" s="13" t="s">
        <v>79</v>
      </c>
      <c r="AX187" s="13" t="s">
        <v>79</v>
      </c>
      <c r="AY187" s="13" t="s">
        <v>79</v>
      </c>
    </row>
    <row r="188" spans="1:51" s="16" customFormat="1" ht="27.75" customHeight="1" x14ac:dyDescent="0.15">
      <c r="A188" s="16" t="s">
        <v>75</v>
      </c>
      <c r="B188" s="27" t="s">
        <v>853</v>
      </c>
      <c r="C188" s="16" t="s">
        <v>299</v>
      </c>
      <c r="D188" s="16" t="s">
        <v>712</v>
      </c>
      <c r="H188" s="16" t="s">
        <v>1621</v>
      </c>
      <c r="J188" s="43" t="s">
        <v>79</v>
      </c>
      <c r="K188" s="16" t="s">
        <v>1682</v>
      </c>
      <c r="N188" s="16" t="s">
        <v>121</v>
      </c>
      <c r="T188" s="16" t="s">
        <v>895</v>
      </c>
      <c r="V188" s="16" t="s">
        <v>896</v>
      </c>
      <c r="AA188" s="47" t="s">
        <v>1455</v>
      </c>
      <c r="AF188" s="16" t="s">
        <v>78</v>
      </c>
      <c r="AG188" s="16" t="s">
        <v>79</v>
      </c>
      <c r="AH188" s="42" t="s">
        <v>830</v>
      </c>
      <c r="AI188" s="42" t="s">
        <v>829</v>
      </c>
      <c r="AJ188" s="19"/>
      <c r="AP188" s="13" t="s">
        <v>847</v>
      </c>
      <c r="AQ188" s="13"/>
      <c r="AR188" s="13" t="s">
        <v>79</v>
      </c>
      <c r="AS188" s="13" t="s">
        <v>79</v>
      </c>
      <c r="AT188" s="13" t="s">
        <v>79</v>
      </c>
      <c r="AU188" s="13" t="s">
        <v>79</v>
      </c>
      <c r="AV188" s="13" t="s">
        <v>79</v>
      </c>
      <c r="AW188" s="13" t="s">
        <v>79</v>
      </c>
      <c r="AX188" s="13" t="s">
        <v>79</v>
      </c>
      <c r="AY188" s="13" t="s">
        <v>79</v>
      </c>
    </row>
    <row r="189" spans="1:51" s="16" customFormat="1" ht="27.75" customHeight="1" x14ac:dyDescent="0.15">
      <c r="A189" s="16" t="s">
        <v>75</v>
      </c>
      <c r="B189" s="27" t="s">
        <v>853</v>
      </c>
      <c r="C189" s="16" t="s">
        <v>127</v>
      </c>
      <c r="D189" s="16" t="s">
        <v>122</v>
      </c>
      <c r="H189" s="16" t="s">
        <v>122</v>
      </c>
      <c r="J189" s="43" t="s">
        <v>79</v>
      </c>
      <c r="K189" s="16" t="s">
        <v>772</v>
      </c>
      <c r="N189" s="16" t="s">
        <v>121</v>
      </c>
      <c r="T189" s="16" t="s">
        <v>895</v>
      </c>
      <c r="V189" s="16" t="s">
        <v>896</v>
      </c>
      <c r="AA189" s="47" t="s">
        <v>1456</v>
      </c>
      <c r="AF189" s="16" t="s">
        <v>78</v>
      </c>
      <c r="AG189" s="16" t="s">
        <v>79</v>
      </c>
      <c r="AH189" s="42" t="s">
        <v>830</v>
      </c>
      <c r="AI189" s="42" t="s">
        <v>829</v>
      </c>
      <c r="AJ189" s="19"/>
      <c r="AP189" s="13" t="s">
        <v>847</v>
      </c>
      <c r="AQ189" s="13"/>
      <c r="AR189" s="13" t="s">
        <v>79</v>
      </c>
      <c r="AS189" s="13">
        <v>15</v>
      </c>
      <c r="AT189" s="13" t="s">
        <v>79</v>
      </c>
      <c r="AU189" s="13" t="s">
        <v>79</v>
      </c>
      <c r="AV189" s="13" t="s">
        <v>79</v>
      </c>
      <c r="AW189" s="13" t="s">
        <v>79</v>
      </c>
      <c r="AX189" s="13" t="s">
        <v>79</v>
      </c>
      <c r="AY189" s="13">
        <v>0.45</v>
      </c>
    </row>
    <row r="190" spans="1:51" s="16" customFormat="1" ht="27.75" customHeight="1" x14ac:dyDescent="0.15">
      <c r="A190" s="16" t="s">
        <v>75</v>
      </c>
      <c r="B190" s="27" t="s">
        <v>853</v>
      </c>
      <c r="C190" s="16" t="s">
        <v>127</v>
      </c>
      <c r="D190" s="16" t="s">
        <v>122</v>
      </c>
      <c r="H190" s="16" t="s">
        <v>122</v>
      </c>
      <c r="J190" s="43" t="s">
        <v>79</v>
      </c>
      <c r="K190" s="16" t="s">
        <v>774</v>
      </c>
      <c r="N190" s="16" t="s">
        <v>121</v>
      </c>
      <c r="T190" s="16" t="s">
        <v>895</v>
      </c>
      <c r="V190" s="16" t="s">
        <v>896</v>
      </c>
      <c r="AA190" s="47" t="s">
        <v>1457</v>
      </c>
      <c r="AF190" s="16" t="s">
        <v>78</v>
      </c>
      <c r="AG190" s="16" t="s">
        <v>79</v>
      </c>
      <c r="AH190" s="42" t="s">
        <v>830</v>
      </c>
      <c r="AI190" s="42" t="s">
        <v>829</v>
      </c>
      <c r="AJ190" s="19"/>
      <c r="AP190" s="13" t="s">
        <v>850</v>
      </c>
      <c r="AQ190" s="13"/>
      <c r="AR190" s="13" t="s">
        <v>79</v>
      </c>
      <c r="AS190" s="13">
        <v>15</v>
      </c>
      <c r="AT190" s="13" t="s">
        <v>79</v>
      </c>
      <c r="AU190" s="13" t="s">
        <v>79</v>
      </c>
      <c r="AV190" s="13" t="s">
        <v>79</v>
      </c>
      <c r="AW190" s="13" t="s">
        <v>79</v>
      </c>
      <c r="AX190" s="13" t="s">
        <v>79</v>
      </c>
      <c r="AY190" s="13">
        <v>0.45</v>
      </c>
    </row>
    <row r="191" spans="1:51" s="16" customFormat="1" ht="27.75" customHeight="1" x14ac:dyDescent="0.15">
      <c r="A191" s="16" t="s">
        <v>75</v>
      </c>
      <c r="B191" s="27" t="s">
        <v>853</v>
      </c>
      <c r="C191" s="16" t="s">
        <v>88</v>
      </c>
      <c r="D191" s="16" t="s">
        <v>1641</v>
      </c>
      <c r="H191" s="16" t="s">
        <v>1619</v>
      </c>
      <c r="J191" s="43" t="s">
        <v>79</v>
      </c>
      <c r="K191" s="20" t="s">
        <v>1642</v>
      </c>
      <c r="N191" s="16" t="s">
        <v>121</v>
      </c>
      <c r="T191" s="16" t="s">
        <v>895</v>
      </c>
      <c r="V191" s="16" t="s">
        <v>896</v>
      </c>
      <c r="AA191" s="47" t="s">
        <v>1458</v>
      </c>
      <c r="AF191" s="16" t="s">
        <v>78</v>
      </c>
      <c r="AG191" s="16" t="s">
        <v>79</v>
      </c>
      <c r="AH191" s="42" t="s">
        <v>830</v>
      </c>
      <c r="AI191" s="42" t="s">
        <v>829</v>
      </c>
      <c r="AJ191" s="19"/>
      <c r="AP191" s="13" t="s">
        <v>850</v>
      </c>
      <c r="AQ191" s="13"/>
      <c r="AR191" s="13" t="s">
        <v>79</v>
      </c>
      <c r="AS191" s="13">
        <v>15</v>
      </c>
      <c r="AT191" s="13" t="s">
        <v>79</v>
      </c>
      <c r="AU191" s="13" t="s">
        <v>79</v>
      </c>
      <c r="AV191" s="13">
        <v>23.16</v>
      </c>
      <c r="AW191" s="13" t="s">
        <v>79</v>
      </c>
      <c r="AX191" s="13" t="s">
        <v>79</v>
      </c>
      <c r="AY191" s="13" t="s">
        <v>79</v>
      </c>
    </row>
    <row r="192" spans="1:51" s="16" customFormat="1" ht="27.75" customHeight="1" x14ac:dyDescent="0.15">
      <c r="A192" s="16" t="s">
        <v>75</v>
      </c>
      <c r="B192" s="27" t="s">
        <v>853</v>
      </c>
      <c r="C192" s="16" t="s">
        <v>707</v>
      </c>
      <c r="D192" s="16" t="s">
        <v>316</v>
      </c>
      <c r="H192" s="16" t="s">
        <v>316</v>
      </c>
      <c r="J192" s="43" t="s">
        <v>79</v>
      </c>
      <c r="K192" s="16" t="s">
        <v>776</v>
      </c>
      <c r="N192" s="16" t="s">
        <v>121</v>
      </c>
      <c r="T192" s="16" t="s">
        <v>895</v>
      </c>
      <c r="V192" s="16" t="s">
        <v>896</v>
      </c>
      <c r="AA192" s="47" t="s">
        <v>1459</v>
      </c>
      <c r="AF192" s="16" t="s">
        <v>78</v>
      </c>
      <c r="AG192" s="16" t="s">
        <v>79</v>
      </c>
      <c r="AH192" s="42" t="s">
        <v>830</v>
      </c>
      <c r="AI192" s="42" t="s">
        <v>829</v>
      </c>
      <c r="AJ192" s="19"/>
      <c r="AP192" s="13" t="s">
        <v>850</v>
      </c>
      <c r="AQ192" s="13"/>
      <c r="AR192" s="13" t="s">
        <v>1693</v>
      </c>
      <c r="AS192" s="13">
        <v>15</v>
      </c>
      <c r="AT192" s="13" t="s">
        <v>79</v>
      </c>
      <c r="AU192" s="13" t="s">
        <v>79</v>
      </c>
      <c r="AV192" s="13" t="s">
        <v>79</v>
      </c>
      <c r="AW192" s="13">
        <v>270</v>
      </c>
      <c r="AX192" s="13" t="s">
        <v>79</v>
      </c>
      <c r="AY192" s="13">
        <v>0.15</v>
      </c>
    </row>
    <row r="193" spans="1:51" s="16" customFormat="1" ht="27.75" customHeight="1" x14ac:dyDescent="0.15">
      <c r="A193" s="16" t="s">
        <v>75</v>
      </c>
      <c r="B193" s="27" t="s">
        <v>853</v>
      </c>
      <c r="C193" s="16" t="s">
        <v>123</v>
      </c>
      <c r="D193" s="16" t="s">
        <v>145</v>
      </c>
      <c r="H193" s="16" t="s">
        <v>146</v>
      </c>
      <c r="J193" s="44" t="s">
        <v>188</v>
      </c>
      <c r="K193" s="16" t="s">
        <v>146</v>
      </c>
      <c r="N193" s="16" t="s">
        <v>121</v>
      </c>
      <c r="T193" s="16" t="s">
        <v>895</v>
      </c>
      <c r="V193" s="16" t="s">
        <v>896</v>
      </c>
      <c r="AA193" s="47" t="s">
        <v>1460</v>
      </c>
      <c r="AF193" s="16" t="s">
        <v>78</v>
      </c>
      <c r="AG193" s="16" t="s">
        <v>79</v>
      </c>
      <c r="AH193" s="42" t="s">
        <v>830</v>
      </c>
      <c r="AI193" s="42" t="s">
        <v>829</v>
      </c>
      <c r="AJ193" s="19"/>
      <c r="AP193" s="13" t="s">
        <v>850</v>
      </c>
      <c r="AQ193" s="13"/>
      <c r="AR193" s="13" t="s">
        <v>1731</v>
      </c>
      <c r="AS193" s="13" t="s">
        <v>79</v>
      </c>
      <c r="AT193" s="13" t="s">
        <v>79</v>
      </c>
      <c r="AU193" s="13" t="s">
        <v>79</v>
      </c>
      <c r="AV193" s="13" t="s">
        <v>79</v>
      </c>
      <c r="AW193" s="13" t="s">
        <v>79</v>
      </c>
      <c r="AX193" s="13" t="s">
        <v>79</v>
      </c>
      <c r="AY193" s="13" t="s">
        <v>79</v>
      </c>
    </row>
    <row r="194" spans="1:51" s="16" customFormat="1" ht="27.75" customHeight="1" x14ac:dyDescent="0.15">
      <c r="A194" s="16" t="s">
        <v>75</v>
      </c>
      <c r="B194" s="27" t="s">
        <v>853</v>
      </c>
      <c r="C194" s="16" t="s">
        <v>227</v>
      </c>
      <c r="D194" s="16" t="s">
        <v>231</v>
      </c>
      <c r="H194" s="16" t="s">
        <v>231</v>
      </c>
      <c r="J194" s="44" t="s">
        <v>189</v>
      </c>
      <c r="K194" s="16" t="s">
        <v>270</v>
      </c>
      <c r="N194" s="16" t="s">
        <v>121</v>
      </c>
      <c r="T194" s="16" t="s">
        <v>895</v>
      </c>
      <c r="V194" s="16" t="s">
        <v>896</v>
      </c>
      <c r="AA194" s="47" t="s">
        <v>1461</v>
      </c>
      <c r="AF194" s="16" t="s">
        <v>78</v>
      </c>
      <c r="AG194" s="16" t="s">
        <v>79</v>
      </c>
      <c r="AH194" s="42" t="s">
        <v>830</v>
      </c>
      <c r="AI194" s="42" t="s">
        <v>829</v>
      </c>
      <c r="AJ194" s="19"/>
      <c r="AP194" s="13" t="s">
        <v>847</v>
      </c>
      <c r="AQ194" s="13"/>
      <c r="AR194" s="13" t="s">
        <v>79</v>
      </c>
      <c r="AS194" s="13" t="s">
        <v>79</v>
      </c>
      <c r="AT194" s="13" t="s">
        <v>79</v>
      </c>
      <c r="AU194" s="13" t="s">
        <v>79</v>
      </c>
      <c r="AV194" s="13" t="s">
        <v>79</v>
      </c>
      <c r="AW194" s="13" t="s">
        <v>79</v>
      </c>
      <c r="AX194" s="13" t="s">
        <v>79</v>
      </c>
      <c r="AY194" s="13" t="s">
        <v>79</v>
      </c>
    </row>
    <row r="195" spans="1:51" s="16" customFormat="1" ht="27.75" customHeight="1" x14ac:dyDescent="0.15">
      <c r="A195" s="16" t="s">
        <v>75</v>
      </c>
      <c r="B195" s="27" t="s">
        <v>853</v>
      </c>
      <c r="C195" s="16" t="s">
        <v>227</v>
      </c>
      <c r="D195" s="16" t="s">
        <v>703</v>
      </c>
      <c r="H195" s="16" t="s">
        <v>262</v>
      </c>
      <c r="J195" s="44" t="s">
        <v>186</v>
      </c>
      <c r="K195" s="16" t="s">
        <v>262</v>
      </c>
      <c r="N195" s="16" t="s">
        <v>121</v>
      </c>
      <c r="T195" s="16" t="s">
        <v>895</v>
      </c>
      <c r="V195" s="16" t="s">
        <v>896</v>
      </c>
      <c r="AA195" s="47" t="s">
        <v>1462</v>
      </c>
      <c r="AF195" s="16" t="s">
        <v>78</v>
      </c>
      <c r="AG195" s="16" t="s">
        <v>79</v>
      </c>
      <c r="AH195" s="42" t="s">
        <v>830</v>
      </c>
      <c r="AI195" s="42" t="s">
        <v>829</v>
      </c>
      <c r="AJ195" s="19"/>
      <c r="AP195" s="13" t="s">
        <v>847</v>
      </c>
      <c r="AQ195" s="13"/>
      <c r="AR195" s="13" t="s">
        <v>79</v>
      </c>
      <c r="AS195" s="13" t="s">
        <v>79</v>
      </c>
      <c r="AT195" s="13" t="s">
        <v>79</v>
      </c>
      <c r="AU195" s="13" t="s">
        <v>79</v>
      </c>
      <c r="AV195" s="13" t="s">
        <v>79</v>
      </c>
      <c r="AW195" s="13" t="s">
        <v>79</v>
      </c>
      <c r="AX195" s="13" t="s">
        <v>79</v>
      </c>
      <c r="AY195" s="13" t="s">
        <v>79</v>
      </c>
    </row>
    <row r="196" spans="1:51" s="16" customFormat="1" ht="27.75" customHeight="1" x14ac:dyDescent="0.15">
      <c r="A196" s="16" t="s">
        <v>75</v>
      </c>
      <c r="B196" s="27" t="s">
        <v>853</v>
      </c>
      <c r="C196" s="16" t="s">
        <v>227</v>
      </c>
      <c r="D196" s="16" t="s">
        <v>243</v>
      </c>
      <c r="H196" s="16" t="s">
        <v>243</v>
      </c>
      <c r="J196" s="44" t="s">
        <v>1051</v>
      </c>
      <c r="K196" s="16" t="s">
        <v>243</v>
      </c>
      <c r="N196" s="16" t="s">
        <v>121</v>
      </c>
      <c r="T196" s="16" t="s">
        <v>895</v>
      </c>
      <c r="V196" s="16" t="s">
        <v>896</v>
      </c>
      <c r="AA196" s="47" t="s">
        <v>1463</v>
      </c>
      <c r="AF196" s="16" t="s">
        <v>78</v>
      </c>
      <c r="AG196" s="16" t="s">
        <v>79</v>
      </c>
      <c r="AH196" s="42" t="s">
        <v>830</v>
      </c>
      <c r="AI196" s="42" t="s">
        <v>829</v>
      </c>
      <c r="AJ196" s="19"/>
      <c r="AP196" s="13" t="s">
        <v>850</v>
      </c>
      <c r="AQ196" s="13"/>
      <c r="AR196" s="13" t="s">
        <v>79</v>
      </c>
      <c r="AS196" s="13" t="s">
        <v>79</v>
      </c>
      <c r="AT196" s="13" t="s">
        <v>79</v>
      </c>
      <c r="AU196" s="13" t="s">
        <v>79</v>
      </c>
      <c r="AV196" s="13" t="s">
        <v>79</v>
      </c>
      <c r="AW196" s="13" t="s">
        <v>79</v>
      </c>
      <c r="AX196" s="13" t="s">
        <v>79</v>
      </c>
      <c r="AY196" s="13" t="s">
        <v>79</v>
      </c>
    </row>
    <row r="197" spans="1:51" s="16" customFormat="1" ht="27.75" customHeight="1" x14ac:dyDescent="0.15">
      <c r="A197" s="16" t="s">
        <v>75</v>
      </c>
      <c r="B197" s="27" t="s">
        <v>853</v>
      </c>
      <c r="C197" s="16" t="s">
        <v>127</v>
      </c>
      <c r="D197" s="16" t="s">
        <v>122</v>
      </c>
      <c r="H197" s="16" t="s">
        <v>1611</v>
      </c>
      <c r="J197" s="44" t="s">
        <v>917</v>
      </c>
      <c r="K197" s="16" t="s">
        <v>565</v>
      </c>
      <c r="N197" s="16" t="s">
        <v>121</v>
      </c>
      <c r="T197" s="16" t="s">
        <v>895</v>
      </c>
      <c r="V197" s="16" t="s">
        <v>896</v>
      </c>
      <c r="AA197" s="47" t="s">
        <v>1464</v>
      </c>
      <c r="AF197" s="16" t="s">
        <v>78</v>
      </c>
      <c r="AG197" s="16" t="s">
        <v>79</v>
      </c>
      <c r="AH197" s="42" t="s">
        <v>830</v>
      </c>
      <c r="AI197" s="42" t="s">
        <v>829</v>
      </c>
      <c r="AJ197" s="19"/>
      <c r="AP197" s="13" t="s">
        <v>847</v>
      </c>
      <c r="AQ197" s="13"/>
      <c r="AR197" s="13" t="s">
        <v>79</v>
      </c>
      <c r="AS197" s="13">
        <v>15</v>
      </c>
      <c r="AT197" s="13" t="s">
        <v>79</v>
      </c>
      <c r="AU197" s="13" t="s">
        <v>162</v>
      </c>
      <c r="AV197" s="13" t="s">
        <v>79</v>
      </c>
      <c r="AW197" s="13" t="s">
        <v>79</v>
      </c>
      <c r="AX197" s="13" t="s">
        <v>79</v>
      </c>
      <c r="AY197" s="13" t="s">
        <v>79</v>
      </c>
    </row>
    <row r="198" spans="1:51" s="16" customFormat="1" ht="27.75" customHeight="1" x14ac:dyDescent="0.15">
      <c r="A198" s="16" t="s">
        <v>75</v>
      </c>
      <c r="B198" s="27" t="s">
        <v>853</v>
      </c>
      <c r="C198" s="16" t="s">
        <v>299</v>
      </c>
      <c r="D198" s="16" t="s">
        <v>712</v>
      </c>
      <c r="H198" s="16" t="s">
        <v>1621</v>
      </c>
      <c r="J198" s="43" t="s">
        <v>79</v>
      </c>
      <c r="K198" s="16" t="s">
        <v>1683</v>
      </c>
      <c r="N198" s="16" t="s">
        <v>121</v>
      </c>
      <c r="T198" s="16" t="s">
        <v>895</v>
      </c>
      <c r="V198" s="16" t="s">
        <v>896</v>
      </c>
      <c r="AA198" s="47" t="s">
        <v>1465</v>
      </c>
      <c r="AF198" s="16" t="s">
        <v>78</v>
      </c>
      <c r="AG198" s="16" t="s">
        <v>79</v>
      </c>
      <c r="AH198" s="42" t="s">
        <v>830</v>
      </c>
      <c r="AI198" s="42" t="s">
        <v>829</v>
      </c>
      <c r="AJ198" s="19"/>
      <c r="AP198" s="13" t="s">
        <v>850</v>
      </c>
      <c r="AQ198" s="13"/>
      <c r="AR198" s="13" t="s">
        <v>79</v>
      </c>
      <c r="AS198" s="13">
        <v>15</v>
      </c>
      <c r="AT198" s="13" t="s">
        <v>79</v>
      </c>
      <c r="AU198" s="13" t="s">
        <v>162</v>
      </c>
      <c r="AV198" s="13" t="s">
        <v>79</v>
      </c>
      <c r="AW198" s="13" t="s">
        <v>79</v>
      </c>
      <c r="AX198" s="13" t="s">
        <v>79</v>
      </c>
      <c r="AY198" s="13" t="s">
        <v>79</v>
      </c>
    </row>
    <row r="199" spans="1:51" s="16" customFormat="1" ht="27.75" customHeight="1" x14ac:dyDescent="0.15">
      <c r="A199" s="16" t="s">
        <v>75</v>
      </c>
      <c r="B199" s="27" t="s">
        <v>853</v>
      </c>
      <c r="C199" s="16" t="s">
        <v>707</v>
      </c>
      <c r="D199" s="16" t="s">
        <v>316</v>
      </c>
      <c r="H199" s="16" t="s">
        <v>316</v>
      </c>
      <c r="J199" s="43" t="s">
        <v>79</v>
      </c>
      <c r="K199" s="16" t="s">
        <v>316</v>
      </c>
      <c r="N199" s="16" t="s">
        <v>121</v>
      </c>
      <c r="T199" s="16" t="s">
        <v>895</v>
      </c>
      <c r="V199" s="16" t="s">
        <v>896</v>
      </c>
      <c r="AA199" s="47" t="s">
        <v>1466</v>
      </c>
      <c r="AF199" s="16" t="s">
        <v>78</v>
      </c>
      <c r="AG199" s="16" t="s">
        <v>79</v>
      </c>
      <c r="AH199" s="42" t="s">
        <v>830</v>
      </c>
      <c r="AI199" s="42" t="s">
        <v>829</v>
      </c>
      <c r="AJ199" s="19"/>
      <c r="AP199" s="13" t="s">
        <v>849</v>
      </c>
      <c r="AQ199" s="13"/>
      <c r="AR199" s="13" t="s">
        <v>1693</v>
      </c>
      <c r="AS199" s="13">
        <v>15</v>
      </c>
      <c r="AT199" s="13" t="s">
        <v>79</v>
      </c>
      <c r="AU199" s="13" t="s">
        <v>79</v>
      </c>
      <c r="AV199" s="13">
        <v>16.190000000000001</v>
      </c>
      <c r="AW199" s="13" t="s">
        <v>79</v>
      </c>
      <c r="AX199" s="13" t="s">
        <v>79</v>
      </c>
      <c r="AY199" s="13" t="s">
        <v>79</v>
      </c>
    </row>
    <row r="200" spans="1:51" s="16" customFormat="1" ht="27.75" customHeight="1" x14ac:dyDescent="0.15">
      <c r="A200" s="16" t="s">
        <v>75</v>
      </c>
      <c r="B200" s="27" t="s">
        <v>853</v>
      </c>
      <c r="C200" s="16" t="s">
        <v>299</v>
      </c>
      <c r="D200" s="16" t="s">
        <v>712</v>
      </c>
      <c r="H200" s="16" t="s">
        <v>1621</v>
      </c>
      <c r="J200" s="43" t="s">
        <v>79</v>
      </c>
      <c r="K200" s="16" t="s">
        <v>1684</v>
      </c>
      <c r="N200" s="16" t="s">
        <v>121</v>
      </c>
      <c r="T200" s="16" t="s">
        <v>895</v>
      </c>
      <c r="V200" s="16" t="s">
        <v>896</v>
      </c>
      <c r="AA200" s="47" t="s">
        <v>1467</v>
      </c>
      <c r="AF200" s="16" t="s">
        <v>78</v>
      </c>
      <c r="AG200" s="16" t="s">
        <v>79</v>
      </c>
      <c r="AH200" s="42" t="s">
        <v>830</v>
      </c>
      <c r="AI200" s="42" t="s">
        <v>829</v>
      </c>
      <c r="AJ200" s="19"/>
      <c r="AP200" s="13" t="s">
        <v>847</v>
      </c>
      <c r="AQ200" s="13"/>
      <c r="AR200" s="13" t="s">
        <v>79</v>
      </c>
      <c r="AS200" s="13" t="s">
        <v>79</v>
      </c>
      <c r="AT200" s="13" t="s">
        <v>79</v>
      </c>
      <c r="AU200" s="13" t="s">
        <v>79</v>
      </c>
      <c r="AV200" s="13" t="s">
        <v>79</v>
      </c>
      <c r="AW200" s="13" t="s">
        <v>79</v>
      </c>
      <c r="AX200" s="13" t="s">
        <v>79</v>
      </c>
      <c r="AY200" s="13" t="s">
        <v>79</v>
      </c>
    </row>
    <row r="201" spans="1:51" s="16" customFormat="1" ht="27.75" customHeight="1" x14ac:dyDescent="0.15">
      <c r="A201" s="16" t="s">
        <v>75</v>
      </c>
      <c r="B201" s="27" t="s">
        <v>853</v>
      </c>
      <c r="C201" s="16" t="s">
        <v>299</v>
      </c>
      <c r="D201" s="16" t="s">
        <v>225</v>
      </c>
      <c r="G201" s="17"/>
      <c r="J201" s="53"/>
      <c r="K201" s="17" t="s">
        <v>581</v>
      </c>
      <c r="N201" s="16" t="s">
        <v>121</v>
      </c>
      <c r="T201" s="16" t="s">
        <v>1747</v>
      </c>
      <c r="V201" s="16" t="s">
        <v>896</v>
      </c>
      <c r="AA201" s="47" t="s">
        <v>1468</v>
      </c>
      <c r="AF201" s="16" t="s">
        <v>78</v>
      </c>
      <c r="AG201" s="16" t="s">
        <v>79</v>
      </c>
      <c r="AH201" s="42" t="s">
        <v>830</v>
      </c>
      <c r="AI201" s="42" t="s">
        <v>829</v>
      </c>
      <c r="AJ201" s="19"/>
      <c r="AP201" s="13" t="s">
        <v>847</v>
      </c>
      <c r="AQ201" s="13"/>
      <c r="AR201" s="13"/>
      <c r="AS201" s="13"/>
      <c r="AT201" s="13"/>
      <c r="AU201" s="13"/>
      <c r="AV201" s="13"/>
      <c r="AW201" s="13"/>
      <c r="AX201" s="13"/>
      <c r="AY201" s="13"/>
    </row>
    <row r="202" spans="1:51" s="54" customFormat="1" ht="27.75" customHeight="1" x14ac:dyDescent="0.15">
      <c r="A202" s="54" t="s">
        <v>75</v>
      </c>
      <c r="B202" s="55" t="s">
        <v>853</v>
      </c>
      <c r="C202" s="54" t="s">
        <v>227</v>
      </c>
      <c r="D202" s="54" t="s">
        <v>242</v>
      </c>
      <c r="H202" s="54" t="s">
        <v>242</v>
      </c>
      <c r="J202" s="56" t="s">
        <v>196</v>
      </c>
      <c r="K202" s="54" t="s">
        <v>282</v>
      </c>
      <c r="N202" s="54" t="s">
        <v>121</v>
      </c>
      <c r="T202" s="54" t="s">
        <v>895</v>
      </c>
      <c r="V202" s="54" t="s">
        <v>896</v>
      </c>
      <c r="AA202" s="47" t="s">
        <v>1433</v>
      </c>
      <c r="AF202" s="54" t="s">
        <v>78</v>
      </c>
      <c r="AG202" s="54" t="s">
        <v>79</v>
      </c>
      <c r="AH202" s="57" t="s">
        <v>830</v>
      </c>
      <c r="AI202" s="57" t="s">
        <v>829</v>
      </c>
      <c r="AJ202" s="58"/>
      <c r="AP202" s="59" t="s">
        <v>850</v>
      </c>
      <c r="AQ202" s="59"/>
      <c r="AR202" s="59" t="s">
        <v>79</v>
      </c>
      <c r="AS202" s="59" t="s">
        <v>79</v>
      </c>
      <c r="AT202" s="59" t="s">
        <v>79</v>
      </c>
      <c r="AU202" s="59" t="s">
        <v>79</v>
      </c>
      <c r="AV202" s="59" t="s">
        <v>79</v>
      </c>
      <c r="AW202" s="59" t="s">
        <v>79</v>
      </c>
      <c r="AX202" s="59" t="s">
        <v>79</v>
      </c>
      <c r="AY202" s="59" t="s">
        <v>79</v>
      </c>
    </row>
    <row r="203" spans="1:51" s="16" customFormat="1" ht="27.75" customHeight="1" x14ac:dyDescent="0.15">
      <c r="A203" s="16" t="s">
        <v>75</v>
      </c>
      <c r="B203" s="27" t="s">
        <v>853</v>
      </c>
      <c r="C203" s="16" t="s">
        <v>707</v>
      </c>
      <c r="D203" s="16" t="s">
        <v>630</v>
      </c>
      <c r="H203" s="16" t="s">
        <v>630</v>
      </c>
      <c r="J203" s="44" t="s">
        <v>984</v>
      </c>
      <c r="K203" s="16" t="s">
        <v>779</v>
      </c>
      <c r="N203" s="16" t="s">
        <v>121</v>
      </c>
      <c r="T203" s="16" t="s">
        <v>895</v>
      </c>
      <c r="V203" s="16" t="s">
        <v>896</v>
      </c>
      <c r="AA203" s="47" t="s">
        <v>1469</v>
      </c>
      <c r="AF203" s="16" t="s">
        <v>78</v>
      </c>
      <c r="AG203" s="16" t="s">
        <v>79</v>
      </c>
      <c r="AH203" s="42" t="s">
        <v>830</v>
      </c>
      <c r="AI203" s="42" t="s">
        <v>829</v>
      </c>
      <c r="AJ203" s="19"/>
      <c r="AP203" s="13" t="s">
        <v>847</v>
      </c>
      <c r="AQ203" s="13"/>
      <c r="AR203" s="13" t="s">
        <v>79</v>
      </c>
      <c r="AS203" s="13" t="s">
        <v>79</v>
      </c>
      <c r="AT203" s="13" t="s">
        <v>79</v>
      </c>
      <c r="AU203" s="13" t="s">
        <v>79</v>
      </c>
      <c r="AV203" s="13" t="s">
        <v>79</v>
      </c>
      <c r="AW203" s="13" t="s">
        <v>79</v>
      </c>
      <c r="AX203" s="13" t="s">
        <v>79</v>
      </c>
      <c r="AY203" s="13" t="s">
        <v>79</v>
      </c>
    </row>
    <row r="204" spans="1:51" s="16" customFormat="1" ht="27.75" customHeight="1" x14ac:dyDescent="0.15">
      <c r="A204" s="16" t="s">
        <v>75</v>
      </c>
      <c r="B204" s="27" t="s">
        <v>853</v>
      </c>
      <c r="C204" s="16" t="s">
        <v>299</v>
      </c>
      <c r="D204" s="16" t="s">
        <v>712</v>
      </c>
      <c r="G204" s="20"/>
      <c r="H204" s="16" t="s">
        <v>366</v>
      </c>
      <c r="J204" s="44" t="s">
        <v>985</v>
      </c>
      <c r="K204" s="20" t="s">
        <v>1609</v>
      </c>
      <c r="N204" s="16" t="s">
        <v>121</v>
      </c>
      <c r="T204" s="16" t="s">
        <v>895</v>
      </c>
      <c r="V204" s="16" t="s">
        <v>896</v>
      </c>
      <c r="AA204" s="47" t="s">
        <v>1470</v>
      </c>
      <c r="AF204" s="16" t="s">
        <v>78</v>
      </c>
      <c r="AG204" s="16" t="s">
        <v>79</v>
      </c>
      <c r="AH204" s="42" t="s">
        <v>830</v>
      </c>
      <c r="AI204" s="42" t="s">
        <v>829</v>
      </c>
      <c r="AJ204" s="19"/>
      <c r="AP204" s="13" t="s">
        <v>847</v>
      </c>
      <c r="AQ204" s="13"/>
      <c r="AR204" s="13" t="s">
        <v>1732</v>
      </c>
      <c r="AS204" s="13" t="s">
        <v>79</v>
      </c>
      <c r="AT204" s="13" t="s">
        <v>79</v>
      </c>
      <c r="AU204" s="13" t="s">
        <v>79</v>
      </c>
      <c r="AV204" s="13" t="s">
        <v>79</v>
      </c>
      <c r="AW204" s="13" t="s">
        <v>79</v>
      </c>
      <c r="AX204" s="13" t="s">
        <v>79</v>
      </c>
      <c r="AY204" s="13" t="s">
        <v>79</v>
      </c>
    </row>
    <row r="205" spans="1:51" s="16" customFormat="1" ht="27.75" customHeight="1" x14ac:dyDescent="0.15">
      <c r="A205" s="16" t="s">
        <v>75</v>
      </c>
      <c r="B205" s="27" t="s">
        <v>853</v>
      </c>
      <c r="C205" s="16" t="s">
        <v>299</v>
      </c>
      <c r="D205" s="16" t="s">
        <v>1746</v>
      </c>
      <c r="G205" s="17"/>
      <c r="J205" s="44"/>
      <c r="K205" s="17" t="s">
        <v>366</v>
      </c>
      <c r="N205" s="16" t="s">
        <v>121</v>
      </c>
      <c r="T205" s="16" t="s">
        <v>1747</v>
      </c>
      <c r="V205" s="16" t="s">
        <v>896</v>
      </c>
      <c r="AA205" s="47" t="s">
        <v>1471</v>
      </c>
      <c r="AF205" s="16" t="s">
        <v>78</v>
      </c>
      <c r="AG205" s="16" t="s">
        <v>79</v>
      </c>
      <c r="AH205" s="42" t="s">
        <v>830</v>
      </c>
      <c r="AI205" s="42" t="s">
        <v>829</v>
      </c>
      <c r="AJ205" s="19"/>
      <c r="AP205" s="13" t="s">
        <v>847</v>
      </c>
      <c r="AQ205" s="13"/>
      <c r="AR205" s="13"/>
      <c r="AS205" s="13"/>
      <c r="AT205" s="13"/>
      <c r="AU205" s="13"/>
      <c r="AV205" s="13"/>
      <c r="AW205" s="13"/>
      <c r="AX205" s="13"/>
      <c r="AY205" s="13"/>
    </row>
    <row r="206" spans="1:51" s="16" customFormat="1" ht="27.75" customHeight="1" x14ac:dyDescent="0.15">
      <c r="A206" s="16" t="s">
        <v>75</v>
      </c>
      <c r="B206" s="27" t="s">
        <v>853</v>
      </c>
      <c r="C206" s="16" t="s">
        <v>127</v>
      </c>
      <c r="D206" s="16" t="s">
        <v>122</v>
      </c>
      <c r="H206" s="16" t="s">
        <v>122</v>
      </c>
      <c r="J206" s="44" t="s">
        <v>1052</v>
      </c>
      <c r="K206" s="16" t="s">
        <v>234</v>
      </c>
      <c r="N206" s="16" t="s">
        <v>121</v>
      </c>
      <c r="T206" s="16" t="s">
        <v>895</v>
      </c>
      <c r="V206" s="16" t="s">
        <v>896</v>
      </c>
      <c r="AA206" s="47" t="s">
        <v>1472</v>
      </c>
      <c r="AF206" s="16" t="s">
        <v>78</v>
      </c>
      <c r="AG206" s="16" t="s">
        <v>79</v>
      </c>
      <c r="AH206" s="42" t="s">
        <v>830</v>
      </c>
      <c r="AI206" s="42" t="s">
        <v>829</v>
      </c>
      <c r="AJ206" s="19"/>
      <c r="AP206" s="13" t="s">
        <v>847</v>
      </c>
      <c r="AQ206" s="13"/>
      <c r="AR206" s="13" t="s">
        <v>79</v>
      </c>
      <c r="AS206" s="13">
        <v>15</v>
      </c>
      <c r="AT206" s="13" t="s">
        <v>79</v>
      </c>
      <c r="AU206" s="13" t="s">
        <v>162</v>
      </c>
      <c r="AV206" s="13">
        <v>19.22</v>
      </c>
      <c r="AW206" s="13" t="s">
        <v>79</v>
      </c>
      <c r="AX206" s="13" t="s">
        <v>79</v>
      </c>
      <c r="AY206" s="13">
        <v>0.45</v>
      </c>
    </row>
    <row r="207" spans="1:51" s="16" customFormat="1" ht="27.75" customHeight="1" x14ac:dyDescent="0.15">
      <c r="A207" s="16" t="s">
        <v>75</v>
      </c>
      <c r="B207" s="27" t="s">
        <v>853</v>
      </c>
      <c r="C207" s="16" t="s">
        <v>707</v>
      </c>
      <c r="D207" s="16" t="s">
        <v>316</v>
      </c>
      <c r="H207" s="16" t="s">
        <v>707</v>
      </c>
      <c r="J207" s="43" t="s">
        <v>79</v>
      </c>
      <c r="K207" s="16" t="s">
        <v>780</v>
      </c>
      <c r="N207" s="16" t="s">
        <v>121</v>
      </c>
      <c r="T207" s="16" t="s">
        <v>895</v>
      </c>
      <c r="V207" s="16" t="s">
        <v>896</v>
      </c>
      <c r="AA207" s="47" t="s">
        <v>1473</v>
      </c>
      <c r="AF207" s="16" t="s">
        <v>78</v>
      </c>
      <c r="AG207" s="16" t="s">
        <v>79</v>
      </c>
      <c r="AH207" s="42" t="s">
        <v>830</v>
      </c>
      <c r="AI207" s="42" t="s">
        <v>829</v>
      </c>
      <c r="AJ207" s="19"/>
      <c r="AP207" s="13" t="s">
        <v>847</v>
      </c>
      <c r="AQ207" s="13"/>
      <c r="AR207" s="13" t="s">
        <v>79</v>
      </c>
      <c r="AS207" s="13">
        <v>15</v>
      </c>
      <c r="AT207" s="13" t="s">
        <v>79</v>
      </c>
      <c r="AU207" s="13" t="s">
        <v>79</v>
      </c>
      <c r="AV207" s="13" t="s">
        <v>79</v>
      </c>
      <c r="AW207" s="13" t="s">
        <v>79</v>
      </c>
      <c r="AX207" s="13" t="s">
        <v>79</v>
      </c>
      <c r="AY207" s="13" t="s">
        <v>79</v>
      </c>
    </row>
    <row r="208" spans="1:51" s="16" customFormat="1" ht="27.75" customHeight="1" x14ac:dyDescent="0.15">
      <c r="A208" s="16" t="s">
        <v>75</v>
      </c>
      <c r="B208" s="27" t="s">
        <v>853</v>
      </c>
      <c r="C208" s="16" t="s">
        <v>123</v>
      </c>
      <c r="D208" s="16" t="s">
        <v>124</v>
      </c>
      <c r="H208" s="16" t="s">
        <v>124</v>
      </c>
      <c r="J208" s="44" t="s">
        <v>986</v>
      </c>
      <c r="K208" s="16" t="s">
        <v>124</v>
      </c>
      <c r="N208" s="16" t="s">
        <v>121</v>
      </c>
      <c r="T208" s="16" t="s">
        <v>895</v>
      </c>
      <c r="V208" s="16" t="s">
        <v>896</v>
      </c>
      <c r="AA208" s="47" t="s">
        <v>1474</v>
      </c>
      <c r="AF208" s="16" t="s">
        <v>78</v>
      </c>
      <c r="AG208" s="16" t="s">
        <v>79</v>
      </c>
      <c r="AH208" s="42" t="s">
        <v>830</v>
      </c>
      <c r="AI208" s="42" t="s">
        <v>829</v>
      </c>
      <c r="AJ208" s="19"/>
      <c r="AP208" s="13" t="s">
        <v>847</v>
      </c>
      <c r="AQ208" s="13"/>
      <c r="AR208" s="13" t="s">
        <v>79</v>
      </c>
      <c r="AS208" s="13">
        <v>15</v>
      </c>
      <c r="AT208" s="13">
        <v>10</v>
      </c>
      <c r="AU208" s="13" t="s">
        <v>79</v>
      </c>
      <c r="AV208" s="13" t="s">
        <v>79</v>
      </c>
      <c r="AW208" s="13" t="s">
        <v>79</v>
      </c>
      <c r="AX208" s="13" t="s">
        <v>79</v>
      </c>
      <c r="AY208" s="13" t="s">
        <v>79</v>
      </c>
    </row>
    <row r="209" spans="1:51" s="16" customFormat="1" ht="27.75" customHeight="1" x14ac:dyDescent="0.15">
      <c r="A209" s="16" t="s">
        <v>75</v>
      </c>
      <c r="B209" s="27" t="s">
        <v>853</v>
      </c>
      <c r="C209" s="16" t="s">
        <v>259</v>
      </c>
      <c r="D209" s="16" t="s">
        <v>318</v>
      </c>
      <c r="G209" s="20"/>
      <c r="H209" s="16" t="s">
        <v>318</v>
      </c>
      <c r="J209" s="44" t="s">
        <v>1053</v>
      </c>
      <c r="K209" s="20" t="s">
        <v>584</v>
      </c>
      <c r="N209" s="16" t="s">
        <v>121</v>
      </c>
      <c r="T209" s="16" t="s">
        <v>895</v>
      </c>
      <c r="V209" s="16" t="s">
        <v>896</v>
      </c>
      <c r="AA209" s="47" t="s">
        <v>1475</v>
      </c>
      <c r="AF209" s="16" t="s">
        <v>78</v>
      </c>
      <c r="AG209" s="16" t="s">
        <v>79</v>
      </c>
      <c r="AH209" s="42" t="s">
        <v>830</v>
      </c>
      <c r="AI209" s="42" t="s">
        <v>829</v>
      </c>
      <c r="AJ209" s="19"/>
      <c r="AP209" s="13" t="s">
        <v>847</v>
      </c>
      <c r="AQ209" s="13"/>
      <c r="AR209" s="13" t="s">
        <v>79</v>
      </c>
      <c r="AS209" s="13">
        <v>15</v>
      </c>
      <c r="AT209" s="13" t="s">
        <v>79</v>
      </c>
      <c r="AU209" s="36" t="s">
        <v>79</v>
      </c>
      <c r="AV209" s="37" t="s">
        <v>322</v>
      </c>
      <c r="AW209" s="13" t="s">
        <v>79</v>
      </c>
      <c r="AX209" s="13" t="s">
        <v>79</v>
      </c>
      <c r="AY209" s="13" t="s">
        <v>79</v>
      </c>
    </row>
    <row r="210" spans="1:51" s="16" customFormat="1" ht="27.75" customHeight="1" x14ac:dyDescent="0.15">
      <c r="A210" s="16" t="s">
        <v>75</v>
      </c>
      <c r="B210" s="27" t="s">
        <v>853</v>
      </c>
      <c r="C210" s="16" t="s">
        <v>123</v>
      </c>
      <c r="D210" s="16" t="s">
        <v>145</v>
      </c>
      <c r="H210" s="16" t="s">
        <v>1622</v>
      </c>
      <c r="J210" s="44" t="s">
        <v>1054</v>
      </c>
      <c r="K210" s="16" t="s">
        <v>586</v>
      </c>
      <c r="N210" s="16" t="s">
        <v>121</v>
      </c>
      <c r="T210" s="16" t="s">
        <v>895</v>
      </c>
      <c r="V210" s="16" t="s">
        <v>896</v>
      </c>
      <c r="AA210" s="47" t="s">
        <v>1476</v>
      </c>
      <c r="AF210" s="16" t="s">
        <v>78</v>
      </c>
      <c r="AG210" s="16" t="s">
        <v>79</v>
      </c>
      <c r="AH210" s="42" t="s">
        <v>830</v>
      </c>
      <c r="AI210" s="42" t="s">
        <v>829</v>
      </c>
      <c r="AJ210" s="19"/>
      <c r="AP210" s="13" t="s">
        <v>847</v>
      </c>
      <c r="AQ210" s="13"/>
      <c r="AR210" s="13" t="s">
        <v>79</v>
      </c>
      <c r="AS210" s="13">
        <v>15</v>
      </c>
      <c r="AT210" s="13">
        <v>15</v>
      </c>
      <c r="AU210" s="13" t="s">
        <v>79</v>
      </c>
      <c r="AV210" s="13" t="s">
        <v>79</v>
      </c>
      <c r="AW210" s="13" t="s">
        <v>79</v>
      </c>
      <c r="AX210" s="13" t="s">
        <v>79</v>
      </c>
      <c r="AY210" s="13" t="s">
        <v>79</v>
      </c>
    </row>
    <row r="211" spans="1:51" s="16" customFormat="1" ht="27.75" customHeight="1" x14ac:dyDescent="0.15">
      <c r="A211" s="16" t="s">
        <v>75</v>
      </c>
      <c r="B211" s="27" t="s">
        <v>853</v>
      </c>
      <c r="C211" s="16" t="s">
        <v>299</v>
      </c>
      <c r="D211" s="16" t="s">
        <v>719</v>
      </c>
      <c r="G211" s="20"/>
      <c r="H211" s="16" t="s">
        <v>299</v>
      </c>
      <c r="J211" s="44" t="s">
        <v>987</v>
      </c>
      <c r="K211" s="20" t="s">
        <v>1685</v>
      </c>
      <c r="N211" s="16" t="s">
        <v>121</v>
      </c>
      <c r="T211" s="16" t="s">
        <v>895</v>
      </c>
      <c r="V211" s="16" t="s">
        <v>896</v>
      </c>
      <c r="AA211" s="47" t="s">
        <v>1477</v>
      </c>
      <c r="AF211" s="16" t="s">
        <v>78</v>
      </c>
      <c r="AG211" s="16" t="s">
        <v>79</v>
      </c>
      <c r="AH211" s="42" t="s">
        <v>830</v>
      </c>
      <c r="AI211" s="42" t="s">
        <v>829</v>
      </c>
      <c r="AJ211" s="19"/>
      <c r="AP211" s="13" t="s">
        <v>847</v>
      </c>
      <c r="AQ211" s="13"/>
      <c r="AR211" s="13" t="s">
        <v>79</v>
      </c>
      <c r="AS211" s="13">
        <v>15</v>
      </c>
      <c r="AT211" s="13">
        <v>15</v>
      </c>
      <c r="AU211" s="13" t="s">
        <v>79</v>
      </c>
      <c r="AV211" s="13" t="s">
        <v>79</v>
      </c>
      <c r="AW211" s="13" t="s">
        <v>79</v>
      </c>
      <c r="AX211" s="13">
        <v>145</v>
      </c>
      <c r="AY211" s="13" t="s">
        <v>79</v>
      </c>
    </row>
    <row r="212" spans="1:51" s="16" customFormat="1" ht="27.75" customHeight="1" x14ac:dyDescent="0.15">
      <c r="A212" s="16" t="s">
        <v>75</v>
      </c>
      <c r="B212" s="27" t="s">
        <v>853</v>
      </c>
      <c r="C212" s="16" t="s">
        <v>123</v>
      </c>
      <c r="D212" s="16" t="s">
        <v>145</v>
      </c>
      <c r="H212" s="16" t="s">
        <v>1623</v>
      </c>
      <c r="J212" s="44" t="s">
        <v>1055</v>
      </c>
      <c r="K212" s="16" t="s">
        <v>586</v>
      </c>
      <c r="N212" s="16" t="s">
        <v>121</v>
      </c>
      <c r="T212" s="16" t="s">
        <v>895</v>
      </c>
      <c r="V212" s="16" t="s">
        <v>896</v>
      </c>
      <c r="AA212" s="47" t="s">
        <v>1478</v>
      </c>
      <c r="AF212" s="16" t="s">
        <v>78</v>
      </c>
      <c r="AG212" s="16" t="s">
        <v>79</v>
      </c>
      <c r="AH212" s="42" t="s">
        <v>830</v>
      </c>
      <c r="AI212" s="42" t="s">
        <v>829</v>
      </c>
      <c r="AJ212" s="19"/>
      <c r="AP212" s="13" t="s">
        <v>847</v>
      </c>
      <c r="AQ212" s="13"/>
      <c r="AR212" s="13" t="s">
        <v>79</v>
      </c>
      <c r="AS212" s="13">
        <v>15</v>
      </c>
      <c r="AT212" s="13">
        <v>15</v>
      </c>
      <c r="AU212" s="13" t="s">
        <v>79</v>
      </c>
      <c r="AV212" s="13" t="s">
        <v>79</v>
      </c>
      <c r="AW212" s="13" t="s">
        <v>79</v>
      </c>
      <c r="AX212" s="13" t="s">
        <v>79</v>
      </c>
      <c r="AY212" s="13" t="s">
        <v>79</v>
      </c>
    </row>
    <row r="213" spans="1:51" s="16" customFormat="1" ht="27.75" customHeight="1" x14ac:dyDescent="0.15">
      <c r="A213" s="16" t="s">
        <v>75</v>
      </c>
      <c r="B213" s="27" t="s">
        <v>853</v>
      </c>
      <c r="C213" s="16" t="s">
        <v>88</v>
      </c>
      <c r="D213" s="16" t="s">
        <v>316</v>
      </c>
      <c r="H213" s="16" t="s">
        <v>316</v>
      </c>
      <c r="J213" s="44" t="s">
        <v>988</v>
      </c>
      <c r="K213" s="16" t="s">
        <v>316</v>
      </c>
      <c r="N213" s="16" t="s">
        <v>121</v>
      </c>
      <c r="T213" s="16" t="s">
        <v>895</v>
      </c>
      <c r="V213" s="16" t="s">
        <v>896</v>
      </c>
      <c r="AA213" s="47" t="s">
        <v>1479</v>
      </c>
      <c r="AF213" s="16" t="s">
        <v>78</v>
      </c>
      <c r="AG213" s="16" t="s">
        <v>79</v>
      </c>
      <c r="AH213" s="42" t="s">
        <v>830</v>
      </c>
      <c r="AI213" s="42" t="s">
        <v>829</v>
      </c>
      <c r="AJ213" s="19"/>
      <c r="AP213" s="13" t="s">
        <v>847</v>
      </c>
      <c r="AQ213" s="13"/>
      <c r="AR213" s="13" t="s">
        <v>1733</v>
      </c>
      <c r="AS213" s="13">
        <v>15</v>
      </c>
      <c r="AT213" s="13" t="s">
        <v>79</v>
      </c>
      <c r="AU213" s="13" t="s">
        <v>113</v>
      </c>
      <c r="AV213" s="13">
        <v>16.12</v>
      </c>
      <c r="AW213" s="13">
        <v>171</v>
      </c>
      <c r="AX213" s="13">
        <v>87</v>
      </c>
      <c r="AY213" s="13" t="s">
        <v>79</v>
      </c>
    </row>
    <row r="214" spans="1:51" s="16" customFormat="1" ht="27.75" customHeight="1" x14ac:dyDescent="0.15">
      <c r="A214" s="16" t="s">
        <v>75</v>
      </c>
      <c r="B214" s="27" t="s">
        <v>853</v>
      </c>
      <c r="C214" s="16" t="s">
        <v>299</v>
      </c>
      <c r="D214" s="16" t="s">
        <v>851</v>
      </c>
      <c r="G214" s="38"/>
      <c r="H214" s="16" t="s">
        <v>1624</v>
      </c>
      <c r="J214" s="44" t="s">
        <v>1648</v>
      </c>
      <c r="K214" s="38" t="s">
        <v>639</v>
      </c>
      <c r="N214" s="16" t="s">
        <v>121</v>
      </c>
      <c r="T214" s="16" t="s">
        <v>895</v>
      </c>
      <c r="V214" s="16" t="s">
        <v>896</v>
      </c>
      <c r="AA214" s="47" t="s">
        <v>1480</v>
      </c>
      <c r="AF214" s="16" t="s">
        <v>78</v>
      </c>
      <c r="AG214" s="16" t="s">
        <v>79</v>
      </c>
      <c r="AH214" s="42" t="s">
        <v>830</v>
      </c>
      <c r="AI214" s="42" t="s">
        <v>829</v>
      </c>
      <c r="AJ214" s="19"/>
      <c r="AP214" s="13" t="s">
        <v>849</v>
      </c>
      <c r="AQ214" s="13"/>
      <c r="AR214" s="13" t="s">
        <v>79</v>
      </c>
      <c r="AS214" s="13">
        <v>15</v>
      </c>
      <c r="AT214" s="13" t="s">
        <v>79</v>
      </c>
      <c r="AU214" s="13" t="s">
        <v>79</v>
      </c>
      <c r="AV214" s="13" t="s">
        <v>79</v>
      </c>
      <c r="AW214" s="13" t="s">
        <v>79</v>
      </c>
      <c r="AX214" s="13" t="s">
        <v>79</v>
      </c>
      <c r="AY214" s="13" t="s">
        <v>79</v>
      </c>
    </row>
    <row r="215" spans="1:51" s="16" customFormat="1" ht="27.75" customHeight="1" x14ac:dyDescent="0.15">
      <c r="A215" s="16" t="s">
        <v>75</v>
      </c>
      <c r="B215" s="27" t="s">
        <v>853</v>
      </c>
      <c r="C215" s="16" t="s">
        <v>299</v>
      </c>
      <c r="D215" s="16" t="s">
        <v>701</v>
      </c>
      <c r="G215" s="38"/>
      <c r="H215" s="16" t="s">
        <v>644</v>
      </c>
      <c r="J215" s="44" t="s">
        <v>1649</v>
      </c>
      <c r="K215" s="38" t="s">
        <v>644</v>
      </c>
      <c r="N215" s="16" t="s">
        <v>121</v>
      </c>
      <c r="T215" s="16" t="s">
        <v>895</v>
      </c>
      <c r="V215" s="16" t="s">
        <v>896</v>
      </c>
      <c r="AA215" s="47" t="s">
        <v>1481</v>
      </c>
      <c r="AF215" s="16" t="s">
        <v>78</v>
      </c>
      <c r="AG215" s="16" t="s">
        <v>79</v>
      </c>
      <c r="AH215" s="42" t="s">
        <v>830</v>
      </c>
      <c r="AI215" s="42" t="s">
        <v>829</v>
      </c>
      <c r="AJ215" s="19"/>
      <c r="AP215" s="13" t="s">
        <v>847</v>
      </c>
      <c r="AQ215" s="13"/>
      <c r="AR215" s="13" t="s">
        <v>79</v>
      </c>
      <c r="AS215" s="13">
        <v>15</v>
      </c>
      <c r="AT215" s="13" t="s">
        <v>79</v>
      </c>
      <c r="AU215" s="13" t="s">
        <v>79</v>
      </c>
      <c r="AV215" s="13" t="s">
        <v>79</v>
      </c>
      <c r="AW215" s="13" t="s">
        <v>79</v>
      </c>
      <c r="AX215" s="13" t="s">
        <v>79</v>
      </c>
      <c r="AY215" s="13" t="s">
        <v>79</v>
      </c>
    </row>
    <row r="216" spans="1:51" s="16" customFormat="1" ht="27.75" customHeight="1" x14ac:dyDescent="0.15">
      <c r="A216" s="16" t="s">
        <v>75</v>
      </c>
      <c r="B216" s="27" t="s">
        <v>853</v>
      </c>
      <c r="C216" s="16" t="s">
        <v>299</v>
      </c>
      <c r="D216" s="16" t="s">
        <v>851</v>
      </c>
      <c r="G216" s="38"/>
      <c r="H216" s="16" t="s">
        <v>1625</v>
      </c>
      <c r="J216" s="44" t="s">
        <v>1650</v>
      </c>
      <c r="K216" s="38" t="s">
        <v>645</v>
      </c>
      <c r="N216" s="16" t="s">
        <v>121</v>
      </c>
      <c r="T216" s="16" t="s">
        <v>895</v>
      </c>
      <c r="V216" s="16" t="s">
        <v>896</v>
      </c>
      <c r="AA216" s="47" t="s">
        <v>1482</v>
      </c>
      <c r="AF216" s="16" t="s">
        <v>78</v>
      </c>
      <c r="AG216" s="16" t="s">
        <v>79</v>
      </c>
      <c r="AH216" s="42" t="s">
        <v>830</v>
      </c>
      <c r="AI216" s="42" t="s">
        <v>829</v>
      </c>
      <c r="AJ216" s="19"/>
      <c r="AP216" s="13" t="s">
        <v>847</v>
      </c>
      <c r="AQ216" s="13"/>
      <c r="AR216" s="13" t="s">
        <v>79</v>
      </c>
      <c r="AS216" s="13">
        <v>15</v>
      </c>
      <c r="AT216" s="13" t="s">
        <v>79</v>
      </c>
      <c r="AU216" s="13" t="s">
        <v>79</v>
      </c>
      <c r="AV216" s="13" t="s">
        <v>79</v>
      </c>
      <c r="AW216" s="13" t="s">
        <v>79</v>
      </c>
      <c r="AX216" s="13" t="s">
        <v>79</v>
      </c>
      <c r="AY216" s="13" t="s">
        <v>79</v>
      </c>
    </row>
    <row r="217" spans="1:51" s="16" customFormat="1" ht="27.75" customHeight="1" x14ac:dyDescent="0.15">
      <c r="A217" s="16" t="s">
        <v>75</v>
      </c>
      <c r="B217" s="27" t="s">
        <v>853</v>
      </c>
      <c r="C217" s="16" t="s">
        <v>88</v>
      </c>
      <c r="D217" s="16" t="s">
        <v>115</v>
      </c>
      <c r="H217" s="16" t="s">
        <v>115</v>
      </c>
      <c r="J217" s="44" t="s">
        <v>989</v>
      </c>
      <c r="K217" s="16" t="s">
        <v>115</v>
      </c>
      <c r="N217" s="16" t="s">
        <v>121</v>
      </c>
      <c r="T217" s="16" t="s">
        <v>895</v>
      </c>
      <c r="V217" s="16" t="s">
        <v>896</v>
      </c>
      <c r="AA217" s="47" t="s">
        <v>1483</v>
      </c>
      <c r="AF217" s="16" t="s">
        <v>78</v>
      </c>
      <c r="AG217" s="16" t="s">
        <v>79</v>
      </c>
      <c r="AH217" s="42" t="s">
        <v>830</v>
      </c>
      <c r="AI217" s="42" t="s">
        <v>829</v>
      </c>
      <c r="AJ217" s="19"/>
      <c r="AP217" s="13" t="s">
        <v>847</v>
      </c>
      <c r="AQ217" s="13"/>
      <c r="AR217" s="13" t="s">
        <v>1734</v>
      </c>
      <c r="AS217" s="13">
        <v>15</v>
      </c>
      <c r="AT217" s="13" t="s">
        <v>79</v>
      </c>
      <c r="AU217" s="13" t="s">
        <v>113</v>
      </c>
      <c r="AV217" s="13" t="s">
        <v>79</v>
      </c>
      <c r="AW217" s="13" t="s">
        <v>79</v>
      </c>
      <c r="AX217" s="13" t="s">
        <v>79</v>
      </c>
      <c r="AY217" s="13" t="s">
        <v>79</v>
      </c>
    </row>
    <row r="218" spans="1:51" s="16" customFormat="1" ht="27.75" customHeight="1" x14ac:dyDescent="0.15">
      <c r="A218" s="16" t="s">
        <v>75</v>
      </c>
      <c r="B218" s="27" t="s">
        <v>853</v>
      </c>
      <c r="C218" s="16" t="s">
        <v>707</v>
      </c>
      <c r="D218" s="16" t="s">
        <v>647</v>
      </c>
      <c r="H218" s="16" t="s">
        <v>647</v>
      </c>
      <c r="J218" s="44" t="s">
        <v>990</v>
      </c>
      <c r="K218" s="16" t="s">
        <v>647</v>
      </c>
      <c r="N218" s="16" t="s">
        <v>121</v>
      </c>
      <c r="T218" s="16" t="s">
        <v>895</v>
      </c>
      <c r="V218" s="16" t="s">
        <v>896</v>
      </c>
      <c r="AA218" s="47" t="s">
        <v>1484</v>
      </c>
      <c r="AF218" s="16" t="s">
        <v>78</v>
      </c>
      <c r="AG218" s="16" t="s">
        <v>79</v>
      </c>
      <c r="AH218" s="42" t="s">
        <v>830</v>
      </c>
      <c r="AI218" s="42" t="s">
        <v>829</v>
      </c>
      <c r="AJ218" s="19"/>
      <c r="AP218" s="13" t="s">
        <v>847</v>
      </c>
      <c r="AQ218" s="13"/>
      <c r="AR218" s="13" t="s">
        <v>79</v>
      </c>
      <c r="AS218" s="13" t="s">
        <v>79</v>
      </c>
      <c r="AT218" s="13" t="s">
        <v>79</v>
      </c>
      <c r="AU218" s="13" t="s">
        <v>79</v>
      </c>
      <c r="AV218" s="13" t="s">
        <v>79</v>
      </c>
      <c r="AW218" s="13" t="s">
        <v>79</v>
      </c>
      <c r="AX218" s="13" t="s">
        <v>79</v>
      </c>
      <c r="AY218" s="13" t="s">
        <v>79</v>
      </c>
    </row>
    <row r="219" spans="1:51" s="16" customFormat="1" ht="27.75" customHeight="1" x14ac:dyDescent="0.15">
      <c r="A219" s="16" t="s">
        <v>75</v>
      </c>
      <c r="B219" s="27" t="s">
        <v>853</v>
      </c>
      <c r="C219" s="16" t="s">
        <v>127</v>
      </c>
      <c r="D219" s="16" t="s">
        <v>122</v>
      </c>
      <c r="G219" s="20"/>
      <c r="H219" s="16" t="s">
        <v>1611</v>
      </c>
      <c r="J219" s="44" t="s">
        <v>1056</v>
      </c>
      <c r="K219" s="20" t="s">
        <v>590</v>
      </c>
      <c r="N219" s="16" t="s">
        <v>121</v>
      </c>
      <c r="T219" s="16" t="s">
        <v>895</v>
      </c>
      <c r="V219" s="16" t="s">
        <v>896</v>
      </c>
      <c r="AA219" s="47" t="s">
        <v>1485</v>
      </c>
      <c r="AF219" s="16" t="s">
        <v>78</v>
      </c>
      <c r="AG219" s="16" t="s">
        <v>79</v>
      </c>
      <c r="AH219" s="42" t="s">
        <v>830</v>
      </c>
      <c r="AI219" s="42" t="s">
        <v>829</v>
      </c>
      <c r="AJ219" s="19"/>
      <c r="AP219" s="13" t="s">
        <v>847</v>
      </c>
      <c r="AQ219" s="13"/>
      <c r="AR219" s="13" t="s">
        <v>79</v>
      </c>
      <c r="AS219" s="13">
        <v>15</v>
      </c>
      <c r="AT219" s="13" t="s">
        <v>79</v>
      </c>
      <c r="AU219" s="13" t="s">
        <v>273</v>
      </c>
      <c r="AV219" s="13">
        <v>20.56</v>
      </c>
      <c r="AW219" s="13" t="s">
        <v>79</v>
      </c>
      <c r="AX219" s="13" t="s">
        <v>79</v>
      </c>
      <c r="AY219" s="13" t="s">
        <v>79</v>
      </c>
    </row>
    <row r="220" spans="1:51" s="16" customFormat="1" ht="27.75" customHeight="1" x14ac:dyDescent="0.15">
      <c r="A220" s="16" t="s">
        <v>75</v>
      </c>
      <c r="B220" s="27" t="s">
        <v>853</v>
      </c>
      <c r="C220" s="16" t="s">
        <v>299</v>
      </c>
      <c r="D220" s="16" t="s">
        <v>719</v>
      </c>
      <c r="G220" s="21"/>
      <c r="H220" s="16" t="s">
        <v>299</v>
      </c>
      <c r="J220" s="44" t="s">
        <v>991</v>
      </c>
      <c r="K220" s="21" t="s">
        <v>1686</v>
      </c>
      <c r="N220" s="16" t="s">
        <v>121</v>
      </c>
      <c r="T220" s="16" t="s">
        <v>895</v>
      </c>
      <c r="V220" s="16" t="s">
        <v>896</v>
      </c>
      <c r="AA220" s="47" t="s">
        <v>1486</v>
      </c>
      <c r="AF220" s="16" t="s">
        <v>78</v>
      </c>
      <c r="AG220" s="16" t="s">
        <v>79</v>
      </c>
      <c r="AH220" s="42" t="s">
        <v>830</v>
      </c>
      <c r="AI220" s="42" t="s">
        <v>829</v>
      </c>
      <c r="AJ220" s="19"/>
      <c r="AP220" s="13" t="s">
        <v>847</v>
      </c>
      <c r="AQ220" s="13"/>
      <c r="AR220" s="13" t="s">
        <v>1697</v>
      </c>
      <c r="AS220" s="13" t="s">
        <v>79</v>
      </c>
      <c r="AT220" s="13" t="s">
        <v>79</v>
      </c>
      <c r="AU220" s="13" t="s">
        <v>79</v>
      </c>
      <c r="AV220" s="13" t="s">
        <v>79</v>
      </c>
      <c r="AW220" s="13" t="s">
        <v>79</v>
      </c>
      <c r="AX220" s="13" t="s">
        <v>79</v>
      </c>
      <c r="AY220" s="13" t="s">
        <v>79</v>
      </c>
    </row>
    <row r="221" spans="1:51" s="16" customFormat="1" ht="27.75" customHeight="1" x14ac:dyDescent="0.15">
      <c r="A221" s="16" t="s">
        <v>75</v>
      </c>
      <c r="B221" s="27" t="s">
        <v>853</v>
      </c>
      <c r="C221" s="16" t="s">
        <v>127</v>
      </c>
      <c r="D221" s="16" t="s">
        <v>537</v>
      </c>
      <c r="G221" s="20"/>
      <c r="H221" s="16" t="s">
        <v>160</v>
      </c>
      <c r="J221" s="44" t="s">
        <v>1057</v>
      </c>
      <c r="K221" s="20" t="s">
        <v>593</v>
      </c>
      <c r="N221" s="16" t="s">
        <v>121</v>
      </c>
      <c r="T221" s="16" t="s">
        <v>895</v>
      </c>
      <c r="V221" s="16" t="s">
        <v>896</v>
      </c>
      <c r="AA221" s="47" t="s">
        <v>1487</v>
      </c>
      <c r="AF221" s="16" t="s">
        <v>78</v>
      </c>
      <c r="AG221" s="16" t="s">
        <v>79</v>
      </c>
      <c r="AH221" s="42" t="s">
        <v>830</v>
      </c>
      <c r="AI221" s="42" t="s">
        <v>829</v>
      </c>
      <c r="AJ221" s="19"/>
      <c r="AP221" s="13" t="s">
        <v>847</v>
      </c>
      <c r="AQ221" s="13"/>
      <c r="AR221" s="13" t="s">
        <v>79</v>
      </c>
      <c r="AS221" s="13" t="s">
        <v>79</v>
      </c>
      <c r="AT221" s="13" t="s">
        <v>79</v>
      </c>
      <c r="AU221" s="13" t="s">
        <v>79</v>
      </c>
      <c r="AV221" s="13">
        <v>30.5</v>
      </c>
      <c r="AW221" s="13" t="s">
        <v>79</v>
      </c>
      <c r="AX221" s="13" t="s">
        <v>79</v>
      </c>
      <c r="AY221" s="13" t="s">
        <v>79</v>
      </c>
    </row>
    <row r="222" spans="1:51" s="16" customFormat="1" ht="27.75" customHeight="1" x14ac:dyDescent="0.15">
      <c r="A222" s="16" t="s">
        <v>75</v>
      </c>
      <c r="B222" s="27" t="s">
        <v>853</v>
      </c>
      <c r="C222" s="16" t="s">
        <v>292</v>
      </c>
      <c r="D222" s="16" t="s">
        <v>1609</v>
      </c>
      <c r="H222" s="16" t="s">
        <v>1609</v>
      </c>
      <c r="J222" s="44" t="s">
        <v>1058</v>
      </c>
      <c r="K222" s="16" t="s">
        <v>1609</v>
      </c>
      <c r="N222" s="16" t="s">
        <v>121</v>
      </c>
      <c r="T222" s="16" t="s">
        <v>895</v>
      </c>
      <c r="V222" s="16" t="s">
        <v>896</v>
      </c>
      <c r="AA222" s="47" t="s">
        <v>1488</v>
      </c>
      <c r="AF222" s="16" t="s">
        <v>78</v>
      </c>
      <c r="AG222" s="16" t="s">
        <v>79</v>
      </c>
      <c r="AH222" s="42" t="s">
        <v>830</v>
      </c>
      <c r="AI222" s="42" t="s">
        <v>829</v>
      </c>
      <c r="AJ222" s="19"/>
      <c r="AP222" s="13" t="s">
        <v>847</v>
      </c>
      <c r="AQ222" s="13"/>
      <c r="AR222" s="13" t="s">
        <v>79</v>
      </c>
      <c r="AS222" s="13" t="s">
        <v>79</v>
      </c>
      <c r="AT222" s="13" t="s">
        <v>79</v>
      </c>
      <c r="AU222" s="13" t="s">
        <v>79</v>
      </c>
      <c r="AV222" s="13" t="s">
        <v>79</v>
      </c>
      <c r="AW222" s="13" t="s">
        <v>79</v>
      </c>
      <c r="AX222" s="13" t="s">
        <v>79</v>
      </c>
      <c r="AY222" s="13" t="s">
        <v>79</v>
      </c>
    </row>
    <row r="223" spans="1:51" s="16" customFormat="1" ht="27.75" customHeight="1" x14ac:dyDescent="0.15">
      <c r="A223" s="16" t="s">
        <v>75</v>
      </c>
      <c r="B223" s="27" t="s">
        <v>853</v>
      </c>
      <c r="C223" s="16" t="s">
        <v>707</v>
      </c>
      <c r="D223" s="16" t="s">
        <v>115</v>
      </c>
      <c r="H223" s="16" t="s">
        <v>707</v>
      </c>
      <c r="J223" s="43" t="s">
        <v>79</v>
      </c>
      <c r="K223" s="16" t="s">
        <v>801</v>
      </c>
      <c r="N223" s="16" t="s">
        <v>121</v>
      </c>
      <c r="T223" s="16" t="s">
        <v>895</v>
      </c>
      <c r="V223" s="16" t="s">
        <v>896</v>
      </c>
      <c r="AA223" s="47" t="s">
        <v>1489</v>
      </c>
      <c r="AF223" s="16" t="s">
        <v>78</v>
      </c>
      <c r="AG223" s="16" t="s">
        <v>79</v>
      </c>
      <c r="AH223" s="42" t="s">
        <v>830</v>
      </c>
      <c r="AI223" s="42" t="s">
        <v>829</v>
      </c>
      <c r="AJ223" s="19"/>
      <c r="AP223" s="13" t="s">
        <v>847</v>
      </c>
      <c r="AQ223" s="13"/>
      <c r="AR223" s="13" t="s">
        <v>1695</v>
      </c>
      <c r="AS223" s="13">
        <v>15</v>
      </c>
      <c r="AT223" s="13" t="s">
        <v>79</v>
      </c>
      <c r="AU223" s="13" t="s">
        <v>273</v>
      </c>
      <c r="AV223" s="13" t="s">
        <v>79</v>
      </c>
      <c r="AW223" s="13" t="s">
        <v>79</v>
      </c>
      <c r="AX223" s="13" t="s">
        <v>79</v>
      </c>
      <c r="AY223" s="13">
        <v>1.6</v>
      </c>
    </row>
    <row r="224" spans="1:51" s="16" customFormat="1" ht="27.75" customHeight="1" x14ac:dyDescent="0.15">
      <c r="A224" s="16" t="s">
        <v>75</v>
      </c>
      <c r="B224" s="27" t="s">
        <v>853</v>
      </c>
      <c r="C224" s="16" t="s">
        <v>88</v>
      </c>
      <c r="D224" s="16" t="s">
        <v>225</v>
      </c>
      <c r="G224" s="20"/>
      <c r="H224" s="16" t="s">
        <v>225</v>
      </c>
      <c r="J224" s="44" t="s">
        <v>1059</v>
      </c>
      <c r="K224" s="20" t="s">
        <v>581</v>
      </c>
      <c r="N224" s="16" t="s">
        <v>121</v>
      </c>
      <c r="T224" s="16" t="s">
        <v>895</v>
      </c>
      <c r="V224" s="16" t="s">
        <v>896</v>
      </c>
      <c r="AA224" s="47" t="s">
        <v>1490</v>
      </c>
      <c r="AF224" s="16" t="s">
        <v>78</v>
      </c>
      <c r="AG224" s="16" t="s">
        <v>79</v>
      </c>
      <c r="AH224" s="42" t="s">
        <v>830</v>
      </c>
      <c r="AI224" s="42" t="s">
        <v>829</v>
      </c>
      <c r="AJ224" s="19"/>
      <c r="AP224" s="13" t="s">
        <v>847</v>
      </c>
      <c r="AQ224" s="13"/>
      <c r="AR224" s="13" t="s">
        <v>79</v>
      </c>
      <c r="AS224" s="13">
        <v>15</v>
      </c>
      <c r="AT224" s="13" t="s">
        <v>79</v>
      </c>
      <c r="AU224" s="13" t="s">
        <v>722</v>
      </c>
      <c r="AV224" s="13">
        <v>10</v>
      </c>
      <c r="AW224" s="13">
        <v>137</v>
      </c>
      <c r="AX224" s="13" t="s">
        <v>79</v>
      </c>
      <c r="AY224" s="13">
        <v>1.2</v>
      </c>
    </row>
    <row r="225" spans="1:51" s="16" customFormat="1" ht="27.75" customHeight="1" x14ac:dyDescent="0.15">
      <c r="A225" s="16" t="s">
        <v>75</v>
      </c>
      <c r="B225" s="27" t="s">
        <v>853</v>
      </c>
      <c r="C225" s="16" t="s">
        <v>227</v>
      </c>
      <c r="D225" s="16" t="s">
        <v>704</v>
      </c>
      <c r="H225" s="16" t="s">
        <v>704</v>
      </c>
      <c r="J225" s="44" t="s">
        <v>992</v>
      </c>
      <c r="K225" s="16" t="s">
        <v>596</v>
      </c>
      <c r="N225" s="16" t="s">
        <v>121</v>
      </c>
      <c r="T225" s="16" t="s">
        <v>895</v>
      </c>
      <c r="V225" s="16" t="s">
        <v>896</v>
      </c>
      <c r="AA225" s="47" t="s">
        <v>1491</v>
      </c>
      <c r="AF225" s="16" t="s">
        <v>78</v>
      </c>
      <c r="AG225" s="16" t="s">
        <v>79</v>
      </c>
      <c r="AH225" s="42" t="s">
        <v>830</v>
      </c>
      <c r="AI225" s="42" t="s">
        <v>829</v>
      </c>
      <c r="AJ225" s="19"/>
      <c r="AP225" s="13" t="s">
        <v>847</v>
      </c>
      <c r="AQ225" s="13"/>
      <c r="AR225" s="13" t="s">
        <v>79</v>
      </c>
      <c r="AS225" s="13" t="s">
        <v>79</v>
      </c>
      <c r="AT225" s="13" t="s">
        <v>79</v>
      </c>
      <c r="AU225" s="13" t="s">
        <v>79</v>
      </c>
      <c r="AV225" s="13" t="s">
        <v>79</v>
      </c>
      <c r="AW225" s="13" t="s">
        <v>79</v>
      </c>
      <c r="AX225" s="13" t="s">
        <v>79</v>
      </c>
      <c r="AY225" s="13" t="s">
        <v>79</v>
      </c>
    </row>
    <row r="226" spans="1:51" s="16" customFormat="1" ht="27.75" customHeight="1" x14ac:dyDescent="0.15">
      <c r="A226" s="16" t="s">
        <v>75</v>
      </c>
      <c r="B226" s="27" t="s">
        <v>853</v>
      </c>
      <c r="C226" s="16" t="s">
        <v>227</v>
      </c>
      <c r="D226" s="16" t="s">
        <v>704</v>
      </c>
      <c r="H226" s="16" t="s">
        <v>704</v>
      </c>
      <c r="J226" s="44" t="s">
        <v>993</v>
      </c>
      <c r="K226" s="16" t="s">
        <v>598</v>
      </c>
      <c r="N226" s="16" t="s">
        <v>121</v>
      </c>
      <c r="T226" s="16" t="s">
        <v>895</v>
      </c>
      <c r="V226" s="16" t="s">
        <v>896</v>
      </c>
      <c r="AA226" s="47" t="s">
        <v>1492</v>
      </c>
      <c r="AF226" s="16" t="s">
        <v>78</v>
      </c>
      <c r="AG226" s="16" t="s">
        <v>79</v>
      </c>
      <c r="AH226" s="42" t="s">
        <v>830</v>
      </c>
      <c r="AI226" s="42" t="s">
        <v>829</v>
      </c>
      <c r="AJ226" s="19"/>
      <c r="AP226" s="13" t="s">
        <v>847</v>
      </c>
      <c r="AQ226" s="13"/>
      <c r="AR226" s="13" t="s">
        <v>79</v>
      </c>
      <c r="AS226" s="13" t="s">
        <v>79</v>
      </c>
      <c r="AT226" s="13" t="s">
        <v>79</v>
      </c>
      <c r="AU226" s="13" t="s">
        <v>79</v>
      </c>
      <c r="AV226" s="13" t="s">
        <v>79</v>
      </c>
      <c r="AW226" s="13" t="s">
        <v>79</v>
      </c>
      <c r="AX226" s="13" t="s">
        <v>79</v>
      </c>
      <c r="AY226" s="13" t="s">
        <v>79</v>
      </c>
    </row>
    <row r="227" spans="1:51" s="16" customFormat="1" ht="27.75" customHeight="1" x14ac:dyDescent="0.15">
      <c r="A227" s="16" t="s">
        <v>75</v>
      </c>
      <c r="B227" s="27" t="s">
        <v>853</v>
      </c>
      <c r="C227" s="16" t="s">
        <v>227</v>
      </c>
      <c r="D227" s="16" t="s">
        <v>243</v>
      </c>
      <c r="H227" s="16" t="s">
        <v>243</v>
      </c>
      <c r="J227" s="44" t="s">
        <v>994</v>
      </c>
      <c r="K227" s="16" t="s">
        <v>600</v>
      </c>
      <c r="N227" s="16" t="s">
        <v>121</v>
      </c>
      <c r="T227" s="16" t="s">
        <v>895</v>
      </c>
      <c r="V227" s="16" t="s">
        <v>896</v>
      </c>
      <c r="AA227" s="47" t="s">
        <v>1493</v>
      </c>
      <c r="AF227" s="16" t="s">
        <v>78</v>
      </c>
      <c r="AG227" s="16" t="s">
        <v>79</v>
      </c>
      <c r="AH227" s="42" t="s">
        <v>830</v>
      </c>
      <c r="AI227" s="42" t="s">
        <v>829</v>
      </c>
      <c r="AJ227" s="19"/>
      <c r="AP227" s="13" t="s">
        <v>849</v>
      </c>
      <c r="AQ227" s="13"/>
      <c r="AR227" s="13" t="s">
        <v>79</v>
      </c>
      <c r="AS227" s="13" t="s">
        <v>79</v>
      </c>
      <c r="AT227" s="13" t="s">
        <v>79</v>
      </c>
      <c r="AU227" s="13" t="s">
        <v>79</v>
      </c>
      <c r="AV227" s="13" t="s">
        <v>79</v>
      </c>
      <c r="AW227" s="13" t="s">
        <v>79</v>
      </c>
      <c r="AX227" s="13" t="s">
        <v>79</v>
      </c>
      <c r="AY227" s="13" t="s">
        <v>79</v>
      </c>
    </row>
    <row r="228" spans="1:51" s="16" customFormat="1" ht="27.75" customHeight="1" x14ac:dyDescent="0.15">
      <c r="A228" s="16" t="s">
        <v>75</v>
      </c>
      <c r="B228" s="27" t="s">
        <v>853</v>
      </c>
      <c r="C228" s="16" t="s">
        <v>127</v>
      </c>
      <c r="D228" s="16" t="s">
        <v>122</v>
      </c>
      <c r="H228" s="16" t="s">
        <v>122</v>
      </c>
      <c r="J228" s="43" t="s">
        <v>79</v>
      </c>
      <c r="K228" s="16" t="s">
        <v>774</v>
      </c>
      <c r="N228" s="16" t="s">
        <v>121</v>
      </c>
      <c r="T228" s="16" t="s">
        <v>895</v>
      </c>
      <c r="V228" s="16" t="s">
        <v>896</v>
      </c>
      <c r="AA228" s="47" t="s">
        <v>1494</v>
      </c>
      <c r="AF228" s="16" t="s">
        <v>78</v>
      </c>
      <c r="AG228" s="16" t="s">
        <v>79</v>
      </c>
      <c r="AH228" s="42" t="s">
        <v>830</v>
      </c>
      <c r="AI228" s="42" t="s">
        <v>829</v>
      </c>
      <c r="AJ228" s="19"/>
      <c r="AP228" s="13" t="s">
        <v>847</v>
      </c>
      <c r="AQ228" s="13"/>
      <c r="AR228" s="13" t="s">
        <v>79</v>
      </c>
      <c r="AS228" s="13">
        <v>15</v>
      </c>
      <c r="AT228" s="13" t="s">
        <v>79</v>
      </c>
      <c r="AU228" s="13" t="s">
        <v>273</v>
      </c>
      <c r="AV228" s="13" t="s">
        <v>79</v>
      </c>
      <c r="AW228" s="13" t="s">
        <v>79</v>
      </c>
      <c r="AX228" s="13" t="s">
        <v>79</v>
      </c>
      <c r="AY228" s="13">
        <v>0.45</v>
      </c>
    </row>
    <row r="229" spans="1:51" s="16" customFormat="1" ht="27.75" customHeight="1" x14ac:dyDescent="0.15">
      <c r="A229" s="16" t="s">
        <v>75</v>
      </c>
      <c r="B229" s="27" t="s">
        <v>853</v>
      </c>
      <c r="C229" s="16" t="s">
        <v>299</v>
      </c>
      <c r="D229" s="16" t="s">
        <v>712</v>
      </c>
      <c r="H229" s="16" t="s">
        <v>1621</v>
      </c>
      <c r="J229" s="43" t="s">
        <v>79</v>
      </c>
      <c r="K229" s="16" t="s">
        <v>1682</v>
      </c>
      <c r="N229" s="16" t="s">
        <v>121</v>
      </c>
      <c r="T229" s="16" t="s">
        <v>895</v>
      </c>
      <c r="V229" s="16" t="s">
        <v>896</v>
      </c>
      <c r="AA229" s="47" t="s">
        <v>1495</v>
      </c>
      <c r="AF229" s="16" t="s">
        <v>78</v>
      </c>
      <c r="AG229" s="16" t="s">
        <v>79</v>
      </c>
      <c r="AH229" s="42" t="s">
        <v>830</v>
      </c>
      <c r="AI229" s="42" t="s">
        <v>829</v>
      </c>
      <c r="AJ229" s="19"/>
      <c r="AP229" s="13" t="s">
        <v>847</v>
      </c>
      <c r="AQ229" s="13"/>
      <c r="AR229" s="13" t="s">
        <v>79</v>
      </c>
      <c r="AS229" s="13">
        <v>15</v>
      </c>
      <c r="AT229" s="13" t="s">
        <v>79</v>
      </c>
      <c r="AU229" s="13" t="s">
        <v>79</v>
      </c>
      <c r="AV229" s="13" t="s">
        <v>79</v>
      </c>
      <c r="AW229" s="13" t="s">
        <v>79</v>
      </c>
      <c r="AX229" s="13" t="s">
        <v>79</v>
      </c>
      <c r="AY229" s="13" t="s">
        <v>79</v>
      </c>
    </row>
    <row r="230" spans="1:51" s="16" customFormat="1" ht="27.75" customHeight="1" x14ac:dyDescent="0.15">
      <c r="A230" s="16" t="s">
        <v>75</v>
      </c>
      <c r="B230" s="27" t="s">
        <v>853</v>
      </c>
      <c r="C230" s="16" t="s">
        <v>123</v>
      </c>
      <c r="D230" s="16" t="s">
        <v>786</v>
      </c>
      <c r="H230" s="16" t="s">
        <v>330</v>
      </c>
      <c r="J230" s="44" t="s">
        <v>995</v>
      </c>
      <c r="K230" s="16" t="s">
        <v>330</v>
      </c>
      <c r="N230" s="16" t="s">
        <v>121</v>
      </c>
      <c r="T230" s="16" t="s">
        <v>895</v>
      </c>
      <c r="V230" s="16" t="s">
        <v>896</v>
      </c>
      <c r="AA230" s="47" t="s">
        <v>1496</v>
      </c>
      <c r="AF230" s="16" t="s">
        <v>78</v>
      </c>
      <c r="AG230" s="16" t="s">
        <v>79</v>
      </c>
      <c r="AH230" s="42" t="s">
        <v>830</v>
      </c>
      <c r="AI230" s="42" t="s">
        <v>829</v>
      </c>
      <c r="AJ230" s="19"/>
      <c r="AP230" s="13" t="s">
        <v>847</v>
      </c>
      <c r="AQ230" s="13"/>
      <c r="AR230" s="13" t="s">
        <v>79</v>
      </c>
      <c r="AS230" s="13">
        <v>15</v>
      </c>
      <c r="AT230" s="13" t="s">
        <v>79</v>
      </c>
      <c r="AU230" s="13" t="s">
        <v>79</v>
      </c>
      <c r="AV230" s="13" t="s">
        <v>79</v>
      </c>
      <c r="AW230" s="13" t="s">
        <v>79</v>
      </c>
      <c r="AX230" s="13" t="s">
        <v>79</v>
      </c>
      <c r="AY230" s="13" t="s">
        <v>79</v>
      </c>
    </row>
    <row r="231" spans="1:51" s="16" customFormat="1" ht="27.75" customHeight="1" x14ac:dyDescent="0.15">
      <c r="A231" s="16" t="s">
        <v>75</v>
      </c>
      <c r="B231" s="27" t="s">
        <v>853</v>
      </c>
      <c r="C231" s="16" t="s">
        <v>299</v>
      </c>
      <c r="D231" s="16" t="s">
        <v>712</v>
      </c>
      <c r="H231" s="16" t="s">
        <v>537</v>
      </c>
      <c r="J231" s="44" t="s">
        <v>996</v>
      </c>
      <c r="K231" s="16" t="s">
        <v>534</v>
      </c>
      <c r="N231" s="16" t="s">
        <v>121</v>
      </c>
      <c r="T231" s="16" t="s">
        <v>895</v>
      </c>
      <c r="V231" s="16" t="s">
        <v>896</v>
      </c>
      <c r="AA231" s="47" t="s">
        <v>1497</v>
      </c>
      <c r="AF231" s="16" t="s">
        <v>78</v>
      </c>
      <c r="AG231" s="16" t="s">
        <v>79</v>
      </c>
      <c r="AH231" s="42" t="s">
        <v>830</v>
      </c>
      <c r="AI231" s="42" t="s">
        <v>829</v>
      </c>
      <c r="AJ231" s="19"/>
      <c r="AP231" s="13" t="s">
        <v>847</v>
      </c>
      <c r="AQ231" s="13"/>
      <c r="AR231" s="13" t="s">
        <v>79</v>
      </c>
      <c r="AS231" s="13" t="s">
        <v>79</v>
      </c>
      <c r="AT231" s="13" t="s">
        <v>79</v>
      </c>
      <c r="AU231" s="13" t="s">
        <v>79</v>
      </c>
      <c r="AV231" s="13" t="s">
        <v>79</v>
      </c>
      <c r="AW231" s="13" t="s">
        <v>79</v>
      </c>
      <c r="AX231" s="13" t="s">
        <v>79</v>
      </c>
      <c r="AY231" s="13" t="s">
        <v>79</v>
      </c>
    </row>
    <row r="232" spans="1:51" s="16" customFormat="1" ht="27.75" customHeight="1" x14ac:dyDescent="0.15">
      <c r="A232" s="16" t="s">
        <v>75</v>
      </c>
      <c r="B232" s="27" t="s">
        <v>853</v>
      </c>
      <c r="C232" s="16" t="s">
        <v>299</v>
      </c>
      <c r="D232" s="16" t="s">
        <v>851</v>
      </c>
      <c r="H232" s="16" t="s">
        <v>1626</v>
      </c>
      <c r="J232" s="44" t="s">
        <v>997</v>
      </c>
      <c r="K232" s="16" t="s">
        <v>649</v>
      </c>
      <c r="N232" s="16" t="s">
        <v>121</v>
      </c>
      <c r="T232" s="16" t="s">
        <v>895</v>
      </c>
      <c r="V232" s="16" t="s">
        <v>896</v>
      </c>
      <c r="AA232" s="47" t="s">
        <v>1498</v>
      </c>
      <c r="AF232" s="16" t="s">
        <v>78</v>
      </c>
      <c r="AG232" s="16" t="s">
        <v>79</v>
      </c>
      <c r="AH232" s="42" t="s">
        <v>830</v>
      </c>
      <c r="AI232" s="42" t="s">
        <v>829</v>
      </c>
      <c r="AJ232" s="19"/>
      <c r="AP232" s="13" t="s">
        <v>847</v>
      </c>
      <c r="AQ232" s="13"/>
      <c r="AR232" s="13" t="s">
        <v>1735</v>
      </c>
      <c r="AS232" s="13">
        <v>15</v>
      </c>
      <c r="AT232" s="13" t="s">
        <v>79</v>
      </c>
      <c r="AU232" s="13" t="s">
        <v>79</v>
      </c>
      <c r="AV232" s="13" t="s">
        <v>79</v>
      </c>
      <c r="AW232" s="13" t="s">
        <v>79</v>
      </c>
      <c r="AX232" s="13" t="s">
        <v>79</v>
      </c>
      <c r="AY232" s="13" t="s">
        <v>79</v>
      </c>
    </row>
    <row r="233" spans="1:51" s="16" customFormat="1" ht="27.75" customHeight="1" x14ac:dyDescent="0.15">
      <c r="A233" s="16" t="s">
        <v>75</v>
      </c>
      <c r="B233" s="27" t="s">
        <v>853</v>
      </c>
      <c r="C233" s="16" t="s">
        <v>292</v>
      </c>
      <c r="D233" s="16" t="s">
        <v>342</v>
      </c>
      <c r="H233" s="16" t="s">
        <v>343</v>
      </c>
      <c r="J233" s="44" t="s">
        <v>998</v>
      </c>
      <c r="K233" s="16" t="s">
        <v>343</v>
      </c>
      <c r="N233" s="16" t="s">
        <v>121</v>
      </c>
      <c r="T233" s="16" t="s">
        <v>895</v>
      </c>
      <c r="V233" s="16" t="s">
        <v>896</v>
      </c>
      <c r="AA233" s="47" t="s">
        <v>1499</v>
      </c>
      <c r="AF233" s="16" t="s">
        <v>78</v>
      </c>
      <c r="AG233" s="16" t="s">
        <v>79</v>
      </c>
      <c r="AH233" s="42" t="s">
        <v>830</v>
      </c>
      <c r="AI233" s="42" t="s">
        <v>829</v>
      </c>
      <c r="AJ233" s="19"/>
      <c r="AP233" s="13" t="s">
        <v>847</v>
      </c>
      <c r="AQ233" s="13"/>
      <c r="AR233" s="13" t="s">
        <v>79</v>
      </c>
      <c r="AS233" s="13" t="s">
        <v>79</v>
      </c>
      <c r="AT233" s="13" t="s">
        <v>79</v>
      </c>
      <c r="AU233" s="13" t="s">
        <v>79</v>
      </c>
      <c r="AV233" s="13" t="s">
        <v>79</v>
      </c>
      <c r="AW233" s="13" t="s">
        <v>79</v>
      </c>
      <c r="AX233" s="13" t="s">
        <v>79</v>
      </c>
      <c r="AY233" s="13" t="s">
        <v>79</v>
      </c>
    </row>
    <row r="234" spans="1:51" s="16" customFormat="1" ht="27.75" customHeight="1" x14ac:dyDescent="0.15">
      <c r="A234" s="16" t="s">
        <v>75</v>
      </c>
      <c r="B234" s="27" t="s">
        <v>853</v>
      </c>
      <c r="C234" s="16" t="s">
        <v>299</v>
      </c>
      <c r="D234" s="16" t="s">
        <v>712</v>
      </c>
      <c r="H234" s="16" t="s">
        <v>537</v>
      </c>
      <c r="J234" s="44" t="s">
        <v>999</v>
      </c>
      <c r="K234" s="16" t="s">
        <v>534</v>
      </c>
      <c r="N234" s="16" t="s">
        <v>121</v>
      </c>
      <c r="T234" s="16" t="s">
        <v>895</v>
      </c>
      <c r="V234" s="16" t="s">
        <v>896</v>
      </c>
      <c r="AA234" s="47" t="s">
        <v>1500</v>
      </c>
      <c r="AF234" s="16" t="s">
        <v>78</v>
      </c>
      <c r="AG234" s="16" t="s">
        <v>79</v>
      </c>
      <c r="AH234" s="42" t="s">
        <v>830</v>
      </c>
      <c r="AI234" s="42" t="s">
        <v>829</v>
      </c>
      <c r="AJ234" s="19"/>
      <c r="AP234" s="13" t="s">
        <v>847</v>
      </c>
      <c r="AQ234" s="13"/>
      <c r="AR234" s="13" t="s">
        <v>79</v>
      </c>
      <c r="AS234" s="13" t="s">
        <v>79</v>
      </c>
      <c r="AT234" s="13" t="s">
        <v>79</v>
      </c>
      <c r="AU234" s="13" t="s">
        <v>79</v>
      </c>
      <c r="AV234" s="13" t="s">
        <v>79</v>
      </c>
      <c r="AW234" s="13" t="s">
        <v>79</v>
      </c>
      <c r="AX234" s="13" t="s">
        <v>79</v>
      </c>
      <c r="AY234" s="13" t="s">
        <v>79</v>
      </c>
    </row>
    <row r="235" spans="1:51" s="16" customFormat="1" ht="27.75" customHeight="1" x14ac:dyDescent="0.15">
      <c r="A235" s="16" t="s">
        <v>75</v>
      </c>
      <c r="B235" s="27" t="s">
        <v>853</v>
      </c>
      <c r="C235" s="16" t="s">
        <v>292</v>
      </c>
      <c r="D235" s="16" t="s">
        <v>342</v>
      </c>
      <c r="H235" s="16" t="s">
        <v>343</v>
      </c>
      <c r="J235" s="44" t="s">
        <v>1000</v>
      </c>
      <c r="K235" s="16" t="s">
        <v>343</v>
      </c>
      <c r="N235" s="16" t="s">
        <v>121</v>
      </c>
      <c r="T235" s="16" t="s">
        <v>895</v>
      </c>
      <c r="V235" s="16" t="s">
        <v>896</v>
      </c>
      <c r="AA235" s="47" t="s">
        <v>1501</v>
      </c>
      <c r="AF235" s="16" t="s">
        <v>78</v>
      </c>
      <c r="AG235" s="16" t="s">
        <v>79</v>
      </c>
      <c r="AH235" s="42" t="s">
        <v>830</v>
      </c>
      <c r="AI235" s="42" t="s">
        <v>829</v>
      </c>
      <c r="AJ235" s="19"/>
      <c r="AP235" s="13" t="s">
        <v>847</v>
      </c>
      <c r="AQ235" s="13"/>
      <c r="AR235" s="13" t="s">
        <v>1736</v>
      </c>
      <c r="AS235" s="13">
        <v>15</v>
      </c>
      <c r="AT235" s="13" t="s">
        <v>79</v>
      </c>
      <c r="AU235" s="13" t="s">
        <v>162</v>
      </c>
      <c r="AV235" s="13">
        <v>14</v>
      </c>
      <c r="AW235" s="13">
        <v>140</v>
      </c>
      <c r="AX235" s="13" t="s">
        <v>79</v>
      </c>
      <c r="AY235" s="13" t="s">
        <v>79</v>
      </c>
    </row>
    <row r="236" spans="1:51" s="16" customFormat="1" ht="27.75" customHeight="1" x14ac:dyDescent="0.15">
      <c r="A236" s="16" t="s">
        <v>75</v>
      </c>
      <c r="B236" s="27" t="s">
        <v>853</v>
      </c>
      <c r="C236" s="16" t="s">
        <v>259</v>
      </c>
      <c r="D236" s="16" t="s">
        <v>318</v>
      </c>
      <c r="G236" s="20"/>
      <c r="H236" s="16" t="s">
        <v>1627</v>
      </c>
      <c r="J236" s="44" t="s">
        <v>1060</v>
      </c>
      <c r="K236" s="20" t="s">
        <v>602</v>
      </c>
      <c r="N236" s="16" t="s">
        <v>121</v>
      </c>
      <c r="T236" s="16" t="s">
        <v>895</v>
      </c>
      <c r="V236" s="16" t="s">
        <v>896</v>
      </c>
      <c r="AA236" s="47" t="s">
        <v>1502</v>
      </c>
      <c r="AF236" s="16" t="s">
        <v>78</v>
      </c>
      <c r="AG236" s="16" t="s">
        <v>79</v>
      </c>
      <c r="AH236" s="42" t="s">
        <v>830</v>
      </c>
      <c r="AI236" s="42" t="s">
        <v>829</v>
      </c>
      <c r="AJ236" s="19"/>
      <c r="AP236" s="13" t="s">
        <v>847</v>
      </c>
      <c r="AQ236" s="13"/>
      <c r="AR236" s="13" t="s">
        <v>1737</v>
      </c>
      <c r="AS236" s="13">
        <v>15</v>
      </c>
      <c r="AT236" s="13" t="s">
        <v>79</v>
      </c>
      <c r="AU236" s="13" t="s">
        <v>79</v>
      </c>
      <c r="AV236" s="13" t="s">
        <v>79</v>
      </c>
      <c r="AW236" s="13" t="s">
        <v>79</v>
      </c>
      <c r="AX236" s="13" t="s">
        <v>79</v>
      </c>
      <c r="AY236" s="13" t="s">
        <v>79</v>
      </c>
    </row>
    <row r="237" spans="1:51" s="16" customFormat="1" ht="27.75" customHeight="1" x14ac:dyDescent="0.15">
      <c r="A237" s="16" t="s">
        <v>75</v>
      </c>
      <c r="B237" s="27" t="s">
        <v>853</v>
      </c>
      <c r="C237" s="16" t="s">
        <v>127</v>
      </c>
      <c r="D237" s="16" t="s">
        <v>122</v>
      </c>
      <c r="G237" s="20"/>
      <c r="H237" s="16" t="s">
        <v>122</v>
      </c>
      <c r="J237" s="44" t="s">
        <v>1061</v>
      </c>
      <c r="K237" s="20" t="s">
        <v>605</v>
      </c>
      <c r="N237" s="16" t="s">
        <v>121</v>
      </c>
      <c r="T237" s="16" t="s">
        <v>895</v>
      </c>
      <c r="V237" s="16" t="s">
        <v>896</v>
      </c>
      <c r="AA237" s="47" t="s">
        <v>1503</v>
      </c>
      <c r="AF237" s="16" t="s">
        <v>78</v>
      </c>
      <c r="AG237" s="16" t="s">
        <v>79</v>
      </c>
      <c r="AH237" s="42" t="s">
        <v>830</v>
      </c>
      <c r="AI237" s="42" t="s">
        <v>829</v>
      </c>
      <c r="AJ237" s="19"/>
      <c r="AP237" s="13" t="s">
        <v>847</v>
      </c>
      <c r="AQ237" s="13"/>
      <c r="AR237" s="13" t="s">
        <v>79</v>
      </c>
      <c r="AS237" s="13">
        <v>15</v>
      </c>
      <c r="AT237" s="13" t="s">
        <v>79</v>
      </c>
      <c r="AU237" s="13" t="s">
        <v>162</v>
      </c>
      <c r="AV237" s="13">
        <v>21.58</v>
      </c>
      <c r="AW237" s="13" t="s">
        <v>79</v>
      </c>
      <c r="AX237" s="13" t="s">
        <v>79</v>
      </c>
      <c r="AY237" s="13" t="s">
        <v>79</v>
      </c>
    </row>
    <row r="238" spans="1:51" s="16" customFormat="1" ht="27.75" customHeight="1" x14ac:dyDescent="0.15">
      <c r="A238" s="16" t="s">
        <v>75</v>
      </c>
      <c r="B238" s="27" t="s">
        <v>853</v>
      </c>
      <c r="C238" s="16" t="s">
        <v>123</v>
      </c>
      <c r="D238" s="16" t="s">
        <v>145</v>
      </c>
      <c r="H238" s="16" t="s">
        <v>219</v>
      </c>
      <c r="J238" s="44" t="s">
        <v>1001</v>
      </c>
      <c r="K238" s="16" t="s">
        <v>219</v>
      </c>
      <c r="N238" s="16" t="s">
        <v>121</v>
      </c>
      <c r="T238" s="16" t="s">
        <v>895</v>
      </c>
      <c r="V238" s="16" t="s">
        <v>896</v>
      </c>
      <c r="AA238" s="47" t="s">
        <v>1504</v>
      </c>
      <c r="AF238" s="16" t="s">
        <v>78</v>
      </c>
      <c r="AG238" s="16" t="s">
        <v>79</v>
      </c>
      <c r="AH238" s="42" t="s">
        <v>830</v>
      </c>
      <c r="AI238" s="42" t="s">
        <v>829</v>
      </c>
      <c r="AJ238" s="19"/>
      <c r="AP238" s="13" t="s">
        <v>847</v>
      </c>
      <c r="AQ238" s="13"/>
      <c r="AR238" s="13" t="s">
        <v>79</v>
      </c>
      <c r="AS238" s="13" t="s">
        <v>79</v>
      </c>
      <c r="AT238" s="13" t="s">
        <v>79</v>
      </c>
      <c r="AU238" s="13" t="s">
        <v>79</v>
      </c>
      <c r="AV238" s="13" t="s">
        <v>79</v>
      </c>
      <c r="AW238" s="13" t="s">
        <v>79</v>
      </c>
      <c r="AX238" s="13" t="s">
        <v>79</v>
      </c>
      <c r="AY238" s="13" t="s">
        <v>79</v>
      </c>
    </row>
    <row r="239" spans="1:51" s="16" customFormat="1" ht="27.75" customHeight="1" x14ac:dyDescent="0.15">
      <c r="A239" s="16" t="s">
        <v>75</v>
      </c>
      <c r="B239" s="27" t="s">
        <v>853</v>
      </c>
      <c r="C239" s="16" t="s">
        <v>127</v>
      </c>
      <c r="D239" s="16" t="s">
        <v>537</v>
      </c>
      <c r="E239" s="16" t="s">
        <v>295</v>
      </c>
      <c r="H239" s="16" t="s">
        <v>295</v>
      </c>
      <c r="J239" s="44" t="s">
        <v>1062</v>
      </c>
      <c r="K239" s="16" t="s">
        <v>295</v>
      </c>
      <c r="N239" s="16" t="s">
        <v>121</v>
      </c>
      <c r="T239" s="16" t="s">
        <v>895</v>
      </c>
      <c r="V239" s="16" t="s">
        <v>896</v>
      </c>
      <c r="AA239" s="47" t="s">
        <v>1505</v>
      </c>
      <c r="AF239" s="16" t="s">
        <v>78</v>
      </c>
      <c r="AG239" s="16" t="s">
        <v>79</v>
      </c>
      <c r="AH239" s="42" t="s">
        <v>830</v>
      </c>
      <c r="AI239" s="42" t="s">
        <v>829</v>
      </c>
      <c r="AJ239" s="19"/>
      <c r="AP239" s="13" t="s">
        <v>847</v>
      </c>
      <c r="AQ239" s="13"/>
      <c r="AR239" s="13" t="s">
        <v>79</v>
      </c>
      <c r="AS239" s="13">
        <v>15</v>
      </c>
      <c r="AT239" s="13" t="s">
        <v>79</v>
      </c>
      <c r="AU239" s="13" t="s">
        <v>273</v>
      </c>
      <c r="AV239" s="13">
        <v>20.56</v>
      </c>
      <c r="AW239" s="13" t="s">
        <v>79</v>
      </c>
      <c r="AX239" s="13" t="s">
        <v>79</v>
      </c>
      <c r="AY239" s="13" t="s">
        <v>79</v>
      </c>
    </row>
    <row r="240" spans="1:51" s="16" customFormat="1" ht="27.75" customHeight="1" x14ac:dyDescent="0.15">
      <c r="A240" s="16" t="s">
        <v>75</v>
      </c>
      <c r="B240" s="27" t="s">
        <v>853</v>
      </c>
      <c r="C240" s="16" t="s">
        <v>707</v>
      </c>
      <c r="D240" s="16" t="s">
        <v>647</v>
      </c>
      <c r="H240" s="16" t="s">
        <v>647</v>
      </c>
      <c r="J240" s="43" t="s">
        <v>79</v>
      </c>
      <c r="K240" s="16" t="s">
        <v>79</v>
      </c>
      <c r="N240" s="16" t="s">
        <v>121</v>
      </c>
      <c r="T240" s="16" t="s">
        <v>895</v>
      </c>
      <c r="V240" s="16" t="s">
        <v>896</v>
      </c>
      <c r="AA240" s="47" t="s">
        <v>1506</v>
      </c>
      <c r="AF240" s="16" t="s">
        <v>78</v>
      </c>
      <c r="AG240" s="16" t="s">
        <v>79</v>
      </c>
      <c r="AH240" s="42" t="s">
        <v>830</v>
      </c>
      <c r="AI240" s="42" t="s">
        <v>829</v>
      </c>
      <c r="AJ240" s="19"/>
      <c r="AP240" s="13" t="s">
        <v>847</v>
      </c>
      <c r="AQ240" s="13"/>
      <c r="AR240" s="13" t="s">
        <v>79</v>
      </c>
      <c r="AS240" s="13" t="s">
        <v>79</v>
      </c>
      <c r="AT240" s="13" t="s">
        <v>79</v>
      </c>
      <c r="AU240" s="13" t="s">
        <v>79</v>
      </c>
      <c r="AV240" s="13" t="s">
        <v>79</v>
      </c>
      <c r="AW240" s="13" t="s">
        <v>79</v>
      </c>
      <c r="AX240" s="13" t="s">
        <v>79</v>
      </c>
      <c r="AY240" s="13" t="s">
        <v>79</v>
      </c>
    </row>
    <row r="241" spans="1:51" s="16" customFormat="1" ht="27.75" customHeight="1" x14ac:dyDescent="0.15">
      <c r="A241" s="16" t="s">
        <v>75</v>
      </c>
      <c r="B241" s="27" t="s">
        <v>853</v>
      </c>
      <c r="C241" s="16" t="s">
        <v>299</v>
      </c>
      <c r="D241" s="16" t="s">
        <v>701</v>
      </c>
      <c r="H241" s="16" t="s">
        <v>542</v>
      </c>
      <c r="J241" s="44" t="s">
        <v>1002</v>
      </c>
      <c r="K241" s="16" t="s">
        <v>706</v>
      </c>
      <c r="N241" s="16" t="s">
        <v>121</v>
      </c>
      <c r="T241" s="16" t="s">
        <v>895</v>
      </c>
      <c r="V241" s="16" t="s">
        <v>896</v>
      </c>
      <c r="AA241" s="47" t="s">
        <v>1507</v>
      </c>
      <c r="AF241" s="16" t="s">
        <v>78</v>
      </c>
      <c r="AG241" s="16" t="s">
        <v>79</v>
      </c>
      <c r="AH241" s="42" t="s">
        <v>830</v>
      </c>
      <c r="AI241" s="42" t="s">
        <v>829</v>
      </c>
      <c r="AJ241" s="19"/>
      <c r="AP241" s="13" t="s">
        <v>847</v>
      </c>
      <c r="AQ241" s="13"/>
      <c r="AR241" s="13" t="s">
        <v>1724</v>
      </c>
      <c r="AS241" s="13">
        <v>15</v>
      </c>
      <c r="AT241" s="13" t="s">
        <v>79</v>
      </c>
      <c r="AU241" s="13" t="s">
        <v>79</v>
      </c>
      <c r="AV241" s="13" t="s">
        <v>79</v>
      </c>
      <c r="AW241" s="13" t="s">
        <v>720</v>
      </c>
      <c r="AX241" s="13" t="s">
        <v>79</v>
      </c>
      <c r="AY241" s="13" t="s">
        <v>79</v>
      </c>
    </row>
    <row r="242" spans="1:51" s="16" customFormat="1" ht="27.75" customHeight="1" x14ac:dyDescent="0.15">
      <c r="A242" s="16" t="s">
        <v>75</v>
      </c>
      <c r="B242" s="27" t="s">
        <v>853</v>
      </c>
      <c r="C242" s="16" t="s">
        <v>127</v>
      </c>
      <c r="D242" s="16" t="s">
        <v>122</v>
      </c>
      <c r="H242" s="16" t="s">
        <v>122</v>
      </c>
      <c r="J242" s="44" t="s">
        <v>1003</v>
      </c>
      <c r="K242" s="16" t="s">
        <v>234</v>
      </c>
      <c r="N242" s="16" t="s">
        <v>121</v>
      </c>
      <c r="T242" s="16" t="s">
        <v>895</v>
      </c>
      <c r="V242" s="16" t="s">
        <v>896</v>
      </c>
      <c r="AA242" s="47" t="s">
        <v>1508</v>
      </c>
      <c r="AF242" s="16" t="s">
        <v>78</v>
      </c>
      <c r="AG242" s="16" t="s">
        <v>79</v>
      </c>
      <c r="AH242" s="42" t="s">
        <v>830</v>
      </c>
      <c r="AI242" s="42" t="s">
        <v>829</v>
      </c>
      <c r="AJ242" s="19"/>
      <c r="AP242" s="13" t="s">
        <v>847</v>
      </c>
      <c r="AQ242" s="13"/>
      <c r="AR242" s="13" t="s">
        <v>79</v>
      </c>
      <c r="AS242" s="13">
        <v>15</v>
      </c>
      <c r="AT242" s="13" t="s">
        <v>79</v>
      </c>
      <c r="AU242" s="13" t="s">
        <v>344</v>
      </c>
      <c r="AV242" s="13">
        <v>22</v>
      </c>
      <c r="AW242" s="13">
        <v>150</v>
      </c>
      <c r="AX242" s="13">
        <v>280</v>
      </c>
      <c r="AY242" s="13">
        <v>0.45</v>
      </c>
    </row>
    <row r="243" spans="1:51" s="16" customFormat="1" ht="27.75" customHeight="1" x14ac:dyDescent="0.15">
      <c r="A243" s="16" t="s">
        <v>75</v>
      </c>
      <c r="B243" s="27" t="s">
        <v>853</v>
      </c>
      <c r="C243" s="16" t="s">
        <v>88</v>
      </c>
      <c r="D243" s="16" t="s">
        <v>316</v>
      </c>
      <c r="H243" s="16" t="s">
        <v>316</v>
      </c>
      <c r="J243" s="44" t="s">
        <v>1004</v>
      </c>
      <c r="K243" s="16" t="s">
        <v>316</v>
      </c>
      <c r="N243" s="16" t="s">
        <v>121</v>
      </c>
      <c r="T243" s="16" t="s">
        <v>895</v>
      </c>
      <c r="V243" s="16" t="s">
        <v>896</v>
      </c>
      <c r="AA243" s="47" t="s">
        <v>1509</v>
      </c>
      <c r="AF243" s="16" t="s">
        <v>78</v>
      </c>
      <c r="AG243" s="16" t="s">
        <v>79</v>
      </c>
      <c r="AH243" s="42" t="s">
        <v>830</v>
      </c>
      <c r="AI243" s="42" t="s">
        <v>829</v>
      </c>
      <c r="AJ243" s="19"/>
      <c r="AP243" s="13" t="s">
        <v>847</v>
      </c>
      <c r="AQ243" s="13"/>
      <c r="AR243" s="13" t="s">
        <v>1698</v>
      </c>
      <c r="AS243" s="13">
        <v>15</v>
      </c>
      <c r="AT243" s="13" t="s">
        <v>79</v>
      </c>
      <c r="AU243" s="29" t="s">
        <v>371</v>
      </c>
      <c r="AV243" s="13">
        <v>18</v>
      </c>
      <c r="AW243" s="13" t="s">
        <v>79</v>
      </c>
      <c r="AX243" s="13" t="s">
        <v>79</v>
      </c>
      <c r="AY243" s="13" t="s">
        <v>79</v>
      </c>
    </row>
    <row r="244" spans="1:51" s="16" customFormat="1" ht="27.75" customHeight="1" x14ac:dyDescent="0.15">
      <c r="A244" s="16" t="s">
        <v>75</v>
      </c>
      <c r="B244" s="27" t="s">
        <v>853</v>
      </c>
      <c r="C244" s="16" t="s">
        <v>88</v>
      </c>
      <c r="D244" s="16" t="s">
        <v>115</v>
      </c>
      <c r="H244" s="16" t="s">
        <v>115</v>
      </c>
      <c r="J244" s="44" t="s">
        <v>1005</v>
      </c>
      <c r="K244" s="16" t="s">
        <v>115</v>
      </c>
      <c r="N244" s="16" t="s">
        <v>121</v>
      </c>
      <c r="T244" s="16" t="s">
        <v>895</v>
      </c>
      <c r="V244" s="16" t="s">
        <v>896</v>
      </c>
      <c r="AA244" s="47" t="s">
        <v>1510</v>
      </c>
      <c r="AF244" s="16" t="s">
        <v>78</v>
      </c>
      <c r="AG244" s="16" t="s">
        <v>79</v>
      </c>
      <c r="AH244" s="42" t="s">
        <v>830</v>
      </c>
      <c r="AI244" s="42" t="s">
        <v>829</v>
      </c>
      <c r="AJ244" s="19"/>
      <c r="AP244" s="13" t="s">
        <v>847</v>
      </c>
      <c r="AQ244" s="13"/>
      <c r="AR244" s="13" t="s">
        <v>79</v>
      </c>
      <c r="AS244" s="13" t="s">
        <v>79</v>
      </c>
      <c r="AT244" s="13" t="s">
        <v>79</v>
      </c>
      <c r="AU244" s="13" t="s">
        <v>79</v>
      </c>
      <c r="AV244" s="13" t="s">
        <v>79</v>
      </c>
      <c r="AW244" s="13" t="s">
        <v>79</v>
      </c>
      <c r="AX244" s="13" t="s">
        <v>79</v>
      </c>
      <c r="AY244" s="13" t="s">
        <v>79</v>
      </c>
    </row>
    <row r="245" spans="1:51" s="16" customFormat="1" ht="27.75" customHeight="1" x14ac:dyDescent="0.15">
      <c r="A245" s="16" t="s">
        <v>75</v>
      </c>
      <c r="B245" s="27" t="s">
        <v>853</v>
      </c>
      <c r="C245" s="16" t="s">
        <v>88</v>
      </c>
      <c r="D245" s="16" t="s">
        <v>316</v>
      </c>
      <c r="H245" s="16" t="s">
        <v>630</v>
      </c>
      <c r="J245" s="44" t="s">
        <v>1006</v>
      </c>
      <c r="K245" s="16" t="s">
        <v>630</v>
      </c>
      <c r="N245" s="16" t="s">
        <v>121</v>
      </c>
      <c r="T245" s="16" t="s">
        <v>895</v>
      </c>
      <c r="V245" s="16" t="s">
        <v>896</v>
      </c>
      <c r="AA245" s="47" t="s">
        <v>1511</v>
      </c>
      <c r="AF245" s="16" t="s">
        <v>78</v>
      </c>
      <c r="AG245" s="16" t="s">
        <v>79</v>
      </c>
      <c r="AH245" s="42" t="s">
        <v>830</v>
      </c>
      <c r="AI245" s="42" t="s">
        <v>829</v>
      </c>
      <c r="AJ245" s="19"/>
      <c r="AP245" s="13" t="s">
        <v>847</v>
      </c>
      <c r="AQ245" s="13"/>
      <c r="AR245" s="13" t="s">
        <v>79</v>
      </c>
      <c r="AS245" s="13" t="s">
        <v>79</v>
      </c>
      <c r="AT245" s="13" t="s">
        <v>79</v>
      </c>
      <c r="AU245" s="13" t="s">
        <v>79</v>
      </c>
      <c r="AV245" s="13" t="s">
        <v>79</v>
      </c>
      <c r="AW245" s="13" t="s">
        <v>79</v>
      </c>
      <c r="AX245" s="13" t="s">
        <v>79</v>
      </c>
      <c r="AY245" s="13" t="s">
        <v>79</v>
      </c>
    </row>
    <row r="246" spans="1:51" s="16" customFormat="1" ht="27.75" customHeight="1" x14ac:dyDescent="0.15">
      <c r="A246" s="16" t="s">
        <v>75</v>
      </c>
      <c r="B246" s="27" t="s">
        <v>853</v>
      </c>
      <c r="C246" s="16" t="s">
        <v>292</v>
      </c>
      <c r="D246" s="16" t="s">
        <v>1609</v>
      </c>
      <c r="H246" s="16" t="s">
        <v>1609</v>
      </c>
      <c r="J246" s="44" t="s">
        <v>1063</v>
      </c>
      <c r="K246" s="16" t="s">
        <v>1643</v>
      </c>
      <c r="N246" s="16" t="s">
        <v>121</v>
      </c>
      <c r="T246" s="16" t="s">
        <v>895</v>
      </c>
      <c r="V246" s="16" t="s">
        <v>896</v>
      </c>
      <c r="AA246" s="47" t="s">
        <v>1512</v>
      </c>
      <c r="AF246" s="16" t="s">
        <v>78</v>
      </c>
      <c r="AG246" s="16" t="s">
        <v>79</v>
      </c>
      <c r="AH246" s="42" t="s">
        <v>830</v>
      </c>
      <c r="AI246" s="42" t="s">
        <v>829</v>
      </c>
      <c r="AJ246" s="19"/>
      <c r="AP246" s="13" t="s">
        <v>847</v>
      </c>
      <c r="AQ246" s="13"/>
      <c r="AR246" s="13" t="s">
        <v>79</v>
      </c>
      <c r="AS246" s="13">
        <v>15</v>
      </c>
      <c r="AT246" s="13" t="s">
        <v>79</v>
      </c>
      <c r="AU246" s="13" t="s">
        <v>162</v>
      </c>
      <c r="AV246" s="13">
        <v>18</v>
      </c>
      <c r="AW246" s="13">
        <v>170</v>
      </c>
      <c r="AX246" s="13">
        <v>65</v>
      </c>
      <c r="AY246" s="13" t="s">
        <v>79</v>
      </c>
    </row>
    <row r="247" spans="1:51" s="16" customFormat="1" ht="27.75" customHeight="1" x14ac:dyDescent="0.15">
      <c r="A247" s="16" t="s">
        <v>75</v>
      </c>
      <c r="B247" s="27" t="s">
        <v>853</v>
      </c>
      <c r="C247" s="16" t="s">
        <v>259</v>
      </c>
      <c r="D247" s="16" t="s">
        <v>318</v>
      </c>
      <c r="H247" s="16" t="s">
        <v>1628</v>
      </c>
      <c r="J247" s="44" t="s">
        <v>1064</v>
      </c>
      <c r="K247" s="16" t="s">
        <v>806</v>
      </c>
      <c r="N247" s="16" t="s">
        <v>121</v>
      </c>
      <c r="T247" s="16" t="s">
        <v>895</v>
      </c>
      <c r="V247" s="16" t="s">
        <v>896</v>
      </c>
      <c r="AA247" s="47" t="s">
        <v>1513</v>
      </c>
      <c r="AF247" s="16" t="s">
        <v>78</v>
      </c>
      <c r="AG247" s="16" t="s">
        <v>79</v>
      </c>
      <c r="AH247" s="42" t="s">
        <v>830</v>
      </c>
      <c r="AI247" s="42" t="s">
        <v>829</v>
      </c>
      <c r="AJ247" s="19"/>
      <c r="AP247" s="13" t="s">
        <v>847</v>
      </c>
      <c r="AQ247" s="13"/>
      <c r="AR247" s="13" t="s">
        <v>1738</v>
      </c>
      <c r="AS247" s="13" t="s">
        <v>79</v>
      </c>
      <c r="AT247" s="13" t="s">
        <v>79</v>
      </c>
      <c r="AU247" s="13" t="s">
        <v>79</v>
      </c>
      <c r="AV247" s="13" t="s">
        <v>79</v>
      </c>
      <c r="AW247" s="13" t="s">
        <v>79</v>
      </c>
      <c r="AX247" s="13" t="s">
        <v>79</v>
      </c>
      <c r="AY247" s="13" t="s">
        <v>79</v>
      </c>
    </row>
    <row r="248" spans="1:51" s="16" customFormat="1" ht="27.75" customHeight="1" x14ac:dyDescent="0.15">
      <c r="A248" s="16" t="s">
        <v>75</v>
      </c>
      <c r="B248" s="27" t="s">
        <v>853</v>
      </c>
      <c r="C248" s="16" t="s">
        <v>127</v>
      </c>
      <c r="D248" s="16" t="s">
        <v>122</v>
      </c>
      <c r="H248" s="16" t="s">
        <v>1611</v>
      </c>
      <c r="J248" s="44" t="s">
        <v>1065</v>
      </c>
      <c r="K248" s="16" t="s">
        <v>746</v>
      </c>
      <c r="N248" s="16" t="s">
        <v>121</v>
      </c>
      <c r="T248" s="16" t="s">
        <v>895</v>
      </c>
      <c r="V248" s="16" t="s">
        <v>896</v>
      </c>
      <c r="AA248" s="47" t="s">
        <v>1514</v>
      </c>
      <c r="AF248" s="16" t="s">
        <v>78</v>
      </c>
      <c r="AG248" s="16" t="s">
        <v>79</v>
      </c>
      <c r="AH248" s="42" t="s">
        <v>830</v>
      </c>
      <c r="AI248" s="42" t="s">
        <v>829</v>
      </c>
      <c r="AJ248" s="19"/>
      <c r="AP248" s="13" t="s">
        <v>847</v>
      </c>
      <c r="AQ248" s="13"/>
      <c r="AR248" s="13" t="s">
        <v>79</v>
      </c>
      <c r="AS248" s="13">
        <v>15</v>
      </c>
      <c r="AT248" s="13" t="s">
        <v>79</v>
      </c>
      <c r="AU248" s="13" t="s">
        <v>162</v>
      </c>
      <c r="AV248" s="13" t="s">
        <v>79</v>
      </c>
      <c r="AW248" s="13" t="s">
        <v>79</v>
      </c>
      <c r="AX248" s="13" t="s">
        <v>79</v>
      </c>
      <c r="AY248" s="13" t="s">
        <v>79</v>
      </c>
    </row>
    <row r="249" spans="1:51" s="16" customFormat="1" ht="27.75" customHeight="1" x14ac:dyDescent="0.15">
      <c r="A249" s="16" t="s">
        <v>75</v>
      </c>
      <c r="B249" s="27" t="s">
        <v>853</v>
      </c>
      <c r="C249" s="16" t="s">
        <v>325</v>
      </c>
      <c r="D249" s="16" t="s">
        <v>304</v>
      </c>
      <c r="H249" s="16" t="s">
        <v>305</v>
      </c>
      <c r="J249" s="44" t="s">
        <v>1007</v>
      </c>
      <c r="K249" s="16" t="s">
        <v>305</v>
      </c>
      <c r="N249" s="16" t="s">
        <v>121</v>
      </c>
      <c r="T249" s="16" t="s">
        <v>895</v>
      </c>
      <c r="V249" s="16" t="s">
        <v>896</v>
      </c>
      <c r="AA249" s="47" t="s">
        <v>1515</v>
      </c>
      <c r="AF249" s="16" t="s">
        <v>78</v>
      </c>
      <c r="AG249" s="16" t="s">
        <v>79</v>
      </c>
      <c r="AH249" s="42" t="s">
        <v>830</v>
      </c>
      <c r="AI249" s="42" t="s">
        <v>829</v>
      </c>
      <c r="AJ249" s="19"/>
      <c r="AP249" s="13" t="s">
        <v>847</v>
      </c>
      <c r="AQ249" s="13"/>
      <c r="AR249" s="13" t="s">
        <v>79</v>
      </c>
      <c r="AS249" s="13" t="s">
        <v>79</v>
      </c>
      <c r="AT249" s="13" t="s">
        <v>79</v>
      </c>
      <c r="AU249" s="13" t="s">
        <v>79</v>
      </c>
      <c r="AV249" s="13" t="s">
        <v>79</v>
      </c>
      <c r="AW249" s="13" t="s">
        <v>79</v>
      </c>
      <c r="AX249" s="13" t="s">
        <v>79</v>
      </c>
      <c r="AY249" s="13" t="s">
        <v>79</v>
      </c>
    </row>
    <row r="250" spans="1:51" s="16" customFormat="1" ht="27.75" customHeight="1" x14ac:dyDescent="0.15">
      <c r="A250" s="16" t="s">
        <v>75</v>
      </c>
      <c r="B250" s="27" t="s">
        <v>853</v>
      </c>
      <c r="C250" s="16" t="s">
        <v>707</v>
      </c>
      <c r="D250" s="16" t="s">
        <v>316</v>
      </c>
      <c r="H250" s="16" t="s">
        <v>316</v>
      </c>
      <c r="J250" s="43" t="s">
        <v>79</v>
      </c>
      <c r="K250" s="16" t="s">
        <v>316</v>
      </c>
      <c r="N250" s="16" t="s">
        <v>121</v>
      </c>
      <c r="T250" s="16" t="s">
        <v>895</v>
      </c>
      <c r="V250" s="16" t="s">
        <v>896</v>
      </c>
      <c r="AA250" s="47" t="s">
        <v>1516</v>
      </c>
      <c r="AF250" s="16" t="s">
        <v>78</v>
      </c>
      <c r="AG250" s="16" t="s">
        <v>79</v>
      </c>
      <c r="AH250" s="42" t="s">
        <v>830</v>
      </c>
      <c r="AI250" s="42" t="s">
        <v>829</v>
      </c>
      <c r="AJ250" s="19"/>
      <c r="AP250" s="13" t="s">
        <v>847</v>
      </c>
      <c r="AQ250" s="13"/>
      <c r="AR250" s="13" t="s">
        <v>79</v>
      </c>
      <c r="AS250" s="13" t="s">
        <v>79</v>
      </c>
      <c r="AT250" s="13" t="s">
        <v>79</v>
      </c>
      <c r="AU250" s="13" t="s">
        <v>79</v>
      </c>
      <c r="AV250" s="13" t="s">
        <v>79</v>
      </c>
      <c r="AW250" s="13" t="s">
        <v>79</v>
      </c>
      <c r="AX250" s="13" t="s">
        <v>79</v>
      </c>
      <c r="AY250" s="13" t="s">
        <v>79</v>
      </c>
    </row>
    <row r="251" spans="1:51" s="16" customFormat="1" ht="27.75" customHeight="1" x14ac:dyDescent="0.15">
      <c r="A251" s="16" t="s">
        <v>75</v>
      </c>
      <c r="B251" s="27" t="s">
        <v>853</v>
      </c>
      <c r="C251" s="16" t="s">
        <v>127</v>
      </c>
      <c r="D251" s="16" t="s">
        <v>122</v>
      </c>
      <c r="H251" s="16" t="s">
        <v>218</v>
      </c>
      <c r="J251" s="44" t="s">
        <v>1008</v>
      </c>
      <c r="K251" s="16" t="s">
        <v>218</v>
      </c>
      <c r="N251" s="16" t="s">
        <v>121</v>
      </c>
      <c r="T251" s="16" t="s">
        <v>895</v>
      </c>
      <c r="V251" s="16" t="s">
        <v>896</v>
      </c>
      <c r="AA251" s="47" t="s">
        <v>1517</v>
      </c>
      <c r="AF251" s="16" t="s">
        <v>78</v>
      </c>
      <c r="AG251" s="16" t="s">
        <v>79</v>
      </c>
      <c r="AH251" s="42" t="s">
        <v>830</v>
      </c>
      <c r="AI251" s="42" t="s">
        <v>829</v>
      </c>
      <c r="AJ251" s="19"/>
      <c r="AP251" s="13" t="s">
        <v>847</v>
      </c>
      <c r="AQ251" s="13"/>
      <c r="AR251" s="13" t="s">
        <v>79</v>
      </c>
      <c r="AS251" s="13">
        <v>15</v>
      </c>
      <c r="AT251" s="13" t="s">
        <v>79</v>
      </c>
      <c r="AU251" s="13" t="s">
        <v>162</v>
      </c>
      <c r="AV251" s="13">
        <v>5.67</v>
      </c>
      <c r="AW251" s="13" t="s">
        <v>79</v>
      </c>
      <c r="AX251" s="13">
        <v>302</v>
      </c>
      <c r="AY251" s="13">
        <v>0.45</v>
      </c>
    </row>
    <row r="252" spans="1:51" s="16" customFormat="1" ht="27.75" customHeight="1" x14ac:dyDescent="0.15">
      <c r="A252" s="16" t="s">
        <v>75</v>
      </c>
      <c r="B252" s="27" t="s">
        <v>853</v>
      </c>
      <c r="C252" s="16" t="s">
        <v>227</v>
      </c>
      <c r="D252" s="16" t="s">
        <v>243</v>
      </c>
      <c r="H252" s="16" t="s">
        <v>653</v>
      </c>
      <c r="J252" s="44" t="s">
        <v>1009</v>
      </c>
      <c r="K252" s="16" t="s">
        <v>653</v>
      </c>
      <c r="N252" s="16" t="s">
        <v>121</v>
      </c>
      <c r="T252" s="16" t="s">
        <v>895</v>
      </c>
      <c r="V252" s="16" t="s">
        <v>896</v>
      </c>
      <c r="AA252" s="47" t="s">
        <v>1518</v>
      </c>
      <c r="AF252" s="16" t="s">
        <v>78</v>
      </c>
      <c r="AG252" s="16" t="s">
        <v>79</v>
      </c>
      <c r="AH252" s="42" t="s">
        <v>830</v>
      </c>
      <c r="AI252" s="42" t="s">
        <v>829</v>
      </c>
      <c r="AJ252" s="19"/>
      <c r="AP252" s="13" t="s">
        <v>847</v>
      </c>
      <c r="AQ252" s="13"/>
      <c r="AR252" s="13" t="s">
        <v>79</v>
      </c>
      <c r="AS252" s="13" t="s">
        <v>79</v>
      </c>
      <c r="AT252" s="13" t="s">
        <v>79</v>
      </c>
      <c r="AU252" s="13" t="s">
        <v>79</v>
      </c>
      <c r="AV252" s="13" t="s">
        <v>79</v>
      </c>
      <c r="AW252" s="13" t="s">
        <v>79</v>
      </c>
      <c r="AX252" s="13" t="s">
        <v>79</v>
      </c>
      <c r="AY252" s="13" t="s">
        <v>79</v>
      </c>
    </row>
    <row r="253" spans="1:51" s="16" customFormat="1" ht="27.75" customHeight="1" x14ac:dyDescent="0.15">
      <c r="A253" s="16" t="s">
        <v>75</v>
      </c>
      <c r="B253" s="27" t="s">
        <v>853</v>
      </c>
      <c r="C253" s="16" t="s">
        <v>227</v>
      </c>
      <c r="D253" s="16" t="s">
        <v>231</v>
      </c>
      <c r="H253" s="16" t="s">
        <v>231</v>
      </c>
      <c r="J253" s="43" t="s">
        <v>79</v>
      </c>
      <c r="K253" s="16" t="s">
        <v>231</v>
      </c>
      <c r="N253" s="16" t="s">
        <v>121</v>
      </c>
      <c r="T253" s="16" t="s">
        <v>895</v>
      </c>
      <c r="V253" s="16" t="s">
        <v>896</v>
      </c>
      <c r="AA253" s="47" t="s">
        <v>1519</v>
      </c>
      <c r="AF253" s="16" t="s">
        <v>78</v>
      </c>
      <c r="AG253" s="16" t="s">
        <v>79</v>
      </c>
      <c r="AH253" s="42" t="s">
        <v>830</v>
      </c>
      <c r="AI253" s="42" t="s">
        <v>829</v>
      </c>
      <c r="AJ253" s="19"/>
      <c r="AP253" s="13" t="s">
        <v>118</v>
      </c>
      <c r="AQ253" s="13"/>
      <c r="AR253" s="13" t="s">
        <v>79</v>
      </c>
      <c r="AS253" s="13" t="s">
        <v>79</v>
      </c>
      <c r="AT253" s="13" t="s">
        <v>79</v>
      </c>
      <c r="AU253" s="13" t="s">
        <v>79</v>
      </c>
      <c r="AV253" s="13" t="s">
        <v>79</v>
      </c>
      <c r="AW253" s="13" t="s">
        <v>79</v>
      </c>
      <c r="AX253" s="13" t="s">
        <v>79</v>
      </c>
      <c r="AY253" s="13" t="s">
        <v>79</v>
      </c>
    </row>
    <row r="254" spans="1:51" s="16" customFormat="1" ht="27.75" customHeight="1" x14ac:dyDescent="0.15">
      <c r="A254" s="16" t="s">
        <v>75</v>
      </c>
      <c r="B254" s="27" t="s">
        <v>853</v>
      </c>
      <c r="C254" s="16" t="s">
        <v>123</v>
      </c>
      <c r="D254" s="16" t="s">
        <v>145</v>
      </c>
      <c r="H254" s="16" t="s">
        <v>146</v>
      </c>
      <c r="J254" s="43" t="s">
        <v>79</v>
      </c>
      <c r="K254" s="16" t="s">
        <v>782</v>
      </c>
      <c r="N254" s="16" t="s">
        <v>121</v>
      </c>
      <c r="T254" s="16" t="s">
        <v>895</v>
      </c>
      <c r="V254" s="16" t="s">
        <v>896</v>
      </c>
      <c r="AA254" s="47" t="s">
        <v>1520</v>
      </c>
      <c r="AF254" s="16" t="s">
        <v>78</v>
      </c>
      <c r="AG254" s="16" t="s">
        <v>79</v>
      </c>
      <c r="AH254" s="42" t="s">
        <v>830</v>
      </c>
      <c r="AI254" s="42" t="s">
        <v>829</v>
      </c>
      <c r="AJ254" s="19"/>
      <c r="AP254" s="13" t="s">
        <v>847</v>
      </c>
      <c r="AQ254" s="13"/>
      <c r="AR254" s="13" t="s">
        <v>79</v>
      </c>
      <c r="AS254" s="13">
        <v>15</v>
      </c>
      <c r="AT254" s="13" t="s">
        <v>79</v>
      </c>
      <c r="AU254" s="13" t="s">
        <v>79</v>
      </c>
      <c r="AV254" s="13" t="s">
        <v>79</v>
      </c>
      <c r="AW254" s="13" t="s">
        <v>79</v>
      </c>
      <c r="AX254" s="13" t="s">
        <v>79</v>
      </c>
      <c r="AY254" s="13" t="s">
        <v>79</v>
      </c>
    </row>
    <row r="255" spans="1:51" s="16" customFormat="1" ht="27.75" customHeight="1" x14ac:dyDescent="0.15">
      <c r="A255" s="16" t="s">
        <v>75</v>
      </c>
      <c r="B255" s="27" t="s">
        <v>853</v>
      </c>
      <c r="C255" s="16" t="s">
        <v>299</v>
      </c>
      <c r="D255" s="16" t="s">
        <v>701</v>
      </c>
      <c r="H255" s="16" t="s">
        <v>784</v>
      </c>
      <c r="J255" s="44" t="s">
        <v>1010</v>
      </c>
      <c r="K255" s="16" t="s">
        <v>784</v>
      </c>
      <c r="N255" s="16" t="s">
        <v>121</v>
      </c>
      <c r="T255" s="16" t="s">
        <v>895</v>
      </c>
      <c r="V255" s="16" t="s">
        <v>896</v>
      </c>
      <c r="AA255" s="47" t="s">
        <v>1521</v>
      </c>
      <c r="AF255" s="16" t="s">
        <v>78</v>
      </c>
      <c r="AG255" s="16" t="s">
        <v>79</v>
      </c>
      <c r="AH255" s="42" t="s">
        <v>830</v>
      </c>
      <c r="AI255" s="42" t="s">
        <v>829</v>
      </c>
      <c r="AJ255" s="19"/>
      <c r="AP255" s="13" t="s">
        <v>847</v>
      </c>
      <c r="AQ255" s="13"/>
      <c r="AR255" s="13" t="s">
        <v>79</v>
      </c>
      <c r="AS255" s="13" t="s">
        <v>79</v>
      </c>
      <c r="AT255" s="13" t="s">
        <v>79</v>
      </c>
      <c r="AU255" s="13" t="s">
        <v>79</v>
      </c>
      <c r="AV255" s="13" t="s">
        <v>79</v>
      </c>
      <c r="AW255" s="13" t="s">
        <v>79</v>
      </c>
      <c r="AX255" s="13" t="s">
        <v>79</v>
      </c>
      <c r="AY255" s="13" t="s">
        <v>79</v>
      </c>
    </row>
    <row r="256" spans="1:51" s="16" customFormat="1" ht="27.75" customHeight="1" x14ac:dyDescent="0.15">
      <c r="A256" s="16" t="s">
        <v>75</v>
      </c>
      <c r="B256" s="27" t="s">
        <v>853</v>
      </c>
      <c r="C256" s="16" t="s">
        <v>707</v>
      </c>
      <c r="D256" s="16" t="s">
        <v>316</v>
      </c>
      <c r="H256" s="16" t="s">
        <v>316</v>
      </c>
      <c r="J256" s="44" t="s">
        <v>1066</v>
      </c>
      <c r="K256" s="16" t="s">
        <v>316</v>
      </c>
      <c r="N256" s="16" t="s">
        <v>121</v>
      </c>
      <c r="T256" s="16" t="s">
        <v>895</v>
      </c>
      <c r="V256" s="16" t="s">
        <v>896</v>
      </c>
      <c r="AA256" s="47" t="s">
        <v>1522</v>
      </c>
      <c r="AF256" s="16" t="s">
        <v>78</v>
      </c>
      <c r="AG256" s="16" t="s">
        <v>79</v>
      </c>
      <c r="AH256" s="42" t="s">
        <v>830</v>
      </c>
      <c r="AI256" s="42" t="s">
        <v>829</v>
      </c>
      <c r="AJ256" s="19"/>
      <c r="AP256" s="13" t="s">
        <v>847</v>
      </c>
      <c r="AQ256" s="13"/>
      <c r="AR256" s="13" t="s">
        <v>1710</v>
      </c>
      <c r="AS256" s="13">
        <v>15</v>
      </c>
      <c r="AT256" s="13" t="s">
        <v>79</v>
      </c>
      <c r="AU256" s="13" t="s">
        <v>79</v>
      </c>
      <c r="AV256" s="13" t="s">
        <v>79</v>
      </c>
      <c r="AW256" s="13" t="s">
        <v>79</v>
      </c>
      <c r="AX256" s="13" t="s">
        <v>79</v>
      </c>
      <c r="AY256" s="13" t="s">
        <v>79</v>
      </c>
    </row>
    <row r="257" spans="1:51" s="16" customFormat="1" ht="27.75" customHeight="1" x14ac:dyDescent="0.15">
      <c r="A257" s="16" t="s">
        <v>75</v>
      </c>
      <c r="B257" s="27" t="s">
        <v>853</v>
      </c>
      <c r="C257" s="16" t="s">
        <v>292</v>
      </c>
      <c r="D257" s="16" t="s">
        <v>342</v>
      </c>
      <c r="H257" s="16" t="s">
        <v>343</v>
      </c>
      <c r="J257" s="44" t="s">
        <v>1011</v>
      </c>
      <c r="K257" s="16" t="s">
        <v>343</v>
      </c>
      <c r="N257" s="16" t="s">
        <v>121</v>
      </c>
      <c r="T257" s="16" t="s">
        <v>895</v>
      </c>
      <c r="V257" s="16" t="s">
        <v>896</v>
      </c>
      <c r="AA257" s="47" t="s">
        <v>1523</v>
      </c>
      <c r="AF257" s="16" t="s">
        <v>78</v>
      </c>
      <c r="AG257" s="16" t="s">
        <v>79</v>
      </c>
      <c r="AH257" s="42" t="s">
        <v>830</v>
      </c>
      <c r="AI257" s="42" t="s">
        <v>829</v>
      </c>
      <c r="AJ257" s="19"/>
      <c r="AP257" s="13" t="s">
        <v>847</v>
      </c>
      <c r="AQ257" s="13"/>
      <c r="AR257" s="13" t="s">
        <v>1739</v>
      </c>
      <c r="AS257" s="13">
        <v>15</v>
      </c>
      <c r="AT257" s="13" t="s">
        <v>79</v>
      </c>
      <c r="AU257" s="13" t="s">
        <v>162</v>
      </c>
      <c r="AV257" s="13">
        <v>20</v>
      </c>
      <c r="AW257" s="13" t="s">
        <v>79</v>
      </c>
      <c r="AX257" s="13" t="s">
        <v>79</v>
      </c>
      <c r="AY257" s="13" t="s">
        <v>79</v>
      </c>
    </row>
    <row r="258" spans="1:51" s="16" customFormat="1" ht="27.75" customHeight="1" x14ac:dyDescent="0.15">
      <c r="A258" s="16" t="s">
        <v>75</v>
      </c>
      <c r="B258" s="27" t="s">
        <v>853</v>
      </c>
      <c r="C258" s="16" t="s">
        <v>123</v>
      </c>
      <c r="D258" s="16" t="s">
        <v>786</v>
      </c>
      <c r="H258" s="16" t="s">
        <v>330</v>
      </c>
      <c r="J258" s="44" t="s">
        <v>1012</v>
      </c>
      <c r="K258" s="16" t="s">
        <v>330</v>
      </c>
      <c r="N258" s="16" t="s">
        <v>121</v>
      </c>
      <c r="T258" s="16" t="s">
        <v>895</v>
      </c>
      <c r="V258" s="16" t="s">
        <v>896</v>
      </c>
      <c r="AA258" s="47" t="s">
        <v>1524</v>
      </c>
      <c r="AF258" s="16" t="s">
        <v>78</v>
      </c>
      <c r="AG258" s="16" t="s">
        <v>79</v>
      </c>
      <c r="AH258" s="42" t="s">
        <v>830</v>
      </c>
      <c r="AI258" s="42" t="s">
        <v>829</v>
      </c>
      <c r="AJ258" s="19"/>
      <c r="AP258" s="13" t="s">
        <v>847</v>
      </c>
      <c r="AQ258" s="13"/>
      <c r="AR258" s="13" t="s">
        <v>79</v>
      </c>
      <c r="AS258" s="13" t="s">
        <v>79</v>
      </c>
      <c r="AT258" s="13" t="s">
        <v>79</v>
      </c>
      <c r="AU258" s="13" t="s">
        <v>79</v>
      </c>
      <c r="AV258" s="13" t="s">
        <v>79</v>
      </c>
      <c r="AW258" s="13" t="s">
        <v>79</v>
      </c>
      <c r="AX258" s="13" t="s">
        <v>79</v>
      </c>
      <c r="AY258" s="13" t="s">
        <v>79</v>
      </c>
    </row>
    <row r="259" spans="1:51" s="16" customFormat="1" ht="27.75" customHeight="1" x14ac:dyDescent="0.15">
      <c r="A259" s="16" t="s">
        <v>75</v>
      </c>
      <c r="B259" s="27" t="s">
        <v>853</v>
      </c>
      <c r="C259" s="16" t="s">
        <v>707</v>
      </c>
      <c r="D259" s="16" t="s">
        <v>787</v>
      </c>
      <c r="H259" s="16" t="s">
        <v>788</v>
      </c>
      <c r="J259" s="44" t="s">
        <v>1013</v>
      </c>
      <c r="K259" s="16" t="s">
        <v>788</v>
      </c>
      <c r="N259" s="16" t="s">
        <v>121</v>
      </c>
      <c r="T259" s="16" t="s">
        <v>895</v>
      </c>
      <c r="V259" s="16" t="s">
        <v>896</v>
      </c>
      <c r="AA259" s="47" t="s">
        <v>1525</v>
      </c>
      <c r="AF259" s="16" t="s">
        <v>78</v>
      </c>
      <c r="AG259" s="16" t="s">
        <v>79</v>
      </c>
      <c r="AH259" s="42" t="s">
        <v>830</v>
      </c>
      <c r="AI259" s="42" t="s">
        <v>829</v>
      </c>
      <c r="AJ259" s="19"/>
      <c r="AP259" s="13" t="s">
        <v>847</v>
      </c>
      <c r="AQ259" s="13"/>
      <c r="AR259" s="13" t="s">
        <v>1696</v>
      </c>
      <c r="AS259" s="13">
        <v>15</v>
      </c>
      <c r="AT259" s="13" t="s">
        <v>79</v>
      </c>
      <c r="AU259" s="13" t="s">
        <v>79</v>
      </c>
      <c r="AV259" s="13" t="s">
        <v>79</v>
      </c>
      <c r="AW259" s="13">
        <v>105</v>
      </c>
      <c r="AX259" s="13">
        <v>1008</v>
      </c>
      <c r="AY259" s="13">
        <v>1.6</v>
      </c>
    </row>
    <row r="260" spans="1:51" s="16" customFormat="1" ht="27.75" customHeight="1" x14ac:dyDescent="0.15">
      <c r="A260" s="16" t="s">
        <v>75</v>
      </c>
      <c r="B260" s="27" t="s">
        <v>853</v>
      </c>
      <c r="C260" s="16" t="s">
        <v>127</v>
      </c>
      <c r="D260" s="16" t="s">
        <v>122</v>
      </c>
      <c r="H260" s="16" t="s">
        <v>122</v>
      </c>
      <c r="J260" s="44" t="s">
        <v>1014</v>
      </c>
      <c r="K260" s="16" t="s">
        <v>708</v>
      </c>
      <c r="N260" s="16" t="s">
        <v>121</v>
      </c>
      <c r="T260" s="16" t="s">
        <v>895</v>
      </c>
      <c r="V260" s="16" t="s">
        <v>896</v>
      </c>
      <c r="AA260" s="47" t="s">
        <v>1526</v>
      </c>
      <c r="AF260" s="16" t="s">
        <v>78</v>
      </c>
      <c r="AG260" s="16" t="s">
        <v>79</v>
      </c>
      <c r="AH260" s="42" t="s">
        <v>830</v>
      </c>
      <c r="AI260" s="42" t="s">
        <v>829</v>
      </c>
      <c r="AJ260" s="19"/>
      <c r="AP260" s="13" t="s">
        <v>847</v>
      </c>
      <c r="AQ260" s="13"/>
      <c r="AR260" s="13" t="s">
        <v>79</v>
      </c>
      <c r="AS260" s="13">
        <v>10</v>
      </c>
      <c r="AT260" s="13" t="s">
        <v>79</v>
      </c>
      <c r="AU260" s="13" t="s">
        <v>162</v>
      </c>
      <c r="AV260" s="13">
        <v>5</v>
      </c>
      <c r="AW260" s="13" t="s">
        <v>79</v>
      </c>
      <c r="AX260" s="13" t="s">
        <v>723</v>
      </c>
      <c r="AY260" s="13" t="s">
        <v>79</v>
      </c>
    </row>
    <row r="261" spans="1:51" s="16" customFormat="1" ht="27.75" customHeight="1" x14ac:dyDescent="0.15">
      <c r="A261" s="16" t="s">
        <v>75</v>
      </c>
      <c r="B261" s="27" t="s">
        <v>853</v>
      </c>
      <c r="C261" s="16" t="s">
        <v>127</v>
      </c>
      <c r="D261" s="16" t="s">
        <v>122</v>
      </c>
      <c r="H261" s="16" t="s">
        <v>122</v>
      </c>
      <c r="J261" s="44" t="s">
        <v>1015</v>
      </c>
      <c r="K261" s="16" t="s">
        <v>710</v>
      </c>
      <c r="N261" s="16" t="s">
        <v>121</v>
      </c>
      <c r="T261" s="16" t="s">
        <v>895</v>
      </c>
      <c r="V261" s="16" t="s">
        <v>896</v>
      </c>
      <c r="AA261" s="47" t="s">
        <v>1527</v>
      </c>
      <c r="AF261" s="16" t="s">
        <v>78</v>
      </c>
      <c r="AG261" s="16" t="s">
        <v>79</v>
      </c>
      <c r="AH261" s="42" t="s">
        <v>830</v>
      </c>
      <c r="AI261" s="42" t="s">
        <v>829</v>
      </c>
      <c r="AJ261" s="19"/>
      <c r="AP261" s="13" t="s">
        <v>847</v>
      </c>
      <c r="AQ261" s="13"/>
      <c r="AR261" s="13" t="s">
        <v>79</v>
      </c>
      <c r="AS261" s="13">
        <v>10</v>
      </c>
      <c r="AT261" s="13" t="s">
        <v>79</v>
      </c>
      <c r="AU261" s="13" t="s">
        <v>344</v>
      </c>
      <c r="AV261" s="13">
        <v>5</v>
      </c>
      <c r="AW261" s="13" t="s">
        <v>79</v>
      </c>
      <c r="AX261" s="13">
        <v>370</v>
      </c>
      <c r="AY261" s="13">
        <v>0.45</v>
      </c>
    </row>
    <row r="262" spans="1:51" s="16" customFormat="1" ht="27.75" customHeight="1" x14ac:dyDescent="0.15">
      <c r="A262" s="16" t="s">
        <v>75</v>
      </c>
      <c r="B262" s="27" t="s">
        <v>853</v>
      </c>
      <c r="C262" s="16" t="s">
        <v>707</v>
      </c>
      <c r="D262" s="16" t="s">
        <v>115</v>
      </c>
      <c r="H262" s="16" t="s">
        <v>316</v>
      </c>
      <c r="J262" s="43" t="s">
        <v>1073</v>
      </c>
      <c r="K262" s="16" t="s">
        <v>316</v>
      </c>
      <c r="N262" s="16" t="s">
        <v>121</v>
      </c>
      <c r="T262" s="16" t="s">
        <v>895</v>
      </c>
      <c r="V262" s="16" t="s">
        <v>896</v>
      </c>
      <c r="AA262" s="47" t="s">
        <v>1528</v>
      </c>
      <c r="AF262" s="16" t="s">
        <v>78</v>
      </c>
      <c r="AG262" s="16" t="s">
        <v>79</v>
      </c>
      <c r="AH262" s="42" t="s">
        <v>830</v>
      </c>
      <c r="AI262" s="42" t="s">
        <v>829</v>
      </c>
      <c r="AJ262" s="19"/>
      <c r="AP262" s="13" t="s">
        <v>847</v>
      </c>
      <c r="AQ262" s="13"/>
      <c r="AR262" s="13" t="s">
        <v>79</v>
      </c>
      <c r="AS262" s="13" t="s">
        <v>79</v>
      </c>
      <c r="AT262" s="13" t="s">
        <v>79</v>
      </c>
      <c r="AU262" s="13" t="s">
        <v>79</v>
      </c>
      <c r="AV262" s="13" t="s">
        <v>79</v>
      </c>
      <c r="AW262" s="13" t="s">
        <v>79</v>
      </c>
      <c r="AX262" s="13" t="s">
        <v>79</v>
      </c>
      <c r="AY262" s="13" t="s">
        <v>79</v>
      </c>
    </row>
    <row r="263" spans="1:51" s="16" customFormat="1" ht="27.75" customHeight="1" x14ac:dyDescent="0.15">
      <c r="A263" s="16" t="s">
        <v>75</v>
      </c>
      <c r="B263" s="27" t="s">
        <v>853</v>
      </c>
      <c r="C263" s="16" t="s">
        <v>227</v>
      </c>
      <c r="D263" s="16" t="s">
        <v>231</v>
      </c>
      <c r="H263" s="16" t="s">
        <v>231</v>
      </c>
      <c r="J263" s="44" t="s">
        <v>1016</v>
      </c>
      <c r="K263" s="16" t="s">
        <v>231</v>
      </c>
      <c r="N263" s="16" t="s">
        <v>121</v>
      </c>
      <c r="T263" s="16" t="s">
        <v>895</v>
      </c>
      <c r="V263" s="16" t="s">
        <v>896</v>
      </c>
      <c r="AA263" s="47" t="s">
        <v>1529</v>
      </c>
      <c r="AF263" s="16" t="s">
        <v>78</v>
      </c>
      <c r="AG263" s="16" t="s">
        <v>79</v>
      </c>
      <c r="AH263" s="42" t="s">
        <v>830</v>
      </c>
      <c r="AI263" s="42" t="s">
        <v>829</v>
      </c>
      <c r="AJ263" s="19"/>
      <c r="AP263" s="13" t="s">
        <v>847</v>
      </c>
      <c r="AQ263" s="13"/>
      <c r="AR263" s="13" t="s">
        <v>1740</v>
      </c>
      <c r="AS263" s="13" t="s">
        <v>79</v>
      </c>
      <c r="AT263" s="13" t="s">
        <v>79</v>
      </c>
      <c r="AU263" s="13" t="s">
        <v>79</v>
      </c>
      <c r="AV263" s="13" t="s">
        <v>79</v>
      </c>
      <c r="AW263" s="13" t="s">
        <v>79</v>
      </c>
      <c r="AX263" s="13" t="s">
        <v>79</v>
      </c>
      <c r="AY263" s="13" t="s">
        <v>79</v>
      </c>
    </row>
    <row r="264" spans="1:51" s="16" customFormat="1" ht="27.75" customHeight="1" x14ac:dyDescent="0.15">
      <c r="A264" s="16" t="s">
        <v>75</v>
      </c>
      <c r="B264" s="27" t="s">
        <v>853</v>
      </c>
      <c r="C264" s="16" t="s">
        <v>127</v>
      </c>
      <c r="D264" s="16" t="s">
        <v>122</v>
      </c>
      <c r="H264" s="16" t="s">
        <v>1611</v>
      </c>
      <c r="J264" s="44" t="s">
        <v>1067</v>
      </c>
      <c r="K264" s="16" t="s">
        <v>711</v>
      </c>
      <c r="N264" s="16" t="s">
        <v>121</v>
      </c>
      <c r="T264" s="16" t="s">
        <v>895</v>
      </c>
      <c r="V264" s="16" t="s">
        <v>896</v>
      </c>
      <c r="AA264" s="47" t="s">
        <v>1530</v>
      </c>
      <c r="AF264" s="16" t="s">
        <v>78</v>
      </c>
      <c r="AG264" s="16" t="s">
        <v>79</v>
      </c>
      <c r="AH264" s="42" t="s">
        <v>830</v>
      </c>
      <c r="AI264" s="42" t="s">
        <v>829</v>
      </c>
      <c r="AJ264" s="19"/>
      <c r="AP264" s="13" t="s">
        <v>847</v>
      </c>
      <c r="AQ264" s="13"/>
      <c r="AR264" s="13" t="s">
        <v>79</v>
      </c>
      <c r="AS264" s="13">
        <v>15</v>
      </c>
      <c r="AT264" s="13" t="s">
        <v>79</v>
      </c>
      <c r="AU264" s="13" t="s">
        <v>162</v>
      </c>
      <c r="AV264" s="13">
        <v>8</v>
      </c>
      <c r="AW264" s="13" t="s">
        <v>79</v>
      </c>
      <c r="AX264" s="13" t="s">
        <v>79</v>
      </c>
      <c r="AY264" s="13" t="s">
        <v>79</v>
      </c>
    </row>
    <row r="265" spans="1:51" s="16" customFormat="1" ht="27.75" customHeight="1" x14ac:dyDescent="0.15">
      <c r="A265" s="16" t="s">
        <v>75</v>
      </c>
      <c r="B265" s="27" t="s">
        <v>853</v>
      </c>
      <c r="C265" s="16" t="s">
        <v>127</v>
      </c>
      <c r="D265" s="16" t="s">
        <v>122</v>
      </c>
      <c r="H265" s="16" t="s">
        <v>1629</v>
      </c>
      <c r="J265" s="44" t="s">
        <v>1017</v>
      </c>
      <c r="K265" s="16" t="s">
        <v>747</v>
      </c>
      <c r="N265" s="16" t="s">
        <v>121</v>
      </c>
      <c r="T265" s="16" t="s">
        <v>895</v>
      </c>
      <c r="V265" s="16" t="s">
        <v>896</v>
      </c>
      <c r="AA265" s="47" t="s">
        <v>1531</v>
      </c>
      <c r="AF265" s="16" t="s">
        <v>78</v>
      </c>
      <c r="AG265" s="16" t="s">
        <v>79</v>
      </c>
      <c r="AH265" s="42" t="s">
        <v>830</v>
      </c>
      <c r="AI265" s="42" t="s">
        <v>829</v>
      </c>
      <c r="AJ265" s="19"/>
      <c r="AP265" s="13" t="s">
        <v>847</v>
      </c>
      <c r="AQ265" s="13"/>
      <c r="AR265" s="13" t="s">
        <v>79</v>
      </c>
      <c r="AS265" s="13" t="s">
        <v>79</v>
      </c>
      <c r="AT265" s="13" t="s">
        <v>79</v>
      </c>
      <c r="AU265" s="13" t="s">
        <v>162</v>
      </c>
      <c r="AV265" s="13" t="s">
        <v>79</v>
      </c>
      <c r="AW265" s="13" t="s">
        <v>79</v>
      </c>
      <c r="AX265" s="13" t="s">
        <v>79</v>
      </c>
      <c r="AY265" s="13" t="s">
        <v>79</v>
      </c>
    </row>
    <row r="266" spans="1:51" s="16" customFormat="1" ht="27.75" customHeight="1" x14ac:dyDescent="0.15">
      <c r="A266" s="16" t="s">
        <v>75</v>
      </c>
      <c r="B266" s="27" t="s">
        <v>853</v>
      </c>
      <c r="C266" s="16" t="s">
        <v>127</v>
      </c>
      <c r="D266" s="16" t="s">
        <v>1619</v>
      </c>
      <c r="H266" s="16" t="s">
        <v>1619</v>
      </c>
      <c r="J266" s="43" t="s">
        <v>79</v>
      </c>
      <c r="K266" s="16" t="s">
        <v>1644</v>
      </c>
      <c r="N266" s="16" t="s">
        <v>121</v>
      </c>
      <c r="T266" s="16" t="s">
        <v>895</v>
      </c>
      <c r="V266" s="16" t="s">
        <v>896</v>
      </c>
      <c r="AA266" s="47" t="s">
        <v>1532</v>
      </c>
      <c r="AF266" s="16" t="s">
        <v>78</v>
      </c>
      <c r="AG266" s="16" t="s">
        <v>79</v>
      </c>
      <c r="AH266" s="42" t="s">
        <v>830</v>
      </c>
      <c r="AI266" s="42" t="s">
        <v>829</v>
      </c>
      <c r="AJ266" s="19"/>
      <c r="AP266" s="13" t="s">
        <v>847</v>
      </c>
      <c r="AQ266" s="13"/>
      <c r="AR266" s="13" t="s">
        <v>79</v>
      </c>
      <c r="AS266" s="13" t="s">
        <v>79</v>
      </c>
      <c r="AT266" s="13" t="s">
        <v>79</v>
      </c>
      <c r="AU266" s="13" t="s">
        <v>79</v>
      </c>
      <c r="AV266" s="13" t="s">
        <v>79</v>
      </c>
      <c r="AW266" s="13" t="s">
        <v>79</v>
      </c>
      <c r="AX266" s="13" t="s">
        <v>79</v>
      </c>
      <c r="AY266" s="13" t="s">
        <v>79</v>
      </c>
    </row>
    <row r="267" spans="1:51" s="16" customFormat="1" ht="27.75" customHeight="1" x14ac:dyDescent="0.15">
      <c r="A267" s="16" t="s">
        <v>75</v>
      </c>
      <c r="B267" s="27" t="s">
        <v>853</v>
      </c>
      <c r="C267" s="16" t="s">
        <v>127</v>
      </c>
      <c r="D267" s="16" t="s">
        <v>122</v>
      </c>
      <c r="H267" s="16" t="s">
        <v>1630</v>
      </c>
      <c r="J267" s="44" t="s">
        <v>381</v>
      </c>
      <c r="K267" s="16" t="s">
        <v>810</v>
      </c>
      <c r="N267" s="16" t="s">
        <v>121</v>
      </c>
      <c r="T267" s="16" t="s">
        <v>895</v>
      </c>
      <c r="V267" s="16" t="s">
        <v>896</v>
      </c>
      <c r="AA267" s="47" t="s">
        <v>1533</v>
      </c>
      <c r="AF267" s="16" t="s">
        <v>78</v>
      </c>
      <c r="AG267" s="16" t="s">
        <v>79</v>
      </c>
      <c r="AH267" s="42" t="s">
        <v>830</v>
      </c>
      <c r="AI267" s="42" t="s">
        <v>829</v>
      </c>
      <c r="AJ267" s="19"/>
      <c r="AP267" s="13" t="s">
        <v>847</v>
      </c>
      <c r="AQ267" s="13"/>
      <c r="AR267" s="13" t="s">
        <v>79</v>
      </c>
      <c r="AS267" s="13" t="s">
        <v>79</v>
      </c>
      <c r="AT267" s="13" t="s">
        <v>79</v>
      </c>
      <c r="AU267" s="13" t="s">
        <v>79</v>
      </c>
      <c r="AV267" s="13" t="s">
        <v>79</v>
      </c>
      <c r="AW267" s="13" t="s">
        <v>79</v>
      </c>
      <c r="AX267" s="13" t="s">
        <v>79</v>
      </c>
      <c r="AY267" s="13" t="s">
        <v>79</v>
      </c>
    </row>
    <row r="268" spans="1:51" s="16" customFormat="1" ht="27.75" customHeight="1" x14ac:dyDescent="0.15">
      <c r="A268" s="16" t="s">
        <v>75</v>
      </c>
      <c r="B268" s="27" t="s">
        <v>853</v>
      </c>
      <c r="C268" s="16" t="s">
        <v>127</v>
      </c>
      <c r="D268" s="16" t="s">
        <v>1619</v>
      </c>
      <c r="H268" s="16" t="s">
        <v>655</v>
      </c>
      <c r="J268" s="44" t="s">
        <v>906</v>
      </c>
      <c r="K268" s="16" t="s">
        <v>655</v>
      </c>
      <c r="N268" s="16" t="s">
        <v>121</v>
      </c>
      <c r="T268" s="16" t="s">
        <v>895</v>
      </c>
      <c r="V268" s="16" t="s">
        <v>896</v>
      </c>
      <c r="AA268" s="47" t="s">
        <v>1534</v>
      </c>
      <c r="AF268" s="16" t="s">
        <v>78</v>
      </c>
      <c r="AG268" s="16" t="s">
        <v>79</v>
      </c>
      <c r="AH268" s="42" t="s">
        <v>830</v>
      </c>
      <c r="AI268" s="42" t="s">
        <v>829</v>
      </c>
      <c r="AJ268" s="19"/>
      <c r="AP268" s="13" t="s">
        <v>847</v>
      </c>
      <c r="AQ268" s="13"/>
      <c r="AR268" s="13" t="s">
        <v>79</v>
      </c>
      <c r="AS268" s="13">
        <v>15</v>
      </c>
      <c r="AT268" s="13" t="s">
        <v>79</v>
      </c>
      <c r="AU268" s="13" t="s">
        <v>162</v>
      </c>
      <c r="AV268" s="13">
        <v>13</v>
      </c>
      <c r="AW268" s="13" t="s">
        <v>79</v>
      </c>
      <c r="AX268" s="13" t="s">
        <v>79</v>
      </c>
      <c r="AY268" s="13" t="s">
        <v>79</v>
      </c>
    </row>
    <row r="269" spans="1:51" s="16" customFormat="1" ht="27.75" customHeight="1" x14ac:dyDescent="0.15">
      <c r="A269" s="16" t="s">
        <v>75</v>
      </c>
      <c r="B269" s="27" t="s">
        <v>853</v>
      </c>
      <c r="C269" s="16" t="s">
        <v>88</v>
      </c>
      <c r="D269" s="16" t="s">
        <v>115</v>
      </c>
      <c r="H269" s="16" t="s">
        <v>115</v>
      </c>
      <c r="J269" s="44" t="s">
        <v>382</v>
      </c>
      <c r="K269" s="16" t="s">
        <v>657</v>
      </c>
      <c r="N269" s="16" t="s">
        <v>121</v>
      </c>
      <c r="T269" s="16" t="s">
        <v>895</v>
      </c>
      <c r="V269" s="16" t="s">
        <v>896</v>
      </c>
      <c r="AA269" s="47" t="s">
        <v>1535</v>
      </c>
      <c r="AF269" s="16" t="s">
        <v>78</v>
      </c>
      <c r="AG269" s="16" t="s">
        <v>79</v>
      </c>
      <c r="AH269" s="42" t="s">
        <v>830</v>
      </c>
      <c r="AI269" s="42" t="s">
        <v>829</v>
      </c>
      <c r="AJ269" s="19"/>
      <c r="AP269" s="13" t="s">
        <v>847</v>
      </c>
      <c r="AQ269" s="13"/>
      <c r="AR269" s="13" t="s">
        <v>79</v>
      </c>
      <c r="AS269" s="13">
        <v>15</v>
      </c>
      <c r="AT269" s="13" t="s">
        <v>79</v>
      </c>
      <c r="AU269" s="13" t="s">
        <v>834</v>
      </c>
      <c r="AV269" s="13" t="s">
        <v>79</v>
      </c>
      <c r="AW269" s="13" t="s">
        <v>79</v>
      </c>
      <c r="AX269" s="13" t="s">
        <v>79</v>
      </c>
      <c r="AY269" s="13" t="s">
        <v>79</v>
      </c>
    </row>
    <row r="270" spans="1:51" s="16" customFormat="1" ht="27.75" customHeight="1" x14ac:dyDescent="0.15">
      <c r="A270" s="16" t="s">
        <v>75</v>
      </c>
      <c r="B270" s="27" t="s">
        <v>853</v>
      </c>
      <c r="C270" s="16" t="s">
        <v>127</v>
      </c>
      <c r="D270" s="16" t="s">
        <v>122</v>
      </c>
      <c r="H270" s="16" t="s">
        <v>1631</v>
      </c>
      <c r="J270" s="44" t="s">
        <v>383</v>
      </c>
      <c r="K270" s="16" t="s">
        <v>659</v>
      </c>
      <c r="N270" s="16" t="s">
        <v>121</v>
      </c>
      <c r="T270" s="16" t="s">
        <v>895</v>
      </c>
      <c r="V270" s="16" t="s">
        <v>896</v>
      </c>
      <c r="AA270" s="47" t="s">
        <v>1536</v>
      </c>
      <c r="AF270" s="16" t="s">
        <v>78</v>
      </c>
      <c r="AG270" s="16" t="s">
        <v>79</v>
      </c>
      <c r="AH270" s="42" t="s">
        <v>830</v>
      </c>
      <c r="AI270" s="42" t="s">
        <v>829</v>
      </c>
      <c r="AJ270" s="19"/>
      <c r="AP270" s="13" t="s">
        <v>847</v>
      </c>
      <c r="AQ270" s="13"/>
      <c r="AR270" s="13" t="s">
        <v>79</v>
      </c>
      <c r="AS270" s="13">
        <v>15</v>
      </c>
      <c r="AT270" s="13" t="s">
        <v>79</v>
      </c>
      <c r="AU270" s="13" t="s">
        <v>162</v>
      </c>
      <c r="AV270" s="13" t="s">
        <v>79</v>
      </c>
      <c r="AW270" s="13">
        <v>210</v>
      </c>
      <c r="AX270" s="13" t="s">
        <v>79</v>
      </c>
      <c r="AY270" s="13" t="s">
        <v>79</v>
      </c>
    </row>
    <row r="271" spans="1:51" s="16" customFormat="1" ht="27.75" customHeight="1" x14ac:dyDescent="0.15">
      <c r="A271" s="16" t="s">
        <v>75</v>
      </c>
      <c r="B271" s="27" t="s">
        <v>853</v>
      </c>
      <c r="C271" s="16" t="s">
        <v>127</v>
      </c>
      <c r="D271" s="16" t="s">
        <v>122</v>
      </c>
      <c r="E271" s="16" t="s">
        <v>218</v>
      </c>
      <c r="H271" s="16" t="s">
        <v>218</v>
      </c>
      <c r="J271" s="44" t="s">
        <v>384</v>
      </c>
      <c r="K271" s="16" t="s">
        <v>218</v>
      </c>
      <c r="N271" s="16" t="s">
        <v>121</v>
      </c>
      <c r="T271" s="16" t="s">
        <v>895</v>
      </c>
      <c r="V271" s="16" t="s">
        <v>896</v>
      </c>
      <c r="AA271" s="47" t="s">
        <v>1537</v>
      </c>
      <c r="AF271" s="16" t="s">
        <v>78</v>
      </c>
      <c r="AG271" s="16" t="s">
        <v>79</v>
      </c>
      <c r="AH271" s="42" t="s">
        <v>830</v>
      </c>
      <c r="AI271" s="42" t="s">
        <v>829</v>
      </c>
      <c r="AJ271" s="19"/>
      <c r="AP271" s="13" t="s">
        <v>847</v>
      </c>
      <c r="AQ271" s="13"/>
      <c r="AR271" s="13" t="s">
        <v>79</v>
      </c>
      <c r="AS271" s="13">
        <v>20</v>
      </c>
      <c r="AT271" s="13" t="s">
        <v>79</v>
      </c>
      <c r="AU271" s="13" t="s">
        <v>162</v>
      </c>
      <c r="AV271" s="13">
        <v>18</v>
      </c>
      <c r="AW271" s="13" t="s">
        <v>79</v>
      </c>
      <c r="AX271" s="13">
        <v>305</v>
      </c>
      <c r="AY271" s="13" t="s">
        <v>79</v>
      </c>
    </row>
    <row r="272" spans="1:51" s="16" customFormat="1" ht="27.75" customHeight="1" x14ac:dyDescent="0.15">
      <c r="A272" s="16" t="s">
        <v>75</v>
      </c>
      <c r="B272" s="27" t="s">
        <v>853</v>
      </c>
      <c r="C272" s="16" t="s">
        <v>123</v>
      </c>
      <c r="D272" s="16" t="s">
        <v>124</v>
      </c>
      <c r="H272" s="16" t="s">
        <v>124</v>
      </c>
      <c r="J272" s="44" t="s">
        <v>385</v>
      </c>
      <c r="K272" s="16" t="s">
        <v>124</v>
      </c>
      <c r="N272" s="16" t="s">
        <v>121</v>
      </c>
      <c r="T272" s="16" t="s">
        <v>895</v>
      </c>
      <c r="V272" s="16" t="s">
        <v>896</v>
      </c>
      <c r="AA272" s="47" t="s">
        <v>1538</v>
      </c>
      <c r="AF272" s="16" t="s">
        <v>78</v>
      </c>
      <c r="AG272" s="16" t="s">
        <v>79</v>
      </c>
      <c r="AH272" s="42" t="s">
        <v>830</v>
      </c>
      <c r="AI272" s="42" t="s">
        <v>829</v>
      </c>
      <c r="AJ272" s="19"/>
      <c r="AP272" s="13" t="s">
        <v>847</v>
      </c>
      <c r="AQ272" s="13"/>
      <c r="AR272" s="13" t="s">
        <v>79</v>
      </c>
      <c r="AS272" s="13">
        <v>15</v>
      </c>
      <c r="AT272" s="13">
        <v>15</v>
      </c>
      <c r="AU272" s="13" t="s">
        <v>79</v>
      </c>
      <c r="AV272" s="13" t="s">
        <v>79</v>
      </c>
      <c r="AW272" s="13" t="s">
        <v>79</v>
      </c>
      <c r="AX272" s="13" t="s">
        <v>79</v>
      </c>
      <c r="AY272" s="13" t="s">
        <v>79</v>
      </c>
    </row>
    <row r="273" spans="1:51" s="16" customFormat="1" ht="27.75" customHeight="1" x14ac:dyDescent="0.15">
      <c r="A273" s="16" t="s">
        <v>75</v>
      </c>
      <c r="B273" s="27" t="s">
        <v>853</v>
      </c>
      <c r="C273" s="16" t="s">
        <v>227</v>
      </c>
      <c r="D273" s="16" t="s">
        <v>279</v>
      </c>
      <c r="H273" s="16" t="s">
        <v>279</v>
      </c>
      <c r="J273" s="44" t="s">
        <v>386</v>
      </c>
      <c r="K273" s="16" t="s">
        <v>279</v>
      </c>
      <c r="N273" s="16" t="s">
        <v>121</v>
      </c>
      <c r="T273" s="16" t="s">
        <v>895</v>
      </c>
      <c r="V273" s="16" t="s">
        <v>896</v>
      </c>
      <c r="AA273" s="47" t="s">
        <v>1539</v>
      </c>
      <c r="AF273" s="16" t="s">
        <v>78</v>
      </c>
      <c r="AG273" s="16" t="s">
        <v>79</v>
      </c>
      <c r="AH273" s="42" t="s">
        <v>830</v>
      </c>
      <c r="AI273" s="42" t="s">
        <v>829</v>
      </c>
      <c r="AJ273" s="19"/>
      <c r="AP273" s="13" t="s">
        <v>847</v>
      </c>
      <c r="AQ273" s="13"/>
      <c r="AR273" s="13" t="s">
        <v>79</v>
      </c>
      <c r="AS273" s="13" t="s">
        <v>79</v>
      </c>
      <c r="AT273" s="13" t="s">
        <v>79</v>
      </c>
      <c r="AU273" s="13" t="s">
        <v>79</v>
      </c>
      <c r="AV273" s="13" t="s">
        <v>79</v>
      </c>
      <c r="AW273" s="13" t="s">
        <v>79</v>
      </c>
      <c r="AX273" s="13" t="s">
        <v>79</v>
      </c>
      <c r="AY273" s="13" t="s">
        <v>79</v>
      </c>
    </row>
    <row r="274" spans="1:51" s="16" customFormat="1" ht="27.75" customHeight="1" x14ac:dyDescent="0.15">
      <c r="A274" s="16" t="s">
        <v>75</v>
      </c>
      <c r="B274" s="27" t="s">
        <v>853</v>
      </c>
      <c r="C274" s="16" t="s">
        <v>707</v>
      </c>
      <c r="D274" s="16" t="s">
        <v>225</v>
      </c>
      <c r="H274" s="16" t="s">
        <v>225</v>
      </c>
      <c r="J274" s="44" t="s">
        <v>907</v>
      </c>
      <c r="K274" s="16" t="s">
        <v>581</v>
      </c>
      <c r="N274" s="16" t="s">
        <v>121</v>
      </c>
      <c r="T274" s="16" t="s">
        <v>895</v>
      </c>
      <c r="V274" s="16" t="s">
        <v>896</v>
      </c>
      <c r="AA274" s="47" t="s">
        <v>1540</v>
      </c>
      <c r="AF274" s="16" t="s">
        <v>78</v>
      </c>
      <c r="AG274" s="16" t="s">
        <v>79</v>
      </c>
      <c r="AH274" s="42" t="s">
        <v>830</v>
      </c>
      <c r="AI274" s="42" t="s">
        <v>829</v>
      </c>
      <c r="AJ274" s="19"/>
      <c r="AP274" s="13" t="s">
        <v>847</v>
      </c>
      <c r="AQ274" s="13"/>
      <c r="AR274" s="13" t="s">
        <v>79</v>
      </c>
      <c r="AS274" s="13">
        <v>15</v>
      </c>
      <c r="AT274" s="13" t="s">
        <v>79</v>
      </c>
      <c r="AU274" s="13" t="s">
        <v>722</v>
      </c>
      <c r="AV274" s="13">
        <v>13</v>
      </c>
      <c r="AW274" s="13">
        <v>93</v>
      </c>
      <c r="AX274" s="13" t="s">
        <v>79</v>
      </c>
      <c r="AY274" s="13" t="s">
        <v>79</v>
      </c>
    </row>
    <row r="275" spans="1:51" s="16" customFormat="1" ht="27.75" customHeight="1" x14ac:dyDescent="0.15">
      <c r="A275" s="16" t="s">
        <v>75</v>
      </c>
      <c r="B275" s="27" t="s">
        <v>853</v>
      </c>
      <c r="C275" s="16" t="s">
        <v>127</v>
      </c>
      <c r="D275" s="16" t="s">
        <v>1619</v>
      </c>
      <c r="H275" s="16" t="s">
        <v>1631</v>
      </c>
      <c r="J275" s="44" t="s">
        <v>908</v>
      </c>
      <c r="K275" s="16" t="s">
        <v>664</v>
      </c>
      <c r="N275" s="16" t="s">
        <v>121</v>
      </c>
      <c r="T275" s="16" t="s">
        <v>895</v>
      </c>
      <c r="V275" s="16" t="s">
        <v>896</v>
      </c>
      <c r="AA275" s="47" t="s">
        <v>1541</v>
      </c>
      <c r="AF275" s="16" t="s">
        <v>78</v>
      </c>
      <c r="AG275" s="16" t="s">
        <v>79</v>
      </c>
      <c r="AH275" s="42" t="s">
        <v>830</v>
      </c>
      <c r="AI275" s="42" t="s">
        <v>829</v>
      </c>
      <c r="AJ275" s="19"/>
      <c r="AP275" s="13" t="s">
        <v>847</v>
      </c>
      <c r="AQ275" s="13"/>
      <c r="AR275" s="13" t="s">
        <v>79</v>
      </c>
      <c r="AS275" s="13">
        <v>15</v>
      </c>
      <c r="AT275" s="13" t="s">
        <v>79</v>
      </c>
      <c r="AU275" s="13" t="s">
        <v>162</v>
      </c>
      <c r="AV275" s="13">
        <v>7</v>
      </c>
      <c r="AW275" s="13">
        <v>194</v>
      </c>
      <c r="AX275" s="13" t="s">
        <v>79</v>
      </c>
      <c r="AY275" s="13" t="s">
        <v>79</v>
      </c>
    </row>
    <row r="276" spans="1:51" s="16" customFormat="1" ht="27.75" customHeight="1" x14ac:dyDescent="0.15">
      <c r="A276" s="16" t="s">
        <v>75</v>
      </c>
      <c r="B276" s="27" t="s">
        <v>853</v>
      </c>
      <c r="C276" s="16" t="s">
        <v>127</v>
      </c>
      <c r="D276" s="16" t="s">
        <v>1619</v>
      </c>
      <c r="H276" s="16" t="s">
        <v>1632</v>
      </c>
      <c r="J276" s="43" t="s">
        <v>79</v>
      </c>
      <c r="K276" s="16" t="s">
        <v>1687</v>
      </c>
      <c r="N276" s="16" t="s">
        <v>121</v>
      </c>
      <c r="T276" s="16" t="s">
        <v>895</v>
      </c>
      <c r="V276" s="16" t="s">
        <v>896</v>
      </c>
      <c r="AA276" s="47" t="s">
        <v>1542</v>
      </c>
      <c r="AF276" s="16" t="s">
        <v>78</v>
      </c>
      <c r="AG276" s="16" t="s">
        <v>79</v>
      </c>
      <c r="AH276" s="42" t="s">
        <v>830</v>
      </c>
      <c r="AI276" s="42" t="s">
        <v>829</v>
      </c>
      <c r="AJ276" s="19"/>
      <c r="AP276" s="13" t="s">
        <v>847</v>
      </c>
      <c r="AQ276" s="13"/>
      <c r="AR276" s="13" t="s">
        <v>79</v>
      </c>
      <c r="AS276" s="13" t="s">
        <v>79</v>
      </c>
      <c r="AT276" s="13" t="s">
        <v>79</v>
      </c>
      <c r="AU276" s="13" t="s">
        <v>79</v>
      </c>
      <c r="AV276" s="13" t="s">
        <v>79</v>
      </c>
      <c r="AW276" s="13" t="s">
        <v>79</v>
      </c>
      <c r="AX276" s="13" t="s">
        <v>79</v>
      </c>
      <c r="AY276" s="13" t="s">
        <v>79</v>
      </c>
    </row>
    <row r="277" spans="1:51" s="16" customFormat="1" ht="27.75" customHeight="1" x14ac:dyDescent="0.15">
      <c r="A277" s="16" t="s">
        <v>75</v>
      </c>
      <c r="B277" s="27" t="s">
        <v>853</v>
      </c>
      <c r="C277" s="16" t="s">
        <v>127</v>
      </c>
      <c r="D277" s="16" t="s">
        <v>537</v>
      </c>
      <c r="H277" s="16" t="s">
        <v>160</v>
      </c>
      <c r="J277" s="44" t="s">
        <v>387</v>
      </c>
      <c r="K277" s="16" t="s">
        <v>611</v>
      </c>
      <c r="N277" s="16" t="s">
        <v>121</v>
      </c>
      <c r="T277" s="16" t="s">
        <v>895</v>
      </c>
      <c r="V277" s="16" t="s">
        <v>896</v>
      </c>
      <c r="AA277" s="47" t="s">
        <v>1543</v>
      </c>
      <c r="AF277" s="16" t="s">
        <v>78</v>
      </c>
      <c r="AG277" s="16" t="s">
        <v>79</v>
      </c>
      <c r="AH277" s="42" t="s">
        <v>830</v>
      </c>
      <c r="AI277" s="42" t="s">
        <v>829</v>
      </c>
      <c r="AJ277" s="19"/>
      <c r="AP277" s="13" t="s">
        <v>847</v>
      </c>
      <c r="AQ277" s="13"/>
      <c r="AR277" s="13" t="s">
        <v>79</v>
      </c>
      <c r="AS277" s="13">
        <v>15</v>
      </c>
      <c r="AT277" s="13" t="s">
        <v>79</v>
      </c>
      <c r="AU277" s="13" t="s">
        <v>721</v>
      </c>
      <c r="AV277" s="13">
        <v>21.8</v>
      </c>
      <c r="AW277" s="13">
        <v>170</v>
      </c>
      <c r="AX277" s="13">
        <v>105</v>
      </c>
      <c r="AY277" s="13" t="s">
        <v>79</v>
      </c>
    </row>
    <row r="278" spans="1:51" s="16" customFormat="1" ht="27.75" customHeight="1" x14ac:dyDescent="0.15">
      <c r="A278" s="16" t="s">
        <v>75</v>
      </c>
      <c r="B278" s="27" t="s">
        <v>853</v>
      </c>
      <c r="C278" s="16" t="s">
        <v>707</v>
      </c>
      <c r="D278" s="16" t="s">
        <v>316</v>
      </c>
      <c r="H278" s="16" t="s">
        <v>316</v>
      </c>
      <c r="J278" s="44" t="s">
        <v>388</v>
      </c>
      <c r="K278" s="16" t="s">
        <v>316</v>
      </c>
      <c r="N278" s="16" t="s">
        <v>121</v>
      </c>
      <c r="T278" s="16" t="s">
        <v>895</v>
      </c>
      <c r="V278" s="16" t="s">
        <v>896</v>
      </c>
      <c r="AA278" s="47" t="s">
        <v>1544</v>
      </c>
      <c r="AF278" s="16" t="s">
        <v>78</v>
      </c>
      <c r="AG278" s="16" t="s">
        <v>79</v>
      </c>
      <c r="AH278" s="42" t="s">
        <v>830</v>
      </c>
      <c r="AI278" s="42" t="s">
        <v>829</v>
      </c>
      <c r="AJ278" s="19"/>
      <c r="AP278" s="13" t="s">
        <v>847</v>
      </c>
      <c r="AQ278" s="13"/>
      <c r="AR278" s="13" t="s">
        <v>79</v>
      </c>
      <c r="AS278" s="13" t="s">
        <v>79</v>
      </c>
      <c r="AT278" s="13" t="s">
        <v>79</v>
      </c>
      <c r="AU278" s="13" t="s">
        <v>79</v>
      </c>
      <c r="AV278" s="13" t="s">
        <v>79</v>
      </c>
      <c r="AW278" s="13" t="s">
        <v>79</v>
      </c>
      <c r="AX278" s="13" t="s">
        <v>79</v>
      </c>
      <c r="AY278" s="13" t="s">
        <v>79</v>
      </c>
    </row>
    <row r="279" spans="1:51" s="16" customFormat="1" ht="27.75" customHeight="1" x14ac:dyDescent="0.15">
      <c r="A279" s="16" t="s">
        <v>75</v>
      </c>
      <c r="B279" s="27" t="s">
        <v>853</v>
      </c>
      <c r="C279" s="16" t="s">
        <v>325</v>
      </c>
      <c r="D279" s="16" t="s">
        <v>222</v>
      </c>
      <c r="H279" s="16" t="s">
        <v>222</v>
      </c>
      <c r="J279" s="44" t="s">
        <v>171</v>
      </c>
      <c r="K279" s="16" t="s">
        <v>614</v>
      </c>
      <c r="N279" s="16" t="s">
        <v>121</v>
      </c>
      <c r="T279" s="16" t="s">
        <v>895</v>
      </c>
      <c r="V279" s="16" t="s">
        <v>896</v>
      </c>
      <c r="AA279" s="47" t="s">
        <v>1545</v>
      </c>
      <c r="AF279" s="16" t="s">
        <v>78</v>
      </c>
      <c r="AG279" s="16" t="s">
        <v>79</v>
      </c>
      <c r="AH279" s="42" t="s">
        <v>830</v>
      </c>
      <c r="AI279" s="42" t="s">
        <v>829</v>
      </c>
      <c r="AJ279" s="19"/>
      <c r="AP279" s="13" t="s">
        <v>850</v>
      </c>
      <c r="AQ279" s="13"/>
      <c r="AR279" s="13" t="s">
        <v>1728</v>
      </c>
      <c r="AS279" s="13" t="s">
        <v>79</v>
      </c>
      <c r="AT279" s="13" t="s">
        <v>79</v>
      </c>
      <c r="AU279" s="13" t="s">
        <v>79</v>
      </c>
      <c r="AV279" s="13" t="s">
        <v>79</v>
      </c>
      <c r="AW279" s="13" t="s">
        <v>79</v>
      </c>
      <c r="AX279" s="13" t="s">
        <v>79</v>
      </c>
      <c r="AY279" s="13" t="s">
        <v>79</v>
      </c>
    </row>
    <row r="280" spans="1:51" s="16" customFormat="1" ht="27.75" customHeight="1" x14ac:dyDescent="0.15">
      <c r="A280" s="16" t="s">
        <v>75</v>
      </c>
      <c r="B280" s="27" t="s">
        <v>853</v>
      </c>
      <c r="C280" s="16" t="s">
        <v>127</v>
      </c>
      <c r="D280" s="16" t="s">
        <v>122</v>
      </c>
      <c r="H280" s="16" t="s">
        <v>1631</v>
      </c>
      <c r="J280" s="44" t="s">
        <v>909</v>
      </c>
      <c r="K280" s="16" t="s">
        <v>665</v>
      </c>
      <c r="N280" s="16" t="s">
        <v>121</v>
      </c>
      <c r="T280" s="16" t="s">
        <v>895</v>
      </c>
      <c r="V280" s="16" t="s">
        <v>896</v>
      </c>
      <c r="AA280" s="47" t="s">
        <v>1546</v>
      </c>
      <c r="AF280" s="16" t="s">
        <v>78</v>
      </c>
      <c r="AG280" s="16" t="s">
        <v>79</v>
      </c>
      <c r="AH280" s="42" t="s">
        <v>830</v>
      </c>
      <c r="AI280" s="42" t="s">
        <v>829</v>
      </c>
      <c r="AJ280" s="19"/>
      <c r="AP280" s="13" t="s">
        <v>847</v>
      </c>
      <c r="AQ280" s="13"/>
      <c r="AR280" s="13" t="s">
        <v>79</v>
      </c>
      <c r="AS280" s="13" t="s">
        <v>79</v>
      </c>
      <c r="AT280" s="13" t="s">
        <v>79</v>
      </c>
      <c r="AU280" s="13" t="s">
        <v>79</v>
      </c>
      <c r="AV280" s="13" t="s">
        <v>79</v>
      </c>
      <c r="AW280" s="13" t="s">
        <v>79</v>
      </c>
      <c r="AX280" s="13" t="s">
        <v>79</v>
      </c>
      <c r="AY280" s="13" t="s">
        <v>79</v>
      </c>
    </row>
    <row r="281" spans="1:51" s="16" customFormat="1" ht="27.75" customHeight="1" x14ac:dyDescent="0.15">
      <c r="A281" s="16" t="s">
        <v>75</v>
      </c>
      <c r="B281" s="27" t="s">
        <v>853</v>
      </c>
      <c r="C281" s="16" t="s">
        <v>227</v>
      </c>
      <c r="D281" s="16" t="s">
        <v>243</v>
      </c>
      <c r="H281" s="16" t="s">
        <v>243</v>
      </c>
      <c r="J281" s="44" t="s">
        <v>389</v>
      </c>
      <c r="K281" s="16" t="s">
        <v>615</v>
      </c>
      <c r="N281" s="16" t="s">
        <v>121</v>
      </c>
      <c r="T281" s="16" t="s">
        <v>895</v>
      </c>
      <c r="V281" s="16" t="s">
        <v>896</v>
      </c>
      <c r="AA281" s="47" t="s">
        <v>1547</v>
      </c>
      <c r="AF281" s="16" t="s">
        <v>78</v>
      </c>
      <c r="AG281" s="16" t="s">
        <v>79</v>
      </c>
      <c r="AH281" s="42" t="s">
        <v>830</v>
      </c>
      <c r="AI281" s="42" t="s">
        <v>829</v>
      </c>
      <c r="AJ281" s="19"/>
      <c r="AP281" s="13" t="s">
        <v>847</v>
      </c>
      <c r="AQ281" s="13"/>
      <c r="AR281" s="13" t="s">
        <v>79</v>
      </c>
      <c r="AS281" s="13" t="s">
        <v>79</v>
      </c>
      <c r="AT281" s="13" t="s">
        <v>79</v>
      </c>
      <c r="AU281" s="13" t="s">
        <v>79</v>
      </c>
      <c r="AV281" s="13" t="s">
        <v>79</v>
      </c>
      <c r="AW281" s="13">
        <v>600</v>
      </c>
      <c r="AX281" s="13" t="s">
        <v>79</v>
      </c>
      <c r="AY281" s="13" t="s">
        <v>79</v>
      </c>
    </row>
    <row r="282" spans="1:51" s="16" customFormat="1" ht="27.75" customHeight="1" x14ac:dyDescent="0.15">
      <c r="A282" s="16" t="s">
        <v>75</v>
      </c>
      <c r="B282" s="27" t="s">
        <v>853</v>
      </c>
      <c r="C282" s="16" t="s">
        <v>127</v>
      </c>
      <c r="D282" s="16" t="s">
        <v>537</v>
      </c>
      <c r="G282" s="21"/>
      <c r="H282" s="16" t="s">
        <v>160</v>
      </c>
      <c r="J282" s="44" t="s">
        <v>910</v>
      </c>
      <c r="K282" s="21" t="s">
        <v>617</v>
      </c>
      <c r="N282" s="16" t="s">
        <v>121</v>
      </c>
      <c r="T282" s="16" t="s">
        <v>895</v>
      </c>
      <c r="V282" s="16" t="s">
        <v>896</v>
      </c>
      <c r="AA282" s="47" t="s">
        <v>1548</v>
      </c>
      <c r="AF282" s="16" t="s">
        <v>78</v>
      </c>
      <c r="AG282" s="16" t="s">
        <v>79</v>
      </c>
      <c r="AH282" s="42" t="s">
        <v>830</v>
      </c>
      <c r="AI282" s="42" t="s">
        <v>829</v>
      </c>
      <c r="AJ282" s="19"/>
      <c r="AP282" s="13" t="s">
        <v>847</v>
      </c>
      <c r="AQ282" s="13"/>
      <c r="AR282" s="13" t="s">
        <v>79</v>
      </c>
      <c r="AS282" s="13">
        <v>15</v>
      </c>
      <c r="AT282" s="13" t="s">
        <v>79</v>
      </c>
      <c r="AU282" s="13" t="s">
        <v>721</v>
      </c>
      <c r="AV282" s="13">
        <v>19.02</v>
      </c>
      <c r="AW282" s="13">
        <v>200</v>
      </c>
      <c r="AX282" s="13">
        <v>112</v>
      </c>
      <c r="AY282" s="13" t="s">
        <v>79</v>
      </c>
    </row>
    <row r="283" spans="1:51" s="16" customFormat="1" ht="27.75" customHeight="1" x14ac:dyDescent="0.15">
      <c r="A283" s="16" t="s">
        <v>75</v>
      </c>
      <c r="B283" s="27" t="s">
        <v>853</v>
      </c>
      <c r="C283" s="16" t="s">
        <v>299</v>
      </c>
      <c r="D283" s="16" t="s">
        <v>851</v>
      </c>
      <c r="H283" s="16" t="s">
        <v>1633</v>
      </c>
      <c r="J283" s="44" t="s">
        <v>390</v>
      </c>
      <c r="K283" s="16" t="s">
        <v>667</v>
      </c>
      <c r="N283" s="16" t="s">
        <v>121</v>
      </c>
      <c r="T283" s="16" t="s">
        <v>895</v>
      </c>
      <c r="V283" s="16" t="s">
        <v>896</v>
      </c>
      <c r="AA283" s="47" t="s">
        <v>1549</v>
      </c>
      <c r="AF283" s="16" t="s">
        <v>78</v>
      </c>
      <c r="AG283" s="16" t="s">
        <v>79</v>
      </c>
      <c r="AH283" s="42" t="s">
        <v>830</v>
      </c>
      <c r="AI283" s="42" t="s">
        <v>829</v>
      </c>
      <c r="AJ283" s="19"/>
      <c r="AP283" s="13" t="s">
        <v>847</v>
      </c>
      <c r="AQ283" s="13"/>
      <c r="AR283" s="13" t="s">
        <v>79</v>
      </c>
      <c r="AS283" s="13">
        <v>15</v>
      </c>
      <c r="AT283" s="13">
        <v>15</v>
      </c>
      <c r="AU283" s="13" t="s">
        <v>79</v>
      </c>
      <c r="AV283" s="13" t="s">
        <v>79</v>
      </c>
      <c r="AW283" s="13" t="s">
        <v>79</v>
      </c>
      <c r="AX283" s="13" t="s">
        <v>79</v>
      </c>
      <c r="AY283" s="13" t="s">
        <v>79</v>
      </c>
    </row>
    <row r="284" spans="1:51" s="16" customFormat="1" ht="27.75" customHeight="1" x14ac:dyDescent="0.15">
      <c r="A284" s="16" t="s">
        <v>75</v>
      </c>
      <c r="B284" s="27" t="s">
        <v>853</v>
      </c>
      <c r="C284" s="16" t="s">
        <v>127</v>
      </c>
      <c r="D284" s="16" t="s">
        <v>713</v>
      </c>
      <c r="H284" s="16" t="s">
        <v>1634</v>
      </c>
      <c r="J284" s="44" t="s">
        <v>911</v>
      </c>
      <c r="K284" s="16" t="s">
        <v>669</v>
      </c>
      <c r="N284" s="16" t="s">
        <v>121</v>
      </c>
      <c r="T284" s="16" t="s">
        <v>895</v>
      </c>
      <c r="V284" s="16" t="s">
        <v>896</v>
      </c>
      <c r="AA284" s="47" t="s">
        <v>1550</v>
      </c>
      <c r="AF284" s="16" t="s">
        <v>78</v>
      </c>
      <c r="AG284" s="16" t="s">
        <v>79</v>
      </c>
      <c r="AH284" s="42" t="s">
        <v>830</v>
      </c>
      <c r="AI284" s="42" t="s">
        <v>829</v>
      </c>
      <c r="AJ284" s="19"/>
      <c r="AP284" s="13" t="s">
        <v>847</v>
      </c>
      <c r="AQ284" s="13"/>
      <c r="AR284" s="13" t="s">
        <v>79</v>
      </c>
      <c r="AS284" s="13" t="s">
        <v>79</v>
      </c>
      <c r="AT284" s="13" t="s">
        <v>79</v>
      </c>
      <c r="AU284" s="13" t="s">
        <v>79</v>
      </c>
      <c r="AV284" s="13" t="s">
        <v>79</v>
      </c>
      <c r="AW284" s="13" t="s">
        <v>79</v>
      </c>
      <c r="AX284" s="13" t="s">
        <v>79</v>
      </c>
      <c r="AY284" s="13" t="s">
        <v>79</v>
      </c>
    </row>
    <row r="285" spans="1:51" s="16" customFormat="1" ht="27.75" customHeight="1" x14ac:dyDescent="0.15">
      <c r="A285" s="16" t="s">
        <v>75</v>
      </c>
      <c r="B285" s="27" t="s">
        <v>853</v>
      </c>
      <c r="C285" s="16" t="s">
        <v>299</v>
      </c>
      <c r="D285" s="16" t="s">
        <v>712</v>
      </c>
      <c r="H285" s="16" t="s">
        <v>1621</v>
      </c>
      <c r="J285" s="43" t="s">
        <v>79</v>
      </c>
      <c r="K285" s="16" t="s">
        <v>1683</v>
      </c>
      <c r="N285" s="16" t="s">
        <v>121</v>
      </c>
      <c r="T285" s="16" t="s">
        <v>895</v>
      </c>
      <c r="V285" s="16" t="s">
        <v>896</v>
      </c>
      <c r="AA285" s="47" t="s">
        <v>1551</v>
      </c>
      <c r="AF285" s="16" t="s">
        <v>78</v>
      </c>
      <c r="AG285" s="16" t="s">
        <v>79</v>
      </c>
      <c r="AH285" s="42" t="s">
        <v>830</v>
      </c>
      <c r="AI285" s="42" t="s">
        <v>829</v>
      </c>
      <c r="AJ285" s="19"/>
      <c r="AP285" s="13" t="s">
        <v>847</v>
      </c>
      <c r="AQ285" s="13"/>
      <c r="AR285" s="13" t="s">
        <v>79</v>
      </c>
      <c r="AS285" s="13" t="s">
        <v>79</v>
      </c>
      <c r="AT285" s="13" t="s">
        <v>79</v>
      </c>
      <c r="AU285" s="13" t="s">
        <v>79</v>
      </c>
      <c r="AV285" s="13" t="s">
        <v>79</v>
      </c>
      <c r="AW285" s="13" t="s">
        <v>79</v>
      </c>
      <c r="AX285" s="13" t="s">
        <v>79</v>
      </c>
      <c r="AY285" s="13" t="s">
        <v>79</v>
      </c>
    </row>
    <row r="286" spans="1:51" s="16" customFormat="1" ht="27.75" customHeight="1" x14ac:dyDescent="0.15">
      <c r="A286" s="16" t="s">
        <v>75</v>
      </c>
      <c r="B286" s="27" t="s">
        <v>853</v>
      </c>
      <c r="C286" s="16" t="s">
        <v>127</v>
      </c>
      <c r="D286" s="16" t="s">
        <v>122</v>
      </c>
      <c r="H286" s="16" t="s">
        <v>1611</v>
      </c>
      <c r="J286" s="44" t="s">
        <v>391</v>
      </c>
      <c r="K286" s="16" t="s">
        <v>749</v>
      </c>
      <c r="N286" s="16" t="s">
        <v>121</v>
      </c>
      <c r="T286" s="16" t="s">
        <v>895</v>
      </c>
      <c r="V286" s="16" t="s">
        <v>896</v>
      </c>
      <c r="AA286" s="47" t="s">
        <v>1552</v>
      </c>
      <c r="AF286" s="16" t="s">
        <v>78</v>
      </c>
      <c r="AG286" s="16" t="s">
        <v>79</v>
      </c>
      <c r="AH286" s="42" t="s">
        <v>830</v>
      </c>
      <c r="AI286" s="42" t="s">
        <v>829</v>
      </c>
      <c r="AJ286" s="19"/>
      <c r="AP286" s="13" t="s">
        <v>847</v>
      </c>
      <c r="AQ286" s="13"/>
      <c r="AR286" s="13" t="s">
        <v>79</v>
      </c>
      <c r="AS286" s="13">
        <v>15</v>
      </c>
      <c r="AT286" s="13" t="s">
        <v>79</v>
      </c>
      <c r="AU286" s="13" t="s">
        <v>162</v>
      </c>
      <c r="AV286" s="13">
        <v>16.71</v>
      </c>
      <c r="AW286" s="13" t="s">
        <v>79</v>
      </c>
      <c r="AX286" s="13" t="s">
        <v>79</v>
      </c>
      <c r="AY286" s="13">
        <v>0.45</v>
      </c>
    </row>
    <row r="287" spans="1:51" s="16" customFormat="1" ht="27.75" customHeight="1" x14ac:dyDescent="0.15">
      <c r="A287" s="16" t="s">
        <v>75</v>
      </c>
      <c r="B287" s="27" t="s">
        <v>853</v>
      </c>
      <c r="C287" s="16" t="s">
        <v>707</v>
      </c>
      <c r="D287" s="16" t="s">
        <v>115</v>
      </c>
      <c r="H287" s="16" t="s">
        <v>115</v>
      </c>
      <c r="J287" s="44" t="s">
        <v>392</v>
      </c>
      <c r="K287" s="16" t="s">
        <v>115</v>
      </c>
      <c r="N287" s="16" t="s">
        <v>121</v>
      </c>
      <c r="T287" s="16" t="s">
        <v>895</v>
      </c>
      <c r="V287" s="16" t="s">
        <v>896</v>
      </c>
      <c r="AA287" s="47" t="s">
        <v>1553</v>
      </c>
      <c r="AF287" s="16" t="s">
        <v>78</v>
      </c>
      <c r="AG287" s="16" t="s">
        <v>79</v>
      </c>
      <c r="AH287" s="42" t="s">
        <v>830</v>
      </c>
      <c r="AI287" s="42" t="s">
        <v>829</v>
      </c>
      <c r="AJ287" s="19"/>
      <c r="AP287" s="13" t="s">
        <v>847</v>
      </c>
      <c r="AQ287" s="13"/>
      <c r="AR287" s="13" t="s">
        <v>1713</v>
      </c>
      <c r="AS287" s="13">
        <v>15</v>
      </c>
      <c r="AT287" s="13" t="s">
        <v>79</v>
      </c>
      <c r="AU287" s="13" t="s">
        <v>113</v>
      </c>
      <c r="AV287" s="13" t="s">
        <v>79</v>
      </c>
      <c r="AW287" s="13" t="s">
        <v>79</v>
      </c>
      <c r="AX287" s="13" t="s">
        <v>79</v>
      </c>
      <c r="AY287" s="13" t="s">
        <v>79</v>
      </c>
    </row>
    <row r="288" spans="1:51" s="16" customFormat="1" ht="27.75" customHeight="1" x14ac:dyDescent="0.15">
      <c r="A288" s="16" t="s">
        <v>75</v>
      </c>
      <c r="B288" s="27" t="s">
        <v>853</v>
      </c>
      <c r="C288" s="16" t="s">
        <v>707</v>
      </c>
      <c r="D288" s="16" t="s">
        <v>316</v>
      </c>
      <c r="H288" s="16" t="s">
        <v>316</v>
      </c>
      <c r="J288" s="44" t="s">
        <v>912</v>
      </c>
      <c r="K288" s="16" t="s">
        <v>316</v>
      </c>
      <c r="N288" s="16" t="s">
        <v>121</v>
      </c>
      <c r="T288" s="16" t="s">
        <v>895</v>
      </c>
      <c r="V288" s="16" t="s">
        <v>896</v>
      </c>
      <c r="AA288" s="47" t="s">
        <v>1554</v>
      </c>
      <c r="AF288" s="16" t="s">
        <v>78</v>
      </c>
      <c r="AG288" s="16" t="s">
        <v>79</v>
      </c>
      <c r="AH288" s="42" t="s">
        <v>830</v>
      </c>
      <c r="AI288" s="42" t="s">
        <v>829</v>
      </c>
      <c r="AJ288" s="19"/>
      <c r="AP288" s="13" t="s">
        <v>847</v>
      </c>
      <c r="AQ288" s="13"/>
      <c r="AR288" s="13" t="s">
        <v>1713</v>
      </c>
      <c r="AS288" s="13">
        <v>15</v>
      </c>
      <c r="AT288" s="13" t="s">
        <v>79</v>
      </c>
      <c r="AU288" s="13" t="s">
        <v>113</v>
      </c>
      <c r="AV288" s="13" t="s">
        <v>79</v>
      </c>
      <c r="AW288" s="13" t="s">
        <v>79</v>
      </c>
      <c r="AX288" s="13" t="s">
        <v>79</v>
      </c>
      <c r="AY288" s="13" t="s">
        <v>79</v>
      </c>
    </row>
    <row r="289" spans="1:51" s="16" customFormat="1" ht="27.75" customHeight="1" x14ac:dyDescent="0.15">
      <c r="A289" s="16" t="s">
        <v>75</v>
      </c>
      <c r="B289" s="27" t="s">
        <v>853</v>
      </c>
      <c r="C289" s="16" t="s">
        <v>292</v>
      </c>
      <c r="D289" s="16" t="s">
        <v>1609</v>
      </c>
      <c r="G289" s="20"/>
      <c r="H289" s="16" t="s">
        <v>1609</v>
      </c>
      <c r="J289" s="44" t="s">
        <v>192</v>
      </c>
      <c r="K289" s="20" t="s">
        <v>1637</v>
      </c>
      <c r="N289" s="16" t="s">
        <v>121</v>
      </c>
      <c r="T289" s="16" t="s">
        <v>895</v>
      </c>
      <c r="V289" s="16" t="s">
        <v>896</v>
      </c>
      <c r="AA289" s="47" t="s">
        <v>1555</v>
      </c>
      <c r="AF289" s="16" t="s">
        <v>78</v>
      </c>
      <c r="AG289" s="16" t="s">
        <v>79</v>
      </c>
      <c r="AH289" s="42" t="s">
        <v>830</v>
      </c>
      <c r="AI289" s="42" t="s">
        <v>829</v>
      </c>
      <c r="AJ289" s="19"/>
      <c r="AP289" s="13" t="s">
        <v>850</v>
      </c>
      <c r="AQ289" s="13"/>
      <c r="AR289" s="13" t="s">
        <v>79</v>
      </c>
      <c r="AS289" s="13">
        <v>15</v>
      </c>
      <c r="AT289" s="13">
        <v>15</v>
      </c>
      <c r="AU289" s="13" t="s">
        <v>162</v>
      </c>
      <c r="AV289" s="13">
        <v>9</v>
      </c>
      <c r="AW289" s="13">
        <v>165</v>
      </c>
      <c r="AX289" s="13">
        <v>83</v>
      </c>
      <c r="AY289" s="13" t="s">
        <v>79</v>
      </c>
    </row>
    <row r="290" spans="1:51" s="16" customFormat="1" ht="27.75" customHeight="1" x14ac:dyDescent="0.15">
      <c r="A290" s="16" t="s">
        <v>75</v>
      </c>
      <c r="B290" s="27" t="s">
        <v>853</v>
      </c>
      <c r="C290" s="16" t="s">
        <v>127</v>
      </c>
      <c r="D290" s="16" t="s">
        <v>122</v>
      </c>
      <c r="H290" s="16" t="s">
        <v>146</v>
      </c>
      <c r="J290" s="44" t="s">
        <v>913</v>
      </c>
      <c r="K290" s="16" t="s">
        <v>751</v>
      </c>
      <c r="N290" s="16" t="s">
        <v>121</v>
      </c>
      <c r="T290" s="16" t="s">
        <v>895</v>
      </c>
      <c r="V290" s="16" t="s">
        <v>896</v>
      </c>
      <c r="AA290" s="47" t="s">
        <v>1556</v>
      </c>
      <c r="AF290" s="16" t="s">
        <v>78</v>
      </c>
      <c r="AG290" s="16" t="s">
        <v>79</v>
      </c>
      <c r="AH290" s="42" t="s">
        <v>830</v>
      </c>
      <c r="AI290" s="42" t="s">
        <v>829</v>
      </c>
      <c r="AJ290" s="19"/>
      <c r="AP290" s="13" t="s">
        <v>847</v>
      </c>
      <c r="AQ290" s="13"/>
      <c r="AR290" s="13" t="s">
        <v>79</v>
      </c>
      <c r="AS290" s="13">
        <v>15</v>
      </c>
      <c r="AT290" s="13" t="s">
        <v>79</v>
      </c>
      <c r="AU290" s="13" t="s">
        <v>273</v>
      </c>
      <c r="AV290" s="13">
        <v>33.270000000000003</v>
      </c>
      <c r="AW290" s="13" t="s">
        <v>79</v>
      </c>
      <c r="AX290" s="13" t="s">
        <v>79</v>
      </c>
      <c r="AY290" s="13" t="s">
        <v>79</v>
      </c>
    </row>
    <row r="291" spans="1:51" s="16" customFormat="1" ht="27.75" customHeight="1" x14ac:dyDescent="0.15">
      <c r="A291" s="16" t="s">
        <v>75</v>
      </c>
      <c r="B291" s="27" t="s">
        <v>853</v>
      </c>
      <c r="C291" s="16" t="s">
        <v>221</v>
      </c>
      <c r="D291" s="16" t="s">
        <v>714</v>
      </c>
      <c r="H291" s="16" t="s">
        <v>1635</v>
      </c>
      <c r="J291" s="44" t="s">
        <v>393</v>
      </c>
      <c r="K291" s="16" t="s">
        <v>671</v>
      </c>
      <c r="N291" s="16" t="s">
        <v>121</v>
      </c>
      <c r="T291" s="16" t="s">
        <v>895</v>
      </c>
      <c r="V291" s="16" t="s">
        <v>896</v>
      </c>
      <c r="AA291" s="47" t="s">
        <v>1557</v>
      </c>
      <c r="AF291" s="16" t="s">
        <v>78</v>
      </c>
      <c r="AG291" s="16" t="s">
        <v>79</v>
      </c>
      <c r="AH291" s="42" t="s">
        <v>830</v>
      </c>
      <c r="AI291" s="42" t="s">
        <v>829</v>
      </c>
      <c r="AJ291" s="19"/>
      <c r="AP291" s="13" t="s">
        <v>847</v>
      </c>
      <c r="AQ291" s="13"/>
      <c r="AR291" s="13" t="s">
        <v>79</v>
      </c>
      <c r="AS291" s="13" t="s">
        <v>79</v>
      </c>
      <c r="AT291" s="13" t="s">
        <v>79</v>
      </c>
      <c r="AU291" s="13" t="s">
        <v>79</v>
      </c>
      <c r="AV291" s="13" t="s">
        <v>79</v>
      </c>
      <c r="AW291" s="13" t="s">
        <v>79</v>
      </c>
      <c r="AX291" s="13" t="s">
        <v>79</v>
      </c>
      <c r="AY291" s="13" t="s">
        <v>79</v>
      </c>
    </row>
    <row r="292" spans="1:51" s="16" customFormat="1" ht="27.75" customHeight="1" x14ac:dyDescent="0.15">
      <c r="A292" s="16" t="s">
        <v>75</v>
      </c>
      <c r="B292" s="27" t="s">
        <v>853</v>
      </c>
      <c r="C292" s="16" t="s">
        <v>259</v>
      </c>
      <c r="D292" s="16" t="s">
        <v>140</v>
      </c>
      <c r="H292" s="16" t="s">
        <v>816</v>
      </c>
      <c r="J292" s="44" t="s">
        <v>394</v>
      </c>
      <c r="K292" s="16" t="s">
        <v>816</v>
      </c>
      <c r="N292" s="16" t="s">
        <v>121</v>
      </c>
      <c r="T292" s="16" t="s">
        <v>895</v>
      </c>
      <c r="V292" s="16" t="s">
        <v>896</v>
      </c>
      <c r="AA292" s="47" t="s">
        <v>1558</v>
      </c>
      <c r="AF292" s="16" t="s">
        <v>78</v>
      </c>
      <c r="AG292" s="16" t="s">
        <v>79</v>
      </c>
      <c r="AH292" s="42" t="s">
        <v>830</v>
      </c>
      <c r="AI292" s="42" t="s">
        <v>829</v>
      </c>
      <c r="AJ292" s="19"/>
      <c r="AP292" s="13" t="s">
        <v>847</v>
      </c>
      <c r="AQ292" s="13"/>
      <c r="AR292" s="13" t="s">
        <v>79</v>
      </c>
      <c r="AS292" s="13" t="s">
        <v>79</v>
      </c>
      <c r="AT292" s="13" t="s">
        <v>79</v>
      </c>
      <c r="AU292" s="13" t="s">
        <v>79</v>
      </c>
      <c r="AV292" s="13" t="s">
        <v>79</v>
      </c>
      <c r="AW292" s="13" t="s">
        <v>79</v>
      </c>
      <c r="AX292" s="13" t="s">
        <v>79</v>
      </c>
      <c r="AY292" s="13" t="s">
        <v>79</v>
      </c>
    </row>
    <row r="293" spans="1:51" s="16" customFormat="1" ht="27.75" customHeight="1" x14ac:dyDescent="0.15">
      <c r="A293" s="16" t="s">
        <v>75</v>
      </c>
      <c r="B293" s="27" t="s">
        <v>853</v>
      </c>
      <c r="C293" s="16" t="s">
        <v>292</v>
      </c>
      <c r="D293" s="16" t="s">
        <v>342</v>
      </c>
      <c r="H293" s="16" t="s">
        <v>343</v>
      </c>
      <c r="J293" s="44" t="s">
        <v>914</v>
      </c>
      <c r="K293" s="16" t="s">
        <v>672</v>
      </c>
      <c r="N293" s="16" t="s">
        <v>121</v>
      </c>
      <c r="T293" s="16" t="s">
        <v>895</v>
      </c>
      <c r="V293" s="16" t="s">
        <v>896</v>
      </c>
      <c r="AA293" s="47" t="s">
        <v>1559</v>
      </c>
      <c r="AF293" s="16" t="s">
        <v>78</v>
      </c>
      <c r="AG293" s="16" t="s">
        <v>79</v>
      </c>
      <c r="AH293" s="42" t="s">
        <v>830</v>
      </c>
      <c r="AI293" s="42" t="s">
        <v>829</v>
      </c>
      <c r="AJ293" s="19"/>
      <c r="AP293" s="13" t="s">
        <v>847</v>
      </c>
      <c r="AQ293" s="13"/>
      <c r="AR293" s="13" t="s">
        <v>1741</v>
      </c>
      <c r="AS293" s="13">
        <v>15</v>
      </c>
      <c r="AT293" s="13" t="s">
        <v>79</v>
      </c>
      <c r="AU293" s="13" t="s">
        <v>162</v>
      </c>
      <c r="AV293" s="13">
        <v>7</v>
      </c>
      <c r="AW293" s="13">
        <v>222</v>
      </c>
      <c r="AX293" s="13">
        <v>162</v>
      </c>
      <c r="AY293" s="13" t="s">
        <v>79</v>
      </c>
    </row>
    <row r="294" spans="1:51" s="16" customFormat="1" ht="27.75" customHeight="1" x14ac:dyDescent="0.15">
      <c r="A294" s="16" t="s">
        <v>75</v>
      </c>
      <c r="B294" s="27" t="s">
        <v>853</v>
      </c>
      <c r="C294" s="16" t="s">
        <v>299</v>
      </c>
      <c r="D294" s="16" t="s">
        <v>701</v>
      </c>
      <c r="H294" s="16" t="s">
        <v>1633</v>
      </c>
      <c r="J294" s="44" t="s">
        <v>915</v>
      </c>
      <c r="K294" s="16" t="s">
        <v>667</v>
      </c>
      <c r="N294" s="16" t="s">
        <v>121</v>
      </c>
      <c r="T294" s="16" t="s">
        <v>895</v>
      </c>
      <c r="V294" s="16" t="s">
        <v>896</v>
      </c>
      <c r="AA294" s="47" t="s">
        <v>1560</v>
      </c>
      <c r="AF294" s="16" t="s">
        <v>78</v>
      </c>
      <c r="AG294" s="16" t="s">
        <v>79</v>
      </c>
      <c r="AH294" s="42" t="s">
        <v>830</v>
      </c>
      <c r="AI294" s="42" t="s">
        <v>829</v>
      </c>
      <c r="AJ294" s="19"/>
      <c r="AP294" s="13" t="s">
        <v>847</v>
      </c>
      <c r="AQ294" s="13"/>
      <c r="AR294" s="13" t="s">
        <v>79</v>
      </c>
      <c r="AS294" s="13">
        <v>15</v>
      </c>
      <c r="AT294" s="13">
        <v>15</v>
      </c>
      <c r="AU294" s="13" t="s">
        <v>79</v>
      </c>
      <c r="AV294" s="13" t="s">
        <v>79</v>
      </c>
      <c r="AW294" s="13" t="s">
        <v>79</v>
      </c>
      <c r="AX294" s="13" t="s">
        <v>79</v>
      </c>
      <c r="AY294" s="13" t="s">
        <v>79</v>
      </c>
    </row>
    <row r="295" spans="1:51" s="16" customFormat="1" ht="27.75" customHeight="1" x14ac:dyDescent="0.15">
      <c r="A295" s="16" t="s">
        <v>75</v>
      </c>
      <c r="B295" s="27" t="s">
        <v>853</v>
      </c>
      <c r="C295" s="16" t="s">
        <v>707</v>
      </c>
      <c r="D295" s="16" t="s">
        <v>225</v>
      </c>
      <c r="H295" s="16" t="s">
        <v>225</v>
      </c>
      <c r="J295" s="43" t="s">
        <v>79</v>
      </c>
      <c r="K295" s="16" t="s">
        <v>581</v>
      </c>
      <c r="N295" s="16" t="s">
        <v>121</v>
      </c>
      <c r="T295" s="16" t="s">
        <v>895</v>
      </c>
      <c r="V295" s="16" t="s">
        <v>896</v>
      </c>
      <c r="AA295" s="47" t="s">
        <v>1561</v>
      </c>
      <c r="AF295" s="16" t="s">
        <v>78</v>
      </c>
      <c r="AG295" s="16" t="s">
        <v>79</v>
      </c>
      <c r="AH295" s="42" t="s">
        <v>830</v>
      </c>
      <c r="AI295" s="42" t="s">
        <v>829</v>
      </c>
      <c r="AJ295" s="19"/>
      <c r="AP295" s="13" t="s">
        <v>847</v>
      </c>
      <c r="AQ295" s="13"/>
      <c r="AR295" s="13" t="s">
        <v>79</v>
      </c>
      <c r="AS295" s="13">
        <v>15</v>
      </c>
      <c r="AT295" s="13" t="s">
        <v>79</v>
      </c>
      <c r="AU295" s="13" t="s">
        <v>722</v>
      </c>
      <c r="AV295" s="13" t="s">
        <v>79</v>
      </c>
      <c r="AW295" s="13" t="s">
        <v>79</v>
      </c>
      <c r="AX295" s="13" t="s">
        <v>79</v>
      </c>
      <c r="AY295" s="13">
        <v>1</v>
      </c>
    </row>
    <row r="296" spans="1:51" s="16" customFormat="1" ht="27.75" customHeight="1" x14ac:dyDescent="0.15">
      <c r="A296" s="16" t="s">
        <v>75</v>
      </c>
      <c r="B296" s="27" t="s">
        <v>853</v>
      </c>
      <c r="C296" s="16" t="s">
        <v>292</v>
      </c>
      <c r="D296" s="16" t="s">
        <v>342</v>
      </c>
      <c r="H296" s="16" t="s">
        <v>343</v>
      </c>
      <c r="J296" s="44" t="s">
        <v>395</v>
      </c>
      <c r="K296" s="16" t="s">
        <v>752</v>
      </c>
      <c r="N296" s="16" t="s">
        <v>121</v>
      </c>
      <c r="T296" s="16" t="s">
        <v>895</v>
      </c>
      <c r="V296" s="16" t="s">
        <v>896</v>
      </c>
      <c r="AA296" s="47" t="s">
        <v>1562</v>
      </c>
      <c r="AF296" s="16" t="s">
        <v>78</v>
      </c>
      <c r="AG296" s="16" t="s">
        <v>79</v>
      </c>
      <c r="AH296" s="42" t="s">
        <v>830</v>
      </c>
      <c r="AI296" s="42" t="s">
        <v>829</v>
      </c>
      <c r="AJ296" s="19"/>
      <c r="AP296" s="13" t="s">
        <v>847</v>
      </c>
      <c r="AQ296" s="13"/>
      <c r="AR296" s="13" t="s">
        <v>79</v>
      </c>
      <c r="AS296" s="13">
        <v>15</v>
      </c>
      <c r="AT296" s="13" t="s">
        <v>79</v>
      </c>
      <c r="AU296" s="13" t="s">
        <v>273</v>
      </c>
      <c r="AV296" s="13" t="s">
        <v>79</v>
      </c>
      <c r="AW296" s="13" t="s">
        <v>79</v>
      </c>
      <c r="AX296" s="13" t="s">
        <v>79</v>
      </c>
      <c r="AY296" s="13" t="s">
        <v>79</v>
      </c>
    </row>
    <row r="297" spans="1:51" s="16" customFormat="1" ht="27.75" customHeight="1" x14ac:dyDescent="0.15">
      <c r="A297" s="16" t="s">
        <v>75</v>
      </c>
      <c r="B297" s="27" t="s">
        <v>853</v>
      </c>
      <c r="C297" s="16" t="s">
        <v>127</v>
      </c>
      <c r="D297" s="16" t="s">
        <v>122</v>
      </c>
      <c r="H297" s="16" t="s">
        <v>1631</v>
      </c>
      <c r="J297" s="44" t="s">
        <v>396</v>
      </c>
      <c r="K297" s="16" t="s">
        <v>819</v>
      </c>
      <c r="N297" s="16" t="s">
        <v>121</v>
      </c>
      <c r="T297" s="16" t="s">
        <v>895</v>
      </c>
      <c r="V297" s="16" t="s">
        <v>896</v>
      </c>
      <c r="AA297" s="47" t="s">
        <v>1563</v>
      </c>
      <c r="AF297" s="16" t="s">
        <v>78</v>
      </c>
      <c r="AG297" s="16" t="s">
        <v>79</v>
      </c>
      <c r="AH297" s="42" t="s">
        <v>830</v>
      </c>
      <c r="AI297" s="42" t="s">
        <v>829</v>
      </c>
      <c r="AJ297" s="19"/>
      <c r="AP297" s="13" t="s">
        <v>847</v>
      </c>
      <c r="AQ297" s="13"/>
      <c r="AR297" s="13" t="s">
        <v>79</v>
      </c>
      <c r="AS297" s="13" t="s">
        <v>79</v>
      </c>
      <c r="AT297" s="13" t="s">
        <v>79</v>
      </c>
      <c r="AU297" s="13" t="s">
        <v>79</v>
      </c>
      <c r="AV297" s="13" t="s">
        <v>79</v>
      </c>
      <c r="AW297" s="13" t="s">
        <v>79</v>
      </c>
      <c r="AX297" s="13" t="s">
        <v>79</v>
      </c>
      <c r="AY297" s="13" t="s">
        <v>79</v>
      </c>
    </row>
    <row r="298" spans="1:51" s="16" customFormat="1" ht="27.75" customHeight="1" x14ac:dyDescent="0.15">
      <c r="A298" s="16" t="s">
        <v>75</v>
      </c>
      <c r="B298" s="27" t="s">
        <v>853</v>
      </c>
      <c r="C298" s="16" t="s">
        <v>127</v>
      </c>
      <c r="D298" s="16" t="s">
        <v>122</v>
      </c>
      <c r="H298" s="16" t="s">
        <v>218</v>
      </c>
      <c r="J298" s="44" t="s">
        <v>397</v>
      </c>
      <c r="K298" s="16" t="s">
        <v>753</v>
      </c>
      <c r="N298" s="16" t="s">
        <v>121</v>
      </c>
      <c r="T298" s="16" t="s">
        <v>895</v>
      </c>
      <c r="V298" s="16" t="s">
        <v>896</v>
      </c>
      <c r="AA298" s="47" t="s">
        <v>1564</v>
      </c>
      <c r="AF298" s="16" t="s">
        <v>78</v>
      </c>
      <c r="AG298" s="16" t="s">
        <v>79</v>
      </c>
      <c r="AH298" s="42" t="s">
        <v>830</v>
      </c>
      <c r="AI298" s="42" t="s">
        <v>829</v>
      </c>
      <c r="AJ298" s="19"/>
      <c r="AP298" s="13" t="s">
        <v>847</v>
      </c>
      <c r="AQ298" s="13"/>
      <c r="AR298" s="13" t="s">
        <v>79</v>
      </c>
      <c r="AS298" s="13">
        <v>15</v>
      </c>
      <c r="AT298" s="13" t="s">
        <v>79</v>
      </c>
      <c r="AU298" s="13" t="s">
        <v>273</v>
      </c>
      <c r="AV298" s="13">
        <v>21.43</v>
      </c>
      <c r="AW298" s="13" t="s">
        <v>79</v>
      </c>
      <c r="AX298" s="13" t="s">
        <v>79</v>
      </c>
      <c r="AY298" s="13" t="s">
        <v>79</v>
      </c>
    </row>
    <row r="299" spans="1:51" s="16" customFormat="1" ht="27.75" customHeight="1" x14ac:dyDescent="0.15">
      <c r="A299" s="16" t="s">
        <v>75</v>
      </c>
      <c r="B299" s="27" t="s">
        <v>853</v>
      </c>
      <c r="C299" s="16" t="s">
        <v>259</v>
      </c>
      <c r="D299" s="16" t="s">
        <v>318</v>
      </c>
      <c r="H299" s="16" t="s">
        <v>816</v>
      </c>
      <c r="J299" s="44" t="s">
        <v>398</v>
      </c>
      <c r="K299" s="16" t="s">
        <v>816</v>
      </c>
      <c r="N299" s="16" t="s">
        <v>121</v>
      </c>
      <c r="T299" s="16" t="s">
        <v>895</v>
      </c>
      <c r="V299" s="16" t="s">
        <v>896</v>
      </c>
      <c r="AA299" s="47" t="s">
        <v>1565</v>
      </c>
      <c r="AF299" s="16" t="s">
        <v>78</v>
      </c>
      <c r="AG299" s="16" t="s">
        <v>79</v>
      </c>
      <c r="AH299" s="42" t="s">
        <v>830</v>
      </c>
      <c r="AI299" s="42" t="s">
        <v>829</v>
      </c>
      <c r="AJ299" s="19"/>
      <c r="AP299" s="13" t="s">
        <v>847</v>
      </c>
      <c r="AQ299" s="13"/>
      <c r="AR299" s="13" t="s">
        <v>79</v>
      </c>
      <c r="AS299" s="13" t="s">
        <v>79</v>
      </c>
      <c r="AT299" s="13" t="s">
        <v>79</v>
      </c>
      <c r="AU299" s="13" t="s">
        <v>79</v>
      </c>
      <c r="AV299" s="13" t="s">
        <v>79</v>
      </c>
      <c r="AW299" s="13" t="s">
        <v>79</v>
      </c>
      <c r="AX299" s="13" t="s">
        <v>79</v>
      </c>
      <c r="AY299" s="13" t="s">
        <v>79</v>
      </c>
    </row>
    <row r="300" spans="1:51" s="16" customFormat="1" ht="27.75" customHeight="1" x14ac:dyDescent="0.15">
      <c r="A300" s="16" t="s">
        <v>75</v>
      </c>
      <c r="B300" s="27" t="s">
        <v>853</v>
      </c>
      <c r="C300" s="16" t="s">
        <v>259</v>
      </c>
      <c r="D300" s="16" t="s">
        <v>318</v>
      </c>
      <c r="G300" s="20"/>
      <c r="H300" s="16" t="s">
        <v>318</v>
      </c>
      <c r="J300" s="44" t="s">
        <v>916</v>
      </c>
      <c r="K300" s="20" t="s">
        <v>622</v>
      </c>
      <c r="N300" s="16" t="s">
        <v>121</v>
      </c>
      <c r="T300" s="16" t="s">
        <v>895</v>
      </c>
      <c r="V300" s="16" t="s">
        <v>896</v>
      </c>
      <c r="AA300" s="47" t="s">
        <v>1566</v>
      </c>
      <c r="AF300" s="16" t="s">
        <v>78</v>
      </c>
      <c r="AG300" s="16" t="s">
        <v>79</v>
      </c>
      <c r="AH300" s="42" t="s">
        <v>830</v>
      </c>
      <c r="AI300" s="42" t="s">
        <v>829</v>
      </c>
      <c r="AJ300" s="19"/>
      <c r="AP300" s="13" t="s">
        <v>847</v>
      </c>
      <c r="AQ300" s="13"/>
      <c r="AR300" s="13" t="s">
        <v>1697</v>
      </c>
      <c r="AS300" s="13">
        <v>40</v>
      </c>
      <c r="AT300" s="13" t="s">
        <v>79</v>
      </c>
      <c r="AU300" s="13" t="s">
        <v>79</v>
      </c>
      <c r="AV300" s="37" t="s">
        <v>322</v>
      </c>
      <c r="AW300" s="13" t="s">
        <v>79</v>
      </c>
      <c r="AX300" s="13" t="s">
        <v>79</v>
      </c>
      <c r="AY300" s="13" t="s">
        <v>79</v>
      </c>
    </row>
    <row r="301" spans="1:51" s="16" customFormat="1" ht="27.75" customHeight="1" x14ac:dyDescent="0.15">
      <c r="A301" s="16" t="s">
        <v>75</v>
      </c>
      <c r="B301" s="27" t="s">
        <v>853</v>
      </c>
      <c r="C301" s="16" t="s">
        <v>127</v>
      </c>
      <c r="D301" s="16" t="s">
        <v>122</v>
      </c>
      <c r="H301" s="16" t="s">
        <v>547</v>
      </c>
      <c r="J301" s="44" t="s">
        <v>399</v>
      </c>
      <c r="K301" s="16" t="s">
        <v>547</v>
      </c>
      <c r="N301" s="16" t="s">
        <v>121</v>
      </c>
      <c r="T301" s="16" t="s">
        <v>895</v>
      </c>
      <c r="V301" s="16" t="s">
        <v>896</v>
      </c>
      <c r="AA301" s="47" t="s">
        <v>1567</v>
      </c>
      <c r="AF301" s="16" t="s">
        <v>78</v>
      </c>
      <c r="AG301" s="16" t="s">
        <v>79</v>
      </c>
      <c r="AH301" s="42" t="s">
        <v>830</v>
      </c>
      <c r="AI301" s="42" t="s">
        <v>829</v>
      </c>
      <c r="AJ301" s="19"/>
      <c r="AP301" s="13" t="s">
        <v>847</v>
      </c>
      <c r="AQ301" s="13"/>
      <c r="AR301" s="13" t="s">
        <v>79</v>
      </c>
      <c r="AS301" s="13">
        <v>15</v>
      </c>
      <c r="AT301" s="13" t="s">
        <v>79</v>
      </c>
      <c r="AU301" s="13" t="s">
        <v>162</v>
      </c>
      <c r="AV301" s="13">
        <v>9</v>
      </c>
      <c r="AW301" s="13">
        <v>115</v>
      </c>
      <c r="AX301" s="13">
        <v>230</v>
      </c>
      <c r="AY301" s="13" t="s">
        <v>79</v>
      </c>
    </row>
    <row r="302" spans="1:51" s="16" customFormat="1" ht="27.75" customHeight="1" x14ac:dyDescent="0.15">
      <c r="A302" s="16" t="s">
        <v>75</v>
      </c>
      <c r="B302" s="27" t="s">
        <v>853</v>
      </c>
      <c r="C302" s="16" t="s">
        <v>127</v>
      </c>
      <c r="D302" s="16" t="s">
        <v>713</v>
      </c>
      <c r="H302" s="16" t="s">
        <v>127</v>
      </c>
      <c r="J302" s="44" t="s">
        <v>400</v>
      </c>
      <c r="K302" s="16" t="s">
        <v>675</v>
      </c>
      <c r="N302" s="16" t="s">
        <v>121</v>
      </c>
      <c r="T302" s="16" t="s">
        <v>895</v>
      </c>
      <c r="V302" s="16" t="s">
        <v>896</v>
      </c>
      <c r="AA302" s="47" t="s">
        <v>1568</v>
      </c>
      <c r="AF302" s="16" t="s">
        <v>78</v>
      </c>
      <c r="AG302" s="16" t="s">
        <v>79</v>
      </c>
      <c r="AH302" s="42" t="s">
        <v>830</v>
      </c>
      <c r="AI302" s="42" t="s">
        <v>829</v>
      </c>
      <c r="AJ302" s="19"/>
      <c r="AP302" s="13" t="s">
        <v>847</v>
      </c>
      <c r="AQ302" s="13"/>
      <c r="AR302" s="13" t="s">
        <v>79</v>
      </c>
      <c r="AS302" s="13" t="s">
        <v>79</v>
      </c>
      <c r="AT302" s="13" t="s">
        <v>79</v>
      </c>
      <c r="AU302" s="13" t="s">
        <v>79</v>
      </c>
      <c r="AV302" s="13" t="s">
        <v>79</v>
      </c>
      <c r="AW302" s="13" t="s">
        <v>79</v>
      </c>
      <c r="AX302" s="13" t="s">
        <v>79</v>
      </c>
      <c r="AY302" s="13" t="s">
        <v>79</v>
      </c>
    </row>
    <row r="303" spans="1:51" s="16" customFormat="1" ht="27.75" customHeight="1" x14ac:dyDescent="0.15">
      <c r="A303" s="16" t="s">
        <v>75</v>
      </c>
      <c r="B303" s="27" t="s">
        <v>853</v>
      </c>
      <c r="C303" s="16" t="s">
        <v>707</v>
      </c>
      <c r="D303" s="16" t="s">
        <v>225</v>
      </c>
      <c r="H303" s="16" t="s">
        <v>225</v>
      </c>
      <c r="J303" s="44" t="s">
        <v>401</v>
      </c>
      <c r="K303" s="16" t="s">
        <v>581</v>
      </c>
      <c r="N303" s="16" t="s">
        <v>121</v>
      </c>
      <c r="T303" s="16" t="s">
        <v>895</v>
      </c>
      <c r="V303" s="16" t="s">
        <v>896</v>
      </c>
      <c r="AA303" s="47" t="s">
        <v>1569</v>
      </c>
      <c r="AF303" s="16" t="s">
        <v>78</v>
      </c>
      <c r="AG303" s="16" t="s">
        <v>79</v>
      </c>
      <c r="AH303" s="42" t="s">
        <v>830</v>
      </c>
      <c r="AI303" s="42" t="s">
        <v>829</v>
      </c>
      <c r="AJ303" s="19"/>
      <c r="AP303" s="13" t="s">
        <v>847</v>
      </c>
      <c r="AQ303" s="13"/>
      <c r="AR303" s="13" t="s">
        <v>79</v>
      </c>
      <c r="AS303" s="13">
        <v>15</v>
      </c>
      <c r="AT303" s="13" t="s">
        <v>79</v>
      </c>
      <c r="AU303" s="13" t="s">
        <v>722</v>
      </c>
      <c r="AV303" s="13">
        <v>13</v>
      </c>
      <c r="AW303" s="13">
        <v>102</v>
      </c>
      <c r="AX303" s="13" t="s">
        <v>79</v>
      </c>
      <c r="AY303" s="13" t="s">
        <v>79</v>
      </c>
    </row>
    <row r="304" spans="1:51" s="16" customFormat="1" ht="27.75" customHeight="1" x14ac:dyDescent="0.15">
      <c r="A304" s="16" t="s">
        <v>75</v>
      </c>
      <c r="B304" s="27" t="s">
        <v>853</v>
      </c>
      <c r="C304" s="16" t="s">
        <v>227</v>
      </c>
      <c r="D304" s="16" t="s">
        <v>228</v>
      </c>
      <c r="H304" s="16" t="s">
        <v>228</v>
      </c>
      <c r="J304" s="44" t="s">
        <v>402</v>
      </c>
      <c r="K304" s="16" t="s">
        <v>228</v>
      </c>
      <c r="N304" s="16" t="s">
        <v>121</v>
      </c>
      <c r="T304" s="16" t="s">
        <v>895</v>
      </c>
      <c r="V304" s="16" t="s">
        <v>896</v>
      </c>
      <c r="AA304" s="47" t="s">
        <v>1570</v>
      </c>
      <c r="AF304" s="16" t="s">
        <v>78</v>
      </c>
      <c r="AG304" s="16" t="s">
        <v>79</v>
      </c>
      <c r="AH304" s="42" t="s">
        <v>830</v>
      </c>
      <c r="AI304" s="42" t="s">
        <v>829</v>
      </c>
      <c r="AJ304" s="19"/>
      <c r="AP304" s="13" t="s">
        <v>847</v>
      </c>
      <c r="AQ304" s="13"/>
      <c r="AR304" s="13" t="s">
        <v>79</v>
      </c>
      <c r="AS304" s="13" t="s">
        <v>79</v>
      </c>
      <c r="AT304" s="13" t="s">
        <v>79</v>
      </c>
      <c r="AU304" s="13" t="s">
        <v>79</v>
      </c>
      <c r="AV304" s="13" t="s">
        <v>79</v>
      </c>
      <c r="AW304" s="13" t="s">
        <v>79</v>
      </c>
      <c r="AX304" s="13" t="s">
        <v>79</v>
      </c>
      <c r="AY304" s="13" t="s">
        <v>79</v>
      </c>
    </row>
    <row r="305" spans="1:51" s="16" customFormat="1" ht="27.75" customHeight="1" x14ac:dyDescent="0.15">
      <c r="A305" s="16" t="s">
        <v>75</v>
      </c>
      <c r="B305" s="27" t="s">
        <v>853</v>
      </c>
      <c r="C305" s="16" t="s">
        <v>227</v>
      </c>
      <c r="D305" s="16" t="s">
        <v>368</v>
      </c>
      <c r="H305" s="16" t="s">
        <v>368</v>
      </c>
      <c r="J305" s="44" t="s">
        <v>403</v>
      </c>
      <c r="K305" s="16" t="s">
        <v>368</v>
      </c>
      <c r="N305" s="16" t="s">
        <v>121</v>
      </c>
      <c r="T305" s="16" t="s">
        <v>895</v>
      </c>
      <c r="V305" s="16" t="s">
        <v>896</v>
      </c>
      <c r="AA305" s="47" t="s">
        <v>1571</v>
      </c>
      <c r="AF305" s="16" t="s">
        <v>78</v>
      </c>
      <c r="AG305" s="16" t="s">
        <v>79</v>
      </c>
      <c r="AH305" s="42" t="s">
        <v>830</v>
      </c>
      <c r="AI305" s="42" t="s">
        <v>829</v>
      </c>
      <c r="AJ305" s="19"/>
      <c r="AP305" s="13" t="s">
        <v>847</v>
      </c>
      <c r="AQ305" s="13"/>
      <c r="AR305" s="13" t="s">
        <v>79</v>
      </c>
      <c r="AS305" s="13" t="s">
        <v>79</v>
      </c>
      <c r="AT305" s="13" t="s">
        <v>79</v>
      </c>
      <c r="AU305" s="13" t="s">
        <v>79</v>
      </c>
      <c r="AV305" s="13" t="s">
        <v>79</v>
      </c>
      <c r="AW305" s="13" t="s">
        <v>79</v>
      </c>
      <c r="AX305" s="13" t="s">
        <v>79</v>
      </c>
      <c r="AY305" s="13" t="s">
        <v>79</v>
      </c>
    </row>
    <row r="306" spans="1:51" s="16" customFormat="1" ht="27.75" customHeight="1" x14ac:dyDescent="0.15">
      <c r="A306" s="16" t="s">
        <v>75</v>
      </c>
      <c r="B306" s="27" t="s">
        <v>853</v>
      </c>
      <c r="C306" s="16" t="s">
        <v>127</v>
      </c>
      <c r="D306" s="16" t="s">
        <v>122</v>
      </c>
      <c r="H306" s="16" t="s">
        <v>1631</v>
      </c>
      <c r="J306" s="44" t="s">
        <v>1018</v>
      </c>
      <c r="K306" s="16" t="s">
        <v>682</v>
      </c>
      <c r="N306" s="16" t="s">
        <v>121</v>
      </c>
      <c r="T306" s="16" t="s">
        <v>895</v>
      </c>
      <c r="V306" s="16" t="s">
        <v>896</v>
      </c>
      <c r="AA306" s="47" t="s">
        <v>1572</v>
      </c>
      <c r="AF306" s="16" t="s">
        <v>78</v>
      </c>
      <c r="AG306" s="16" t="s">
        <v>79</v>
      </c>
      <c r="AH306" s="42" t="s">
        <v>830</v>
      </c>
      <c r="AI306" s="42" t="s">
        <v>829</v>
      </c>
      <c r="AJ306" s="19"/>
      <c r="AP306" s="13" t="s">
        <v>847</v>
      </c>
      <c r="AQ306" s="13"/>
      <c r="AR306" s="13" t="s">
        <v>79</v>
      </c>
      <c r="AS306" s="13" t="s">
        <v>79</v>
      </c>
      <c r="AT306" s="13" t="s">
        <v>79</v>
      </c>
      <c r="AU306" s="13" t="s">
        <v>79</v>
      </c>
      <c r="AV306" s="13" t="s">
        <v>79</v>
      </c>
      <c r="AW306" s="13" t="s">
        <v>79</v>
      </c>
      <c r="AX306" s="13" t="s">
        <v>79</v>
      </c>
      <c r="AY306" s="13" t="s">
        <v>79</v>
      </c>
    </row>
    <row r="307" spans="1:51" s="16" customFormat="1" ht="27.75" customHeight="1" x14ac:dyDescent="0.15">
      <c r="A307" s="16" t="s">
        <v>75</v>
      </c>
      <c r="B307" s="27" t="s">
        <v>853</v>
      </c>
      <c r="C307" s="16" t="s">
        <v>221</v>
      </c>
      <c r="D307" s="16" t="s">
        <v>1688</v>
      </c>
      <c r="H307" s="16" t="s">
        <v>755</v>
      </c>
      <c r="J307" s="44" t="s">
        <v>1019</v>
      </c>
      <c r="K307" s="16" t="s">
        <v>755</v>
      </c>
      <c r="N307" s="16" t="s">
        <v>121</v>
      </c>
      <c r="T307" s="16" t="s">
        <v>895</v>
      </c>
      <c r="V307" s="16" t="s">
        <v>896</v>
      </c>
      <c r="AA307" s="47" t="s">
        <v>1573</v>
      </c>
      <c r="AF307" s="16" t="s">
        <v>78</v>
      </c>
      <c r="AG307" s="16" t="s">
        <v>79</v>
      </c>
      <c r="AH307" s="42" t="s">
        <v>830</v>
      </c>
      <c r="AI307" s="42" t="s">
        <v>829</v>
      </c>
      <c r="AJ307" s="19"/>
      <c r="AP307" s="13" t="s">
        <v>847</v>
      </c>
      <c r="AQ307" s="13"/>
      <c r="AR307" s="13" t="s">
        <v>79</v>
      </c>
      <c r="AS307" s="13" t="s">
        <v>79</v>
      </c>
      <c r="AT307" s="13" t="s">
        <v>79</v>
      </c>
      <c r="AU307" s="13" t="s">
        <v>79</v>
      </c>
      <c r="AV307" s="13" t="s">
        <v>79</v>
      </c>
      <c r="AW307" s="13" t="s">
        <v>79</v>
      </c>
      <c r="AX307" s="13" t="s">
        <v>79</v>
      </c>
      <c r="AY307" s="13" t="s">
        <v>79</v>
      </c>
    </row>
    <row r="308" spans="1:51" s="16" customFormat="1" ht="27.75" customHeight="1" x14ac:dyDescent="0.15">
      <c r="A308" s="16" t="s">
        <v>75</v>
      </c>
      <c r="B308" s="27" t="s">
        <v>853</v>
      </c>
      <c r="C308" s="16" t="s">
        <v>227</v>
      </c>
      <c r="D308" s="16" t="s">
        <v>231</v>
      </c>
      <c r="H308" s="16" t="s">
        <v>231</v>
      </c>
      <c r="J308" s="44" t="s">
        <v>1020</v>
      </c>
      <c r="K308" s="16" t="s">
        <v>231</v>
      </c>
      <c r="N308" s="16" t="s">
        <v>121</v>
      </c>
      <c r="T308" s="16" t="s">
        <v>895</v>
      </c>
      <c r="V308" s="16" t="s">
        <v>896</v>
      </c>
      <c r="AA308" s="47" t="s">
        <v>1574</v>
      </c>
      <c r="AF308" s="16" t="s">
        <v>78</v>
      </c>
      <c r="AG308" s="16" t="s">
        <v>79</v>
      </c>
      <c r="AH308" s="42" t="s">
        <v>830</v>
      </c>
      <c r="AI308" s="42" t="s">
        <v>829</v>
      </c>
      <c r="AJ308" s="19"/>
      <c r="AP308" s="13" t="s">
        <v>847</v>
      </c>
      <c r="AQ308" s="13"/>
      <c r="AR308" s="13" t="s">
        <v>79</v>
      </c>
      <c r="AS308" s="13" t="s">
        <v>79</v>
      </c>
      <c r="AT308" s="13" t="s">
        <v>79</v>
      </c>
      <c r="AU308" s="13" t="s">
        <v>79</v>
      </c>
      <c r="AV308" s="13" t="s">
        <v>79</v>
      </c>
      <c r="AW308" s="13" t="s">
        <v>79</v>
      </c>
      <c r="AX308" s="13" t="s">
        <v>79</v>
      </c>
      <c r="AY308" s="13" t="s">
        <v>79</v>
      </c>
    </row>
    <row r="309" spans="1:51" s="16" customFormat="1" ht="27.75" customHeight="1" x14ac:dyDescent="0.15">
      <c r="A309" s="16" t="s">
        <v>75</v>
      </c>
      <c r="B309" s="27" t="s">
        <v>853</v>
      </c>
      <c r="C309" s="16" t="s">
        <v>127</v>
      </c>
      <c r="D309" s="16" t="s">
        <v>160</v>
      </c>
      <c r="H309" s="16" t="s">
        <v>160</v>
      </c>
      <c r="J309" s="44" t="s">
        <v>1068</v>
      </c>
      <c r="K309" s="16" t="s">
        <v>160</v>
      </c>
      <c r="N309" s="16" t="s">
        <v>121</v>
      </c>
      <c r="T309" s="16" t="s">
        <v>895</v>
      </c>
      <c r="V309" s="16" t="s">
        <v>896</v>
      </c>
      <c r="AA309" s="47" t="s">
        <v>1575</v>
      </c>
      <c r="AF309" s="16" t="s">
        <v>78</v>
      </c>
      <c r="AG309" s="16" t="s">
        <v>79</v>
      </c>
      <c r="AH309" s="42" t="s">
        <v>830</v>
      </c>
      <c r="AI309" s="42" t="s">
        <v>829</v>
      </c>
      <c r="AJ309" s="19"/>
      <c r="AP309" s="13" t="s">
        <v>847</v>
      </c>
      <c r="AQ309" s="13"/>
      <c r="AR309" s="13" t="s">
        <v>79</v>
      </c>
      <c r="AS309" s="13">
        <v>15</v>
      </c>
      <c r="AT309" s="13" t="s">
        <v>79</v>
      </c>
      <c r="AU309" s="13" t="s">
        <v>162</v>
      </c>
      <c r="AV309" s="13">
        <v>9</v>
      </c>
      <c r="AW309" s="13" t="s">
        <v>79</v>
      </c>
      <c r="AX309" s="13" t="s">
        <v>79</v>
      </c>
      <c r="AY309" s="13" t="s">
        <v>79</v>
      </c>
    </row>
    <row r="310" spans="1:51" s="16" customFormat="1" ht="27.75" customHeight="1" x14ac:dyDescent="0.15">
      <c r="A310" s="16" t="s">
        <v>75</v>
      </c>
      <c r="B310" s="27" t="s">
        <v>853</v>
      </c>
      <c r="C310" s="16" t="s">
        <v>227</v>
      </c>
      <c r="D310" s="16" t="s">
        <v>758</v>
      </c>
      <c r="H310" s="16" t="s">
        <v>758</v>
      </c>
      <c r="J310" s="44" t="s">
        <v>1021</v>
      </c>
      <c r="K310" s="16" t="s">
        <v>759</v>
      </c>
      <c r="N310" s="16" t="s">
        <v>121</v>
      </c>
      <c r="T310" s="16" t="s">
        <v>895</v>
      </c>
      <c r="V310" s="16" t="s">
        <v>896</v>
      </c>
      <c r="AA310" s="47" t="s">
        <v>1576</v>
      </c>
      <c r="AF310" s="16" t="s">
        <v>78</v>
      </c>
      <c r="AG310" s="16" t="s">
        <v>79</v>
      </c>
      <c r="AH310" s="42" t="s">
        <v>830</v>
      </c>
      <c r="AI310" s="42" t="s">
        <v>829</v>
      </c>
      <c r="AJ310" s="19"/>
      <c r="AP310" s="13" t="s">
        <v>847</v>
      </c>
      <c r="AQ310" s="13"/>
      <c r="AR310" s="13" t="s">
        <v>1742</v>
      </c>
      <c r="AS310" s="13" t="s">
        <v>79</v>
      </c>
      <c r="AT310" s="13" t="s">
        <v>79</v>
      </c>
      <c r="AU310" s="13" t="s">
        <v>79</v>
      </c>
      <c r="AV310" s="13" t="s">
        <v>79</v>
      </c>
      <c r="AW310" s="13" t="s">
        <v>79</v>
      </c>
      <c r="AX310" s="13" t="s">
        <v>79</v>
      </c>
      <c r="AY310" s="13" t="s">
        <v>79</v>
      </c>
    </row>
    <row r="311" spans="1:51" s="16" customFormat="1" ht="27.75" customHeight="1" x14ac:dyDescent="0.15">
      <c r="A311" s="16" t="s">
        <v>75</v>
      </c>
      <c r="B311" s="27" t="s">
        <v>853</v>
      </c>
      <c r="C311" s="16" t="s">
        <v>127</v>
      </c>
      <c r="D311" s="16" t="s">
        <v>122</v>
      </c>
      <c r="H311" s="16" t="s">
        <v>547</v>
      </c>
      <c r="J311" s="44" t="s">
        <v>1069</v>
      </c>
      <c r="K311" s="16" t="s">
        <v>627</v>
      </c>
      <c r="N311" s="16" t="s">
        <v>121</v>
      </c>
      <c r="T311" s="16" t="s">
        <v>895</v>
      </c>
      <c r="V311" s="16" t="s">
        <v>896</v>
      </c>
      <c r="AA311" s="47" t="s">
        <v>1577</v>
      </c>
      <c r="AF311" s="16" t="s">
        <v>78</v>
      </c>
      <c r="AG311" s="16" t="s">
        <v>79</v>
      </c>
      <c r="AH311" s="42" t="s">
        <v>830</v>
      </c>
      <c r="AI311" s="42" t="s">
        <v>829</v>
      </c>
      <c r="AJ311" s="19"/>
      <c r="AP311" s="13" t="s">
        <v>847</v>
      </c>
      <c r="AQ311" s="13"/>
      <c r="AR311" s="13" t="s">
        <v>79</v>
      </c>
      <c r="AS311" s="13">
        <v>15</v>
      </c>
      <c r="AT311" s="13" t="s">
        <v>79</v>
      </c>
      <c r="AU311" s="13" t="s">
        <v>273</v>
      </c>
      <c r="AV311" s="13">
        <v>22.47</v>
      </c>
      <c r="AW311" s="13">
        <v>170</v>
      </c>
      <c r="AX311" s="13">
        <v>100</v>
      </c>
      <c r="AY311" s="13" t="s">
        <v>79</v>
      </c>
    </row>
    <row r="312" spans="1:51" s="16" customFormat="1" ht="27.75" customHeight="1" x14ac:dyDescent="0.15">
      <c r="A312" s="16" t="s">
        <v>75</v>
      </c>
      <c r="B312" s="27" t="s">
        <v>853</v>
      </c>
      <c r="C312" s="16" t="s">
        <v>227</v>
      </c>
      <c r="D312" s="16" t="s">
        <v>231</v>
      </c>
      <c r="H312" s="16" t="s">
        <v>231</v>
      </c>
      <c r="J312" s="44" t="s">
        <v>168</v>
      </c>
      <c r="K312" s="16" t="s">
        <v>233</v>
      </c>
      <c r="N312" s="16" t="s">
        <v>121</v>
      </c>
      <c r="T312" s="16" t="s">
        <v>895</v>
      </c>
      <c r="V312" s="16" t="s">
        <v>896</v>
      </c>
      <c r="AA312" s="47" t="s">
        <v>1578</v>
      </c>
      <c r="AF312" s="16" t="s">
        <v>78</v>
      </c>
      <c r="AG312" s="16" t="s">
        <v>79</v>
      </c>
      <c r="AH312" s="42" t="s">
        <v>830</v>
      </c>
      <c r="AI312" s="42" t="s">
        <v>829</v>
      </c>
      <c r="AJ312" s="19"/>
      <c r="AP312" s="13" t="s">
        <v>850</v>
      </c>
      <c r="AQ312" s="13"/>
      <c r="AR312" s="13" t="s">
        <v>79</v>
      </c>
      <c r="AS312" s="13" t="s">
        <v>79</v>
      </c>
      <c r="AT312" s="13" t="s">
        <v>79</v>
      </c>
      <c r="AU312" s="13" t="s">
        <v>79</v>
      </c>
      <c r="AV312" s="13" t="s">
        <v>79</v>
      </c>
      <c r="AW312" s="13" t="s">
        <v>79</v>
      </c>
      <c r="AX312" s="13" t="s">
        <v>79</v>
      </c>
      <c r="AY312" s="13" t="s">
        <v>79</v>
      </c>
    </row>
    <row r="313" spans="1:51" s="16" customFormat="1" ht="27.75" customHeight="1" x14ac:dyDescent="0.15">
      <c r="A313" s="16" t="s">
        <v>75</v>
      </c>
      <c r="B313" s="27" t="s">
        <v>853</v>
      </c>
      <c r="C313" s="16" t="s">
        <v>227</v>
      </c>
      <c r="D313" s="16" t="s">
        <v>228</v>
      </c>
      <c r="H313" s="16" t="s">
        <v>228</v>
      </c>
      <c r="J313" s="44" t="s">
        <v>167</v>
      </c>
      <c r="K313" s="16" t="s">
        <v>228</v>
      </c>
      <c r="N313" s="16" t="s">
        <v>121</v>
      </c>
      <c r="T313" s="16" t="s">
        <v>895</v>
      </c>
      <c r="V313" s="16" t="s">
        <v>896</v>
      </c>
      <c r="AA313" s="47" t="s">
        <v>1579</v>
      </c>
      <c r="AF313" s="16" t="s">
        <v>78</v>
      </c>
      <c r="AG313" s="16" t="s">
        <v>79</v>
      </c>
      <c r="AH313" s="42" t="s">
        <v>830</v>
      </c>
      <c r="AI313" s="42" t="s">
        <v>829</v>
      </c>
      <c r="AJ313" s="19"/>
      <c r="AP313" s="13" t="s">
        <v>850</v>
      </c>
      <c r="AQ313" s="13"/>
      <c r="AR313" s="13" t="s">
        <v>79</v>
      </c>
      <c r="AS313" s="13" t="s">
        <v>79</v>
      </c>
      <c r="AT313" s="13" t="s">
        <v>79</v>
      </c>
      <c r="AU313" s="13" t="s">
        <v>79</v>
      </c>
      <c r="AV313" s="13" t="s">
        <v>79</v>
      </c>
      <c r="AW313" s="13" t="s">
        <v>79</v>
      </c>
      <c r="AX313" s="13" t="s">
        <v>79</v>
      </c>
      <c r="AY313" s="13" t="s">
        <v>79</v>
      </c>
    </row>
    <row r="314" spans="1:51" s="16" customFormat="1" ht="27.75" customHeight="1" x14ac:dyDescent="0.15">
      <c r="A314" s="16" t="s">
        <v>75</v>
      </c>
      <c r="B314" s="27" t="s">
        <v>853</v>
      </c>
      <c r="C314" s="16" t="s">
        <v>227</v>
      </c>
      <c r="D314" s="16" t="s">
        <v>242</v>
      </c>
      <c r="H314" s="16" t="s">
        <v>242</v>
      </c>
      <c r="J314" s="44" t="s">
        <v>173</v>
      </c>
      <c r="K314" s="16" t="s">
        <v>242</v>
      </c>
      <c r="N314" s="16" t="s">
        <v>121</v>
      </c>
      <c r="T314" s="16" t="s">
        <v>895</v>
      </c>
      <c r="V314" s="16" t="s">
        <v>896</v>
      </c>
      <c r="AA314" s="47" t="s">
        <v>1580</v>
      </c>
      <c r="AF314" s="16" t="s">
        <v>78</v>
      </c>
      <c r="AG314" s="16" t="s">
        <v>79</v>
      </c>
      <c r="AH314" s="42" t="s">
        <v>830</v>
      </c>
      <c r="AI314" s="42" t="s">
        <v>829</v>
      </c>
      <c r="AJ314" s="19"/>
      <c r="AP314" s="13" t="s">
        <v>850</v>
      </c>
      <c r="AQ314" s="13"/>
      <c r="AR314" s="13" t="s">
        <v>79</v>
      </c>
      <c r="AS314" s="13" t="s">
        <v>79</v>
      </c>
      <c r="AT314" s="13" t="s">
        <v>79</v>
      </c>
      <c r="AU314" s="13" t="s">
        <v>79</v>
      </c>
      <c r="AV314" s="13" t="s">
        <v>79</v>
      </c>
      <c r="AW314" s="13" t="s">
        <v>79</v>
      </c>
      <c r="AX314" s="13" t="s">
        <v>79</v>
      </c>
      <c r="AY314" s="13" t="s">
        <v>79</v>
      </c>
    </row>
    <row r="315" spans="1:51" s="16" customFormat="1" ht="27.75" customHeight="1" x14ac:dyDescent="0.15">
      <c r="A315" s="16" t="s">
        <v>75</v>
      </c>
      <c r="B315" s="27" t="s">
        <v>853</v>
      </c>
      <c r="C315" s="16" t="s">
        <v>221</v>
      </c>
      <c r="D315" s="16" t="s">
        <v>762</v>
      </c>
      <c r="H315" s="16" t="s">
        <v>278</v>
      </c>
      <c r="J315" s="43" t="s">
        <v>79</v>
      </c>
      <c r="K315" s="16" t="s">
        <v>763</v>
      </c>
      <c r="N315" s="16" t="s">
        <v>121</v>
      </c>
      <c r="T315" s="16" t="s">
        <v>895</v>
      </c>
      <c r="V315" s="16" t="s">
        <v>896</v>
      </c>
      <c r="AA315" s="47" t="s">
        <v>1581</v>
      </c>
      <c r="AF315" s="16" t="s">
        <v>78</v>
      </c>
      <c r="AG315" s="16" t="s">
        <v>79</v>
      </c>
      <c r="AH315" s="42" t="s">
        <v>830</v>
      </c>
      <c r="AI315" s="42" t="s">
        <v>829</v>
      </c>
      <c r="AJ315" s="19"/>
      <c r="AP315" s="13" t="s">
        <v>847</v>
      </c>
      <c r="AQ315" s="13"/>
      <c r="AR315" s="13" t="s">
        <v>79</v>
      </c>
      <c r="AS315" s="13" t="s">
        <v>79</v>
      </c>
      <c r="AT315" s="13" t="s">
        <v>79</v>
      </c>
      <c r="AU315" s="13" t="s">
        <v>79</v>
      </c>
      <c r="AV315" s="13" t="s">
        <v>79</v>
      </c>
      <c r="AW315" s="13" t="s">
        <v>79</v>
      </c>
      <c r="AX315" s="13" t="s">
        <v>79</v>
      </c>
      <c r="AY315" s="13" t="s">
        <v>79</v>
      </c>
    </row>
    <row r="316" spans="1:51" s="16" customFormat="1" ht="27.75" customHeight="1" x14ac:dyDescent="0.15">
      <c r="A316" s="16" t="s">
        <v>75</v>
      </c>
      <c r="B316" s="27" t="s">
        <v>853</v>
      </c>
      <c r="C316" s="16" t="s">
        <v>292</v>
      </c>
      <c r="D316" s="16" t="s">
        <v>1609</v>
      </c>
      <c r="H316" s="16" t="s">
        <v>1609</v>
      </c>
      <c r="J316" s="44" t="s">
        <v>191</v>
      </c>
      <c r="K316" s="16" t="s">
        <v>1609</v>
      </c>
      <c r="N316" s="16" t="s">
        <v>121</v>
      </c>
      <c r="T316" s="16" t="s">
        <v>895</v>
      </c>
      <c r="V316" s="16" t="s">
        <v>896</v>
      </c>
      <c r="AA316" s="47" t="s">
        <v>1582</v>
      </c>
      <c r="AF316" s="16" t="s">
        <v>78</v>
      </c>
      <c r="AG316" s="16" t="s">
        <v>79</v>
      </c>
      <c r="AH316" s="42" t="s">
        <v>830</v>
      </c>
      <c r="AI316" s="42" t="s">
        <v>829</v>
      </c>
      <c r="AJ316" s="19"/>
      <c r="AP316" s="13" t="s">
        <v>847</v>
      </c>
      <c r="AQ316" s="13"/>
      <c r="AR316" s="13" t="s">
        <v>79</v>
      </c>
      <c r="AS316" s="13">
        <v>15</v>
      </c>
      <c r="AT316" s="13" t="s">
        <v>79</v>
      </c>
      <c r="AU316" s="13" t="s">
        <v>273</v>
      </c>
      <c r="AV316" s="13">
        <v>7</v>
      </c>
      <c r="AW316" s="13">
        <v>165</v>
      </c>
      <c r="AX316" s="13">
        <v>83</v>
      </c>
      <c r="AY316" s="13" t="s">
        <v>79</v>
      </c>
    </row>
    <row r="317" spans="1:51" s="16" customFormat="1" ht="27.75" customHeight="1" x14ac:dyDescent="0.15">
      <c r="A317" s="16" t="s">
        <v>75</v>
      </c>
      <c r="B317" s="27" t="s">
        <v>853</v>
      </c>
      <c r="C317" s="16" t="s">
        <v>707</v>
      </c>
      <c r="D317" s="16" t="s">
        <v>316</v>
      </c>
      <c r="H317" s="16" t="s">
        <v>316</v>
      </c>
      <c r="J317" s="45" t="s">
        <v>1022</v>
      </c>
      <c r="K317" s="16" t="s">
        <v>316</v>
      </c>
      <c r="N317" s="16" t="s">
        <v>121</v>
      </c>
      <c r="T317" s="16" t="s">
        <v>895</v>
      </c>
      <c r="V317" s="16" t="s">
        <v>896</v>
      </c>
      <c r="AA317" s="47" t="s">
        <v>1583</v>
      </c>
      <c r="AF317" s="16" t="s">
        <v>78</v>
      </c>
      <c r="AG317" s="16" t="s">
        <v>79</v>
      </c>
      <c r="AH317" s="42" t="s">
        <v>830</v>
      </c>
      <c r="AI317" s="42" t="s">
        <v>829</v>
      </c>
      <c r="AJ317" s="19"/>
      <c r="AP317" s="13" t="s">
        <v>847</v>
      </c>
      <c r="AQ317" s="13"/>
      <c r="AR317" s="13" t="s">
        <v>1743</v>
      </c>
      <c r="AS317" s="13">
        <v>15</v>
      </c>
      <c r="AT317" s="13" t="s">
        <v>79</v>
      </c>
      <c r="AU317" s="13" t="s">
        <v>113</v>
      </c>
      <c r="AV317" s="13">
        <v>13</v>
      </c>
      <c r="AW317" s="13">
        <v>179</v>
      </c>
      <c r="AX317" s="13">
        <v>95</v>
      </c>
      <c r="AY317" s="13" t="s">
        <v>79</v>
      </c>
    </row>
    <row r="318" spans="1:51" s="16" customFormat="1" ht="27.75" customHeight="1" x14ac:dyDescent="0.15">
      <c r="A318" s="16" t="s">
        <v>75</v>
      </c>
      <c r="B318" s="27" t="s">
        <v>853</v>
      </c>
      <c r="C318" s="16" t="s">
        <v>88</v>
      </c>
      <c r="D318" s="16" t="s">
        <v>316</v>
      </c>
      <c r="H318" s="16" t="s">
        <v>630</v>
      </c>
      <c r="J318" s="44" t="s">
        <v>1023</v>
      </c>
      <c r="K318" s="16" t="s">
        <v>630</v>
      </c>
      <c r="N318" s="16" t="s">
        <v>121</v>
      </c>
      <c r="T318" s="16" t="s">
        <v>895</v>
      </c>
      <c r="V318" s="16" t="s">
        <v>896</v>
      </c>
      <c r="AA318" s="47" t="s">
        <v>1584</v>
      </c>
      <c r="AF318" s="16" t="s">
        <v>78</v>
      </c>
      <c r="AG318" s="16" t="s">
        <v>79</v>
      </c>
      <c r="AH318" s="42" t="s">
        <v>830</v>
      </c>
      <c r="AI318" s="42" t="s">
        <v>829</v>
      </c>
      <c r="AJ318" s="19"/>
      <c r="AP318" s="13" t="s">
        <v>847</v>
      </c>
      <c r="AQ318" s="13"/>
      <c r="AR318" s="13" t="s">
        <v>79</v>
      </c>
      <c r="AS318" s="13" t="s">
        <v>79</v>
      </c>
      <c r="AT318" s="13" t="s">
        <v>79</v>
      </c>
      <c r="AU318" s="13" t="s">
        <v>79</v>
      </c>
      <c r="AV318" s="13" t="s">
        <v>79</v>
      </c>
      <c r="AW318" s="13" t="s">
        <v>79</v>
      </c>
      <c r="AX318" s="13">
        <v>1500</v>
      </c>
      <c r="AY318" s="13" t="s">
        <v>79</v>
      </c>
    </row>
    <row r="319" spans="1:51" s="16" customFormat="1" ht="27.75" customHeight="1" x14ac:dyDescent="0.15">
      <c r="A319" s="16" t="s">
        <v>75</v>
      </c>
      <c r="B319" s="27" t="s">
        <v>853</v>
      </c>
      <c r="C319" s="16" t="s">
        <v>707</v>
      </c>
      <c r="D319" s="16" t="s">
        <v>630</v>
      </c>
      <c r="H319" s="16" t="s">
        <v>715</v>
      </c>
      <c r="J319" s="44" t="s">
        <v>1024</v>
      </c>
      <c r="K319" s="16" t="s">
        <v>715</v>
      </c>
      <c r="N319" s="16" t="s">
        <v>121</v>
      </c>
      <c r="T319" s="16" t="s">
        <v>895</v>
      </c>
      <c r="V319" s="16" t="s">
        <v>896</v>
      </c>
      <c r="AA319" s="47" t="s">
        <v>1585</v>
      </c>
      <c r="AF319" s="16" t="s">
        <v>78</v>
      </c>
      <c r="AG319" s="16" t="s">
        <v>79</v>
      </c>
      <c r="AH319" s="42" t="s">
        <v>830</v>
      </c>
      <c r="AI319" s="42" t="s">
        <v>829</v>
      </c>
      <c r="AJ319" s="19"/>
      <c r="AP319" s="13" t="s">
        <v>847</v>
      </c>
      <c r="AQ319" s="13"/>
      <c r="AR319" s="13" t="s">
        <v>1698</v>
      </c>
      <c r="AS319" s="13">
        <v>15</v>
      </c>
      <c r="AT319" s="13" t="s">
        <v>79</v>
      </c>
      <c r="AU319" s="29" t="s">
        <v>371</v>
      </c>
      <c r="AV319" s="13">
        <v>15</v>
      </c>
      <c r="AW319" s="13" t="s">
        <v>79</v>
      </c>
      <c r="AX319" s="13">
        <v>1400</v>
      </c>
      <c r="AY319" s="13" t="s">
        <v>79</v>
      </c>
    </row>
    <row r="320" spans="1:51" s="16" customFormat="1" ht="27.75" customHeight="1" x14ac:dyDescent="0.15">
      <c r="A320" s="16" t="s">
        <v>75</v>
      </c>
      <c r="B320" s="27" t="s">
        <v>853</v>
      </c>
      <c r="C320" s="16" t="s">
        <v>127</v>
      </c>
      <c r="D320" s="16" t="s">
        <v>122</v>
      </c>
      <c r="H320" s="16" t="s">
        <v>122</v>
      </c>
      <c r="J320" s="44" t="s">
        <v>1025</v>
      </c>
      <c r="K320" s="16" t="s">
        <v>821</v>
      </c>
      <c r="N320" s="16" t="s">
        <v>121</v>
      </c>
      <c r="T320" s="16" t="s">
        <v>895</v>
      </c>
      <c r="V320" s="16" t="s">
        <v>896</v>
      </c>
      <c r="AA320" s="47" t="s">
        <v>1586</v>
      </c>
      <c r="AF320" s="16" t="s">
        <v>78</v>
      </c>
      <c r="AG320" s="16" t="s">
        <v>79</v>
      </c>
      <c r="AH320" s="42" t="s">
        <v>830</v>
      </c>
      <c r="AI320" s="42" t="s">
        <v>829</v>
      </c>
      <c r="AJ320" s="19"/>
      <c r="AP320" s="13" t="s">
        <v>847</v>
      </c>
      <c r="AQ320" s="13"/>
      <c r="AR320" s="13" t="s">
        <v>79</v>
      </c>
      <c r="AS320" s="13">
        <v>15</v>
      </c>
      <c r="AT320" s="13" t="s">
        <v>79</v>
      </c>
      <c r="AU320" s="13" t="s">
        <v>79</v>
      </c>
      <c r="AV320" s="13" t="s">
        <v>79</v>
      </c>
      <c r="AW320" s="13" t="s">
        <v>79</v>
      </c>
      <c r="AX320" s="13">
        <v>290</v>
      </c>
      <c r="AY320" s="13" t="s">
        <v>79</v>
      </c>
    </row>
    <row r="321" spans="1:51" s="16" customFormat="1" ht="27.75" customHeight="1" x14ac:dyDescent="0.15">
      <c r="A321" s="16" t="s">
        <v>75</v>
      </c>
      <c r="B321" s="27" t="s">
        <v>853</v>
      </c>
      <c r="C321" s="16" t="s">
        <v>221</v>
      </c>
      <c r="D321" s="16" t="s">
        <v>1645</v>
      </c>
      <c r="H321" s="16" t="s">
        <v>1645</v>
      </c>
      <c r="J321" s="44" t="s">
        <v>1026</v>
      </c>
      <c r="K321" s="16" t="s">
        <v>1645</v>
      </c>
      <c r="N321" s="16" t="s">
        <v>121</v>
      </c>
      <c r="T321" s="16" t="s">
        <v>895</v>
      </c>
      <c r="V321" s="16" t="s">
        <v>896</v>
      </c>
      <c r="AA321" s="47" t="s">
        <v>1587</v>
      </c>
      <c r="AF321" s="16" t="s">
        <v>78</v>
      </c>
      <c r="AG321" s="16" t="s">
        <v>79</v>
      </c>
      <c r="AH321" s="42" t="s">
        <v>830</v>
      </c>
      <c r="AI321" s="42" t="s">
        <v>829</v>
      </c>
      <c r="AJ321" s="19"/>
      <c r="AP321" s="13" t="s">
        <v>847</v>
      </c>
      <c r="AQ321" s="13"/>
      <c r="AR321" s="13" t="s">
        <v>79</v>
      </c>
      <c r="AS321" s="13">
        <v>35</v>
      </c>
      <c r="AT321" s="13">
        <v>15</v>
      </c>
      <c r="AU321" s="13" t="s">
        <v>79</v>
      </c>
      <c r="AV321" s="13" t="s">
        <v>79</v>
      </c>
      <c r="AW321" s="13" t="s">
        <v>79</v>
      </c>
      <c r="AX321" s="13" t="s">
        <v>79</v>
      </c>
      <c r="AY321" s="13" t="s">
        <v>79</v>
      </c>
    </row>
    <row r="322" spans="1:51" s="16" customFormat="1" ht="27.75" customHeight="1" x14ac:dyDescent="0.15">
      <c r="A322" s="16" t="s">
        <v>75</v>
      </c>
      <c r="B322" s="27" t="s">
        <v>853</v>
      </c>
      <c r="C322" s="16" t="s">
        <v>227</v>
      </c>
      <c r="D322" s="16" t="s">
        <v>716</v>
      </c>
      <c r="H322" s="16" t="s">
        <v>716</v>
      </c>
      <c r="J322" s="44" t="s">
        <v>1027</v>
      </c>
      <c r="K322" s="16" t="s">
        <v>546</v>
      </c>
      <c r="N322" s="16" t="s">
        <v>121</v>
      </c>
      <c r="T322" s="16" t="s">
        <v>895</v>
      </c>
      <c r="V322" s="16" t="s">
        <v>896</v>
      </c>
      <c r="AA322" s="47" t="s">
        <v>1588</v>
      </c>
      <c r="AF322" s="16" t="s">
        <v>78</v>
      </c>
      <c r="AG322" s="16" t="s">
        <v>79</v>
      </c>
      <c r="AH322" s="42" t="s">
        <v>830</v>
      </c>
      <c r="AI322" s="42" t="s">
        <v>829</v>
      </c>
      <c r="AJ322" s="19"/>
      <c r="AP322" s="13" t="s">
        <v>847</v>
      </c>
      <c r="AQ322" s="13"/>
      <c r="AR322" s="13" t="s">
        <v>79</v>
      </c>
      <c r="AS322" s="13" t="s">
        <v>79</v>
      </c>
      <c r="AT322" s="13" t="s">
        <v>79</v>
      </c>
      <c r="AU322" s="13" t="s">
        <v>79</v>
      </c>
      <c r="AV322" s="13" t="s">
        <v>79</v>
      </c>
      <c r="AW322" s="13" t="s">
        <v>79</v>
      </c>
      <c r="AX322" s="13" t="s">
        <v>79</v>
      </c>
      <c r="AY322" s="13" t="s">
        <v>79</v>
      </c>
    </row>
    <row r="323" spans="1:51" s="16" customFormat="1" ht="27.75" customHeight="1" x14ac:dyDescent="0.15">
      <c r="A323" s="16" t="s">
        <v>75</v>
      </c>
      <c r="B323" s="27" t="s">
        <v>853</v>
      </c>
      <c r="C323" s="16" t="s">
        <v>325</v>
      </c>
      <c r="D323" s="16" t="s">
        <v>688</v>
      </c>
      <c r="H323" s="16" t="s">
        <v>688</v>
      </c>
      <c r="J323" s="44" t="s">
        <v>1028</v>
      </c>
      <c r="K323" s="16" t="s">
        <v>688</v>
      </c>
      <c r="N323" s="16" t="s">
        <v>121</v>
      </c>
      <c r="T323" s="16" t="s">
        <v>895</v>
      </c>
      <c r="V323" s="16" t="s">
        <v>896</v>
      </c>
      <c r="AA323" s="47" t="s">
        <v>1589</v>
      </c>
      <c r="AF323" s="16" t="s">
        <v>78</v>
      </c>
      <c r="AG323" s="16" t="s">
        <v>79</v>
      </c>
      <c r="AH323" s="42" t="s">
        <v>830</v>
      </c>
      <c r="AI323" s="42" t="s">
        <v>829</v>
      </c>
      <c r="AJ323" s="19"/>
      <c r="AP323" s="13" t="s">
        <v>847</v>
      </c>
      <c r="AQ323" s="13"/>
      <c r="AR323" s="13" t="s">
        <v>1744</v>
      </c>
      <c r="AS323" s="13">
        <v>15</v>
      </c>
      <c r="AT323" s="13">
        <v>15</v>
      </c>
      <c r="AU323" s="13" t="s">
        <v>79</v>
      </c>
      <c r="AV323" s="13" t="s">
        <v>79</v>
      </c>
      <c r="AW323" s="13" t="s">
        <v>79</v>
      </c>
      <c r="AX323" s="13" t="s">
        <v>79</v>
      </c>
      <c r="AY323" s="13" t="s">
        <v>79</v>
      </c>
    </row>
    <row r="324" spans="1:51" s="16" customFormat="1" ht="27.75" customHeight="1" x14ac:dyDescent="0.15">
      <c r="A324" s="16" t="s">
        <v>75</v>
      </c>
      <c r="B324" s="27" t="s">
        <v>853</v>
      </c>
      <c r="C324" s="16" t="s">
        <v>299</v>
      </c>
      <c r="D324" s="16" t="s">
        <v>712</v>
      </c>
      <c r="H324" s="16" t="s">
        <v>299</v>
      </c>
      <c r="J324" s="44" t="s">
        <v>1029</v>
      </c>
      <c r="K324" s="16" t="s">
        <v>690</v>
      </c>
      <c r="N324" s="16" t="s">
        <v>121</v>
      </c>
      <c r="T324" s="16" t="s">
        <v>895</v>
      </c>
      <c r="V324" s="16" t="s">
        <v>896</v>
      </c>
      <c r="AA324" s="47" t="s">
        <v>1590</v>
      </c>
      <c r="AF324" s="16" t="s">
        <v>78</v>
      </c>
      <c r="AG324" s="16" t="s">
        <v>79</v>
      </c>
      <c r="AH324" s="42" t="s">
        <v>830</v>
      </c>
      <c r="AI324" s="42" t="s">
        <v>829</v>
      </c>
      <c r="AJ324" s="19"/>
      <c r="AP324" s="13" t="s">
        <v>847</v>
      </c>
      <c r="AQ324" s="13"/>
      <c r="AR324" s="13" t="s">
        <v>79</v>
      </c>
      <c r="AS324" s="13">
        <v>15</v>
      </c>
      <c r="AT324" s="13" t="s">
        <v>79</v>
      </c>
      <c r="AU324" s="13" t="s">
        <v>79</v>
      </c>
      <c r="AV324" s="13" t="s">
        <v>79</v>
      </c>
      <c r="AW324" s="13">
        <v>140</v>
      </c>
      <c r="AX324" s="13">
        <v>207</v>
      </c>
      <c r="AY324" s="13" t="s">
        <v>79</v>
      </c>
    </row>
    <row r="325" spans="1:51" s="16" customFormat="1" ht="27.75" customHeight="1" x14ac:dyDescent="0.15">
      <c r="A325" s="16" t="s">
        <v>75</v>
      </c>
      <c r="B325" s="27" t="s">
        <v>853</v>
      </c>
      <c r="C325" s="16" t="s">
        <v>221</v>
      </c>
      <c r="D325" s="16" t="s">
        <v>824</v>
      </c>
      <c r="H325" s="16" t="s">
        <v>825</v>
      </c>
      <c r="J325" s="43" t="s">
        <v>79</v>
      </c>
      <c r="K325" s="16" t="s">
        <v>825</v>
      </c>
      <c r="N325" s="16" t="s">
        <v>121</v>
      </c>
      <c r="T325" s="16" t="s">
        <v>895</v>
      </c>
      <c r="V325" s="16" t="s">
        <v>896</v>
      </c>
      <c r="AA325" s="47" t="s">
        <v>1591</v>
      </c>
      <c r="AF325" s="16" t="s">
        <v>78</v>
      </c>
      <c r="AG325" s="16" t="s">
        <v>79</v>
      </c>
      <c r="AH325" s="42" t="s">
        <v>830</v>
      </c>
      <c r="AI325" s="42" t="s">
        <v>829</v>
      </c>
      <c r="AJ325" s="19"/>
      <c r="AP325" s="13" t="s">
        <v>847</v>
      </c>
      <c r="AQ325" s="13"/>
      <c r="AR325" s="13" t="s">
        <v>79</v>
      </c>
      <c r="AS325" s="13" t="s">
        <v>79</v>
      </c>
      <c r="AT325" s="13" t="s">
        <v>79</v>
      </c>
      <c r="AU325" s="13" t="s">
        <v>79</v>
      </c>
      <c r="AV325" s="13" t="s">
        <v>79</v>
      </c>
      <c r="AW325" s="13" t="s">
        <v>79</v>
      </c>
      <c r="AX325" s="13" t="s">
        <v>79</v>
      </c>
      <c r="AY325" s="13" t="s">
        <v>79</v>
      </c>
    </row>
    <row r="326" spans="1:51" s="16" customFormat="1" ht="27.75" customHeight="1" x14ac:dyDescent="0.15">
      <c r="A326" s="16" t="s">
        <v>75</v>
      </c>
      <c r="B326" s="27" t="s">
        <v>853</v>
      </c>
      <c r="C326" s="16" t="s">
        <v>227</v>
      </c>
      <c r="D326" s="16" t="s">
        <v>717</v>
      </c>
      <c r="H326" s="16" t="s">
        <v>717</v>
      </c>
      <c r="J326" s="44" t="s">
        <v>1030</v>
      </c>
      <c r="K326" s="16" t="s">
        <v>692</v>
      </c>
      <c r="N326" s="16" t="s">
        <v>121</v>
      </c>
      <c r="T326" s="16" t="s">
        <v>895</v>
      </c>
      <c r="V326" s="16" t="s">
        <v>896</v>
      </c>
      <c r="AA326" s="47" t="s">
        <v>1592</v>
      </c>
      <c r="AF326" s="16" t="s">
        <v>78</v>
      </c>
      <c r="AG326" s="16" t="s">
        <v>79</v>
      </c>
      <c r="AH326" s="42" t="s">
        <v>830</v>
      </c>
      <c r="AI326" s="42" t="s">
        <v>829</v>
      </c>
      <c r="AJ326" s="19"/>
      <c r="AP326" s="13" t="s">
        <v>847</v>
      </c>
      <c r="AQ326" s="13"/>
      <c r="AR326" s="13" t="s">
        <v>79</v>
      </c>
      <c r="AS326" s="13" t="s">
        <v>79</v>
      </c>
      <c r="AT326" s="13" t="s">
        <v>79</v>
      </c>
      <c r="AU326" s="13" t="s">
        <v>79</v>
      </c>
      <c r="AV326" s="13" t="s">
        <v>79</v>
      </c>
      <c r="AW326" s="13" t="s">
        <v>79</v>
      </c>
      <c r="AX326" s="13" t="s">
        <v>79</v>
      </c>
      <c r="AY326" s="13" t="s">
        <v>79</v>
      </c>
    </row>
    <row r="327" spans="1:51" s="16" customFormat="1" ht="27.75" customHeight="1" x14ac:dyDescent="0.15">
      <c r="A327" s="16" t="s">
        <v>75</v>
      </c>
      <c r="B327" s="27" t="s">
        <v>853</v>
      </c>
      <c r="C327" s="16" t="s">
        <v>227</v>
      </c>
      <c r="D327" s="16" t="s">
        <v>758</v>
      </c>
      <c r="H327" s="16" t="s">
        <v>758</v>
      </c>
      <c r="J327" s="44" t="s">
        <v>1031</v>
      </c>
      <c r="K327" s="16" t="s">
        <v>694</v>
      </c>
      <c r="N327" s="16" t="s">
        <v>121</v>
      </c>
      <c r="T327" s="16" t="s">
        <v>895</v>
      </c>
      <c r="V327" s="16" t="s">
        <v>896</v>
      </c>
      <c r="AA327" s="47" t="s">
        <v>1593</v>
      </c>
      <c r="AF327" s="16" t="s">
        <v>78</v>
      </c>
      <c r="AG327" s="16" t="s">
        <v>79</v>
      </c>
      <c r="AH327" s="42" t="s">
        <v>830</v>
      </c>
      <c r="AI327" s="42" t="s">
        <v>829</v>
      </c>
      <c r="AJ327" s="19"/>
      <c r="AP327" s="13" t="s">
        <v>847</v>
      </c>
      <c r="AQ327" s="13"/>
      <c r="AR327" s="13" t="s">
        <v>79</v>
      </c>
      <c r="AS327" s="13" t="s">
        <v>79</v>
      </c>
      <c r="AT327" s="13" t="s">
        <v>79</v>
      </c>
      <c r="AU327" s="13" t="s">
        <v>79</v>
      </c>
      <c r="AV327" s="13" t="s">
        <v>79</v>
      </c>
      <c r="AW327" s="13" t="s">
        <v>79</v>
      </c>
      <c r="AX327" s="13" t="s">
        <v>79</v>
      </c>
      <c r="AY327" s="13" t="s">
        <v>79</v>
      </c>
    </row>
    <row r="328" spans="1:51" s="16" customFormat="1" ht="27.75" customHeight="1" x14ac:dyDescent="0.15">
      <c r="A328" s="16" t="s">
        <v>75</v>
      </c>
      <c r="B328" s="27" t="s">
        <v>853</v>
      </c>
      <c r="C328" s="16" t="s">
        <v>227</v>
      </c>
      <c r="D328" s="16" t="s">
        <v>696</v>
      </c>
      <c r="H328" s="16" t="s">
        <v>696</v>
      </c>
      <c r="J328" s="44" t="s">
        <v>1032</v>
      </c>
      <c r="K328" s="16" t="s">
        <v>696</v>
      </c>
      <c r="N328" s="16" t="s">
        <v>121</v>
      </c>
      <c r="T328" s="16" t="s">
        <v>895</v>
      </c>
      <c r="V328" s="16" t="s">
        <v>896</v>
      </c>
      <c r="AA328" s="47" t="s">
        <v>1594</v>
      </c>
      <c r="AF328" s="16" t="s">
        <v>78</v>
      </c>
      <c r="AG328" s="16" t="s">
        <v>79</v>
      </c>
      <c r="AH328" s="42" t="s">
        <v>830</v>
      </c>
      <c r="AI328" s="42" t="s">
        <v>829</v>
      </c>
      <c r="AJ328" s="19"/>
      <c r="AP328" s="13" t="s">
        <v>847</v>
      </c>
      <c r="AQ328" s="13"/>
      <c r="AR328" s="13" t="s">
        <v>79</v>
      </c>
      <c r="AS328" s="13" t="s">
        <v>79</v>
      </c>
      <c r="AT328" s="13" t="s">
        <v>79</v>
      </c>
      <c r="AU328" s="13" t="s">
        <v>79</v>
      </c>
      <c r="AV328" s="13" t="s">
        <v>79</v>
      </c>
      <c r="AW328" s="13" t="s">
        <v>79</v>
      </c>
      <c r="AX328" s="13" t="s">
        <v>79</v>
      </c>
      <c r="AY328" s="13" t="s">
        <v>79</v>
      </c>
    </row>
    <row r="329" spans="1:51" s="16" customFormat="1" ht="27.75" customHeight="1" x14ac:dyDescent="0.15">
      <c r="A329" s="16" t="s">
        <v>75</v>
      </c>
      <c r="B329" s="27" t="s">
        <v>853</v>
      </c>
      <c r="C329" s="16" t="s">
        <v>221</v>
      </c>
      <c r="D329" s="16" t="s">
        <v>1645</v>
      </c>
      <c r="H329" s="16" t="s">
        <v>1645</v>
      </c>
      <c r="J329" s="44" t="s">
        <v>1033</v>
      </c>
      <c r="K329" s="16" t="s">
        <v>635</v>
      </c>
      <c r="N329" s="16" t="s">
        <v>121</v>
      </c>
      <c r="T329" s="16" t="s">
        <v>895</v>
      </c>
      <c r="V329" s="16" t="s">
        <v>896</v>
      </c>
      <c r="AA329" s="47" t="s">
        <v>1595</v>
      </c>
      <c r="AF329" s="16" t="s">
        <v>78</v>
      </c>
      <c r="AG329" s="16" t="s">
        <v>79</v>
      </c>
      <c r="AH329" s="42" t="s">
        <v>830</v>
      </c>
      <c r="AI329" s="42" t="s">
        <v>829</v>
      </c>
      <c r="AJ329" s="19"/>
      <c r="AP329" s="13" t="s">
        <v>847</v>
      </c>
      <c r="AQ329" s="13"/>
      <c r="AR329" s="13" t="s">
        <v>79</v>
      </c>
      <c r="AS329" s="13" t="s">
        <v>79</v>
      </c>
      <c r="AT329" s="13" t="s">
        <v>79</v>
      </c>
      <c r="AU329" s="13" t="s">
        <v>79</v>
      </c>
      <c r="AV329" s="13" t="s">
        <v>79</v>
      </c>
      <c r="AW329" s="13" t="s">
        <v>79</v>
      </c>
      <c r="AX329" s="13" t="s">
        <v>79</v>
      </c>
      <c r="AY329" s="13" t="s">
        <v>79</v>
      </c>
    </row>
    <row r="330" spans="1:51" s="16" customFormat="1" ht="27.75" customHeight="1" x14ac:dyDescent="0.15">
      <c r="A330" s="16" t="s">
        <v>75</v>
      </c>
      <c r="B330" s="27" t="s">
        <v>853</v>
      </c>
      <c r="C330" s="16" t="s">
        <v>299</v>
      </c>
      <c r="D330" s="16" t="s">
        <v>712</v>
      </c>
      <c r="H330" s="16" t="s">
        <v>299</v>
      </c>
      <c r="J330" s="44" t="s">
        <v>1034</v>
      </c>
      <c r="K330" s="16" t="s">
        <v>690</v>
      </c>
      <c r="N330" s="16" t="s">
        <v>121</v>
      </c>
      <c r="T330" s="16" t="s">
        <v>895</v>
      </c>
      <c r="V330" s="16" t="s">
        <v>896</v>
      </c>
      <c r="AA330" s="47" t="s">
        <v>1596</v>
      </c>
      <c r="AF330" s="16" t="s">
        <v>78</v>
      </c>
      <c r="AG330" s="16" t="s">
        <v>79</v>
      </c>
      <c r="AH330" s="42" t="s">
        <v>830</v>
      </c>
      <c r="AI330" s="42" t="s">
        <v>829</v>
      </c>
      <c r="AJ330" s="19"/>
      <c r="AP330" s="13" t="s">
        <v>847</v>
      </c>
      <c r="AQ330" s="13"/>
      <c r="AR330" s="13" t="s">
        <v>79</v>
      </c>
      <c r="AS330" s="13">
        <v>15</v>
      </c>
      <c r="AT330" s="13" t="s">
        <v>79</v>
      </c>
      <c r="AU330" s="13" t="s">
        <v>79</v>
      </c>
      <c r="AV330" s="13" t="s">
        <v>79</v>
      </c>
      <c r="AW330" s="13">
        <v>113</v>
      </c>
      <c r="AX330" s="13">
        <v>166</v>
      </c>
      <c r="AY330" s="13" t="s">
        <v>79</v>
      </c>
    </row>
    <row r="331" spans="1:51" s="16" customFormat="1" ht="27.75" customHeight="1" x14ac:dyDescent="0.15">
      <c r="A331" s="16" t="s">
        <v>75</v>
      </c>
      <c r="B331" s="27" t="s">
        <v>853</v>
      </c>
      <c r="C331" s="16" t="s">
        <v>227</v>
      </c>
      <c r="D331" s="16" t="s">
        <v>826</v>
      </c>
      <c r="H331" s="16" t="s">
        <v>826</v>
      </c>
      <c r="J331" s="44" t="s">
        <v>1070</v>
      </c>
      <c r="K331" s="16" t="s">
        <v>826</v>
      </c>
      <c r="N331" s="16" t="s">
        <v>121</v>
      </c>
      <c r="T331" s="16" t="s">
        <v>895</v>
      </c>
      <c r="V331" s="16" t="s">
        <v>896</v>
      </c>
      <c r="AA331" s="47" t="s">
        <v>1597</v>
      </c>
      <c r="AF331" s="16" t="s">
        <v>78</v>
      </c>
      <c r="AG331" s="16" t="s">
        <v>79</v>
      </c>
      <c r="AH331" s="42" t="s">
        <v>830</v>
      </c>
      <c r="AI331" s="42" t="s">
        <v>829</v>
      </c>
      <c r="AJ331" s="19"/>
      <c r="AP331" s="13" t="s">
        <v>847</v>
      </c>
      <c r="AQ331" s="13"/>
      <c r="AR331" s="13" t="s">
        <v>79</v>
      </c>
      <c r="AS331" s="13" t="s">
        <v>79</v>
      </c>
      <c r="AT331" s="13" t="s">
        <v>79</v>
      </c>
      <c r="AU331" s="13" t="s">
        <v>79</v>
      </c>
      <c r="AV331" s="13" t="s">
        <v>79</v>
      </c>
      <c r="AW331" s="13" t="s">
        <v>79</v>
      </c>
      <c r="AX331" s="13" t="s">
        <v>79</v>
      </c>
      <c r="AY331" s="13" t="s">
        <v>79</v>
      </c>
    </row>
    <row r="332" spans="1:51" s="16" customFormat="1" ht="27.75" customHeight="1" x14ac:dyDescent="0.15">
      <c r="A332" s="16" t="s">
        <v>75</v>
      </c>
      <c r="B332" s="27" t="s">
        <v>853</v>
      </c>
      <c r="C332" s="16" t="s">
        <v>227</v>
      </c>
      <c r="D332" s="16" t="s">
        <v>718</v>
      </c>
      <c r="H332" s="16" t="s">
        <v>699</v>
      </c>
      <c r="J332" s="44" t="s">
        <v>1070</v>
      </c>
      <c r="K332" s="16" t="s">
        <v>699</v>
      </c>
      <c r="N332" s="16" t="s">
        <v>121</v>
      </c>
      <c r="T332" s="16" t="s">
        <v>895</v>
      </c>
      <c r="V332" s="16" t="s">
        <v>896</v>
      </c>
      <c r="AA332" s="47" t="s">
        <v>1598</v>
      </c>
      <c r="AF332" s="16" t="s">
        <v>78</v>
      </c>
      <c r="AG332" s="16" t="s">
        <v>79</v>
      </c>
      <c r="AH332" s="42" t="s">
        <v>830</v>
      </c>
      <c r="AI332" s="42" t="s">
        <v>829</v>
      </c>
      <c r="AJ332" s="19"/>
      <c r="AP332" s="13" t="s">
        <v>79</v>
      </c>
      <c r="AQ332" s="13"/>
      <c r="AR332" s="13" t="s">
        <v>79</v>
      </c>
      <c r="AS332" s="13" t="s">
        <v>79</v>
      </c>
      <c r="AT332" s="13" t="s">
        <v>79</v>
      </c>
      <c r="AU332" s="13" t="s">
        <v>79</v>
      </c>
      <c r="AV332" s="13" t="s">
        <v>79</v>
      </c>
      <c r="AW332" s="13" t="s">
        <v>79</v>
      </c>
      <c r="AX332" s="13" t="s">
        <v>79</v>
      </c>
      <c r="AY332" s="13" t="s">
        <v>79</v>
      </c>
    </row>
    <row r="333" spans="1:51" s="12" customFormat="1" ht="27.75" customHeight="1" x14ac:dyDescent="0.15">
      <c r="T333" s="14"/>
      <c r="AA333" s="47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</row>
    <row r="334" spans="1:51" s="12" customFormat="1" ht="27.75" customHeight="1" x14ac:dyDescent="0.15">
      <c r="T334" s="14"/>
      <c r="AA334" s="47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</row>
    <row r="335" spans="1:51" s="12" customFormat="1" ht="27.75" customHeight="1" x14ac:dyDescent="0.15">
      <c r="T335" s="14"/>
      <c r="AA335" s="47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</row>
    <row r="336" spans="1:51" s="12" customFormat="1" ht="27.75" customHeight="1" x14ac:dyDescent="0.15">
      <c r="T336" s="14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</row>
    <row r="337" spans="20:51" s="12" customFormat="1" ht="27.75" customHeight="1" x14ac:dyDescent="0.15">
      <c r="T337" s="14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</row>
    <row r="338" spans="20:51" s="12" customFormat="1" ht="27.75" customHeight="1" x14ac:dyDescent="0.15">
      <c r="T338" s="14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</row>
    <row r="339" spans="20:51" s="12" customFormat="1" ht="27.75" customHeight="1" x14ac:dyDescent="0.15">
      <c r="T339" s="14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</row>
    <row r="340" spans="20:51" s="12" customFormat="1" ht="27.75" customHeight="1" x14ac:dyDescent="0.15">
      <c r="T340" s="14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</row>
    <row r="341" spans="20:51" s="12" customFormat="1" ht="27.75" customHeight="1" x14ac:dyDescent="0.15">
      <c r="T341" s="14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</row>
    <row r="342" spans="20:51" s="12" customFormat="1" ht="27.75" customHeight="1" x14ac:dyDescent="0.15">
      <c r="T342" s="14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</row>
    <row r="343" spans="20:51" s="12" customFormat="1" ht="27.75" customHeight="1" x14ac:dyDescent="0.15">
      <c r="T343" s="14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</row>
    <row r="344" spans="20:51" s="12" customFormat="1" ht="27.75" customHeight="1" x14ac:dyDescent="0.15">
      <c r="T344" s="14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</row>
    <row r="345" spans="20:51" s="12" customFormat="1" ht="27.75" customHeight="1" x14ac:dyDescent="0.15">
      <c r="T345" s="14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</row>
    <row r="346" spans="20:51" s="12" customFormat="1" ht="27.75" customHeight="1" x14ac:dyDescent="0.15">
      <c r="T346" s="14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</row>
    <row r="347" spans="20:51" s="12" customFormat="1" ht="27.75" customHeight="1" x14ac:dyDescent="0.15">
      <c r="T347" s="14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</row>
    <row r="348" spans="20:51" s="12" customFormat="1" ht="27.75" customHeight="1" x14ac:dyDescent="0.15">
      <c r="T348" s="14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</row>
    <row r="349" spans="20:51" s="12" customFormat="1" ht="27.75" customHeight="1" x14ac:dyDescent="0.15">
      <c r="T349" s="14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</row>
    <row r="350" spans="20:51" s="12" customFormat="1" ht="27.75" customHeight="1" x14ac:dyDescent="0.15">
      <c r="T350" s="14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</row>
    <row r="351" spans="20:51" s="12" customFormat="1" ht="27.75" customHeight="1" x14ac:dyDescent="0.15">
      <c r="T351" s="14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</row>
    <row r="352" spans="20:51" s="12" customFormat="1" ht="27.75" customHeight="1" x14ac:dyDescent="0.15">
      <c r="T352" s="14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</row>
    <row r="353" spans="20:51" s="12" customFormat="1" ht="27.75" customHeight="1" x14ac:dyDescent="0.15">
      <c r="T353" s="14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</row>
    <row r="354" spans="20:51" s="12" customFormat="1" ht="27.75" customHeight="1" x14ac:dyDescent="0.15">
      <c r="T354" s="14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</row>
    <row r="355" spans="20:51" s="12" customFormat="1" ht="27.75" customHeight="1" x14ac:dyDescent="0.15">
      <c r="T355" s="14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</row>
    <row r="356" spans="20:51" s="12" customFormat="1" ht="27.75" customHeight="1" x14ac:dyDescent="0.15">
      <c r="T356" s="14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</row>
    <row r="357" spans="20:51" s="12" customFormat="1" ht="27.75" customHeight="1" x14ac:dyDescent="0.15">
      <c r="T357" s="14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</row>
    <row r="358" spans="20:51" s="12" customFormat="1" ht="27.75" customHeight="1" x14ac:dyDescent="0.15">
      <c r="T358" s="14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</row>
    <row r="359" spans="20:51" s="12" customFormat="1" ht="27.75" customHeight="1" x14ac:dyDescent="0.15">
      <c r="T359" s="14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</row>
    <row r="360" spans="20:51" s="12" customFormat="1" ht="27.75" customHeight="1" x14ac:dyDescent="0.15">
      <c r="T360" s="14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</row>
    <row r="361" spans="20:51" s="12" customFormat="1" ht="27.75" customHeight="1" x14ac:dyDescent="0.15">
      <c r="T361" s="14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</row>
    <row r="362" spans="20:51" s="12" customFormat="1" ht="27.75" customHeight="1" x14ac:dyDescent="0.15">
      <c r="T362" s="14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</row>
    <row r="363" spans="20:51" s="12" customFormat="1" ht="27.75" customHeight="1" x14ac:dyDescent="0.15">
      <c r="T363" s="14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</row>
    <row r="364" spans="20:51" s="12" customFormat="1" ht="27.75" customHeight="1" x14ac:dyDescent="0.15">
      <c r="T364" s="14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</row>
    <row r="365" spans="20:51" s="12" customFormat="1" ht="27.75" customHeight="1" x14ac:dyDescent="0.15">
      <c r="T365" s="14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</row>
    <row r="366" spans="20:51" s="12" customFormat="1" ht="27.75" customHeight="1" x14ac:dyDescent="0.15">
      <c r="T366" s="14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</row>
    <row r="367" spans="20:51" s="12" customFormat="1" ht="27.75" customHeight="1" x14ac:dyDescent="0.15">
      <c r="T367" s="14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</row>
    <row r="368" spans="20:51" s="12" customFormat="1" ht="27.75" customHeight="1" x14ac:dyDescent="0.15">
      <c r="T368" s="14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</row>
    <row r="369" spans="20:51" s="12" customFormat="1" ht="27.75" customHeight="1" x14ac:dyDescent="0.15">
      <c r="T369" s="14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</row>
    <row r="370" spans="20:51" s="12" customFormat="1" ht="27.75" customHeight="1" x14ac:dyDescent="0.15">
      <c r="T370" s="14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</row>
    <row r="371" spans="20:51" s="12" customFormat="1" ht="27.75" customHeight="1" x14ac:dyDescent="0.15">
      <c r="T371" s="14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</row>
    <row r="372" spans="20:51" s="12" customFormat="1" ht="27.75" customHeight="1" x14ac:dyDescent="0.15">
      <c r="T372" s="14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</row>
    <row r="373" spans="20:51" s="12" customFormat="1" ht="27.75" customHeight="1" x14ac:dyDescent="0.15">
      <c r="T373" s="14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</row>
    <row r="374" spans="20:51" s="12" customFormat="1" ht="27.75" customHeight="1" x14ac:dyDescent="0.15">
      <c r="T374" s="14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</row>
    <row r="375" spans="20:51" s="12" customFormat="1" ht="27.75" customHeight="1" x14ac:dyDescent="0.15">
      <c r="T375" s="14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</row>
    <row r="376" spans="20:51" s="12" customFormat="1" ht="27.75" customHeight="1" x14ac:dyDescent="0.15">
      <c r="T376" s="14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</row>
    <row r="377" spans="20:51" s="12" customFormat="1" ht="27.75" customHeight="1" x14ac:dyDescent="0.15">
      <c r="T377" s="14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</row>
    <row r="378" spans="20:51" s="12" customFormat="1" ht="27.75" customHeight="1" x14ac:dyDescent="0.15">
      <c r="T378" s="14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</row>
    <row r="379" spans="20:51" s="12" customFormat="1" ht="27.75" customHeight="1" x14ac:dyDescent="0.15">
      <c r="T379" s="14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</row>
    <row r="380" spans="20:51" s="12" customFormat="1" ht="27.75" customHeight="1" x14ac:dyDescent="0.15">
      <c r="T380" s="14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</row>
    <row r="381" spans="20:51" s="12" customFormat="1" ht="27.75" customHeight="1" x14ac:dyDescent="0.15">
      <c r="T381" s="14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</row>
    <row r="382" spans="20:51" s="12" customFormat="1" ht="27.75" customHeight="1" x14ac:dyDescent="0.15">
      <c r="T382" s="14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</row>
    <row r="383" spans="20:51" s="12" customFormat="1" ht="27.75" customHeight="1" x14ac:dyDescent="0.15">
      <c r="T383" s="14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</row>
    <row r="384" spans="20:51" s="12" customFormat="1" ht="27.75" customHeight="1" x14ac:dyDescent="0.15">
      <c r="T384" s="14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</row>
    <row r="385" spans="20:51" s="12" customFormat="1" ht="27.75" customHeight="1" x14ac:dyDescent="0.15">
      <c r="T385" s="14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</row>
    <row r="386" spans="20:51" s="12" customFormat="1" ht="27.75" customHeight="1" x14ac:dyDescent="0.15">
      <c r="T386" s="14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</row>
    <row r="387" spans="20:51" s="12" customFormat="1" ht="27.75" customHeight="1" x14ac:dyDescent="0.15">
      <c r="T387" s="14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</row>
    <row r="388" spans="20:51" s="12" customFormat="1" ht="27.75" customHeight="1" x14ac:dyDescent="0.15">
      <c r="T388" s="14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</row>
    <row r="389" spans="20:51" s="12" customFormat="1" ht="27.75" customHeight="1" x14ac:dyDescent="0.15">
      <c r="T389" s="14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</row>
    <row r="390" spans="20:51" s="12" customFormat="1" ht="27.75" customHeight="1" x14ac:dyDescent="0.15">
      <c r="T390" s="14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</row>
    <row r="391" spans="20:51" s="12" customFormat="1" ht="27.75" customHeight="1" x14ac:dyDescent="0.15">
      <c r="T391" s="14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</row>
    <row r="392" spans="20:51" s="12" customFormat="1" ht="27.75" customHeight="1" x14ac:dyDescent="0.15">
      <c r="T392" s="14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</row>
    <row r="393" spans="20:51" s="12" customFormat="1" ht="27.75" customHeight="1" x14ac:dyDescent="0.15">
      <c r="T393" s="14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</row>
    <row r="394" spans="20:51" s="12" customFormat="1" ht="27.75" customHeight="1" x14ac:dyDescent="0.15">
      <c r="T394" s="14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</row>
    <row r="395" spans="20:51" s="12" customFormat="1" ht="27.75" customHeight="1" x14ac:dyDescent="0.15">
      <c r="T395" s="14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</row>
    <row r="396" spans="20:51" s="12" customFormat="1" ht="27.75" customHeight="1" x14ac:dyDescent="0.15">
      <c r="T396" s="14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</row>
    <row r="397" spans="20:51" s="12" customFormat="1" ht="27.75" customHeight="1" x14ac:dyDescent="0.15">
      <c r="T397" s="14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</row>
    <row r="398" spans="20:51" s="12" customFormat="1" ht="27.75" customHeight="1" x14ac:dyDescent="0.15">
      <c r="T398" s="14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</row>
    <row r="399" spans="20:51" s="12" customFormat="1" ht="27.75" customHeight="1" x14ac:dyDescent="0.15">
      <c r="T399" s="14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</row>
    <row r="400" spans="20:51" s="12" customFormat="1" ht="27.75" customHeight="1" x14ac:dyDescent="0.15">
      <c r="T400" s="14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</row>
    <row r="401" spans="20:51" s="12" customFormat="1" ht="27.75" customHeight="1" x14ac:dyDescent="0.15">
      <c r="T401" s="14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</row>
    <row r="402" spans="20:51" s="12" customFormat="1" ht="27.75" customHeight="1" x14ac:dyDescent="0.15">
      <c r="T402" s="14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</row>
    <row r="403" spans="20:51" s="12" customFormat="1" ht="27.75" customHeight="1" x14ac:dyDescent="0.15">
      <c r="T403" s="14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</row>
    <row r="404" spans="20:51" s="12" customFormat="1" ht="27.75" customHeight="1" x14ac:dyDescent="0.15">
      <c r="T404" s="14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</row>
    <row r="405" spans="20:51" s="12" customFormat="1" ht="27.75" customHeight="1" x14ac:dyDescent="0.15">
      <c r="T405" s="14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</row>
    <row r="406" spans="20:51" s="12" customFormat="1" ht="27.75" customHeight="1" x14ac:dyDescent="0.15">
      <c r="T406" s="14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</row>
    <row r="407" spans="20:51" s="12" customFormat="1" ht="27.75" customHeight="1" x14ac:dyDescent="0.15">
      <c r="T407" s="14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</row>
    <row r="408" spans="20:51" s="12" customFormat="1" ht="27.75" customHeight="1" x14ac:dyDescent="0.15">
      <c r="T408" s="14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</row>
    <row r="409" spans="20:51" s="12" customFormat="1" ht="27.75" customHeight="1" x14ac:dyDescent="0.15">
      <c r="T409" s="14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</row>
    <row r="410" spans="20:51" s="12" customFormat="1" ht="27.75" customHeight="1" x14ac:dyDescent="0.15">
      <c r="T410" s="14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</row>
    <row r="411" spans="20:51" s="12" customFormat="1" ht="27.75" customHeight="1" x14ac:dyDescent="0.15">
      <c r="T411" s="14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</row>
    <row r="412" spans="20:51" s="12" customFormat="1" ht="27.75" customHeight="1" x14ac:dyDescent="0.15">
      <c r="T412" s="14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</row>
    <row r="413" spans="20:51" s="12" customFormat="1" ht="27.75" customHeight="1" x14ac:dyDescent="0.15">
      <c r="T413" s="14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</row>
    <row r="414" spans="20:51" s="12" customFormat="1" ht="27.75" customHeight="1" x14ac:dyDescent="0.15">
      <c r="T414" s="14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</row>
    <row r="415" spans="20:51" s="12" customFormat="1" ht="27.75" customHeight="1" x14ac:dyDescent="0.15">
      <c r="T415" s="14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</row>
    <row r="416" spans="20:51" s="12" customFormat="1" ht="27.75" customHeight="1" x14ac:dyDescent="0.15">
      <c r="T416" s="14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</row>
    <row r="417" spans="1:51" s="12" customFormat="1" ht="27.75" customHeight="1" x14ac:dyDescent="0.15">
      <c r="T417" s="14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</row>
    <row r="418" spans="1:51" s="12" customFormat="1" ht="27.75" customHeight="1" x14ac:dyDescent="0.15">
      <c r="T418" s="14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</row>
    <row r="419" spans="1:51" s="12" customFormat="1" ht="27.75" customHeight="1" x14ac:dyDescent="0.15">
      <c r="T419" s="14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</row>
    <row r="420" spans="1:51" s="12" customFormat="1" ht="27.75" customHeight="1" x14ac:dyDescent="0.15">
      <c r="T420" s="14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</row>
    <row r="421" spans="1:51" s="12" customFormat="1" ht="27.75" customHeight="1" x14ac:dyDescent="0.15">
      <c r="T421" s="14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</row>
    <row r="422" spans="1:51" s="12" customFormat="1" ht="27.75" customHeight="1" x14ac:dyDescent="0.15">
      <c r="F422" s="40"/>
      <c r="G422" s="40"/>
      <c r="T422" s="14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</row>
    <row r="423" spans="1:51" s="12" customFormat="1" ht="27.75" customHeight="1" x14ac:dyDescent="0.15">
      <c r="F423" s="40"/>
      <c r="G423" s="40"/>
      <c r="T423" s="14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</row>
    <row r="424" spans="1:51" s="12" customFormat="1" ht="27.75" customHeight="1" x14ac:dyDescent="0.15">
      <c r="F424" s="40"/>
      <c r="G424" s="40"/>
      <c r="T424" s="14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</row>
    <row r="425" spans="1:51" ht="27.75" customHeight="1" x14ac:dyDescent="0.15">
      <c r="A425" s="15"/>
      <c r="B425" s="15"/>
      <c r="C425" s="15"/>
      <c r="D425" s="15"/>
      <c r="E425" s="40"/>
      <c r="F425" s="40"/>
      <c r="G425" s="40"/>
      <c r="H425" s="15"/>
      <c r="I425" s="15"/>
    </row>
    <row r="426" spans="1:51" ht="27.75" customHeight="1" x14ac:dyDescent="0.15">
      <c r="A426" s="15"/>
      <c r="B426" s="15"/>
      <c r="C426" s="15"/>
      <c r="D426" s="15"/>
      <c r="E426" s="40"/>
      <c r="F426" s="40"/>
      <c r="G426" s="40"/>
      <c r="H426" s="15"/>
      <c r="I426" s="15"/>
    </row>
    <row r="427" spans="1:51" ht="27.75" customHeight="1" x14ac:dyDescent="0.15">
      <c r="A427" s="15"/>
      <c r="B427" s="15"/>
      <c r="C427" s="15"/>
      <c r="D427" s="15"/>
      <c r="E427" s="40"/>
      <c r="F427" s="40"/>
      <c r="G427" s="40"/>
      <c r="H427" s="15"/>
      <c r="I427" s="15"/>
    </row>
    <row r="428" spans="1:51" ht="27.75" customHeight="1" x14ac:dyDescent="0.15">
      <c r="A428" s="15"/>
      <c r="B428" s="15"/>
      <c r="C428" s="15"/>
      <c r="D428" s="15"/>
      <c r="E428" s="40"/>
      <c r="F428" s="40"/>
      <c r="G428" s="40"/>
      <c r="H428" s="15"/>
      <c r="I428" s="15"/>
    </row>
    <row r="429" spans="1:51" ht="27.75" customHeight="1" x14ac:dyDescent="0.15">
      <c r="A429" s="15"/>
      <c r="B429" s="15"/>
      <c r="C429" s="15"/>
      <c r="D429" s="15"/>
      <c r="E429" s="40"/>
      <c r="F429" s="40"/>
      <c r="G429" s="40"/>
      <c r="H429" s="15"/>
      <c r="I429" s="15"/>
    </row>
    <row r="430" spans="1:51" ht="27.75" customHeight="1" x14ac:dyDescent="0.15">
      <c r="A430" s="15"/>
      <c r="B430" s="15"/>
      <c r="C430" s="15"/>
      <c r="D430" s="15"/>
      <c r="E430" s="40"/>
      <c r="F430" s="40"/>
      <c r="G430" s="40"/>
      <c r="H430" s="15"/>
      <c r="I430" s="15"/>
    </row>
    <row r="431" spans="1:51" ht="27.75" customHeight="1" x14ac:dyDescent="0.15">
      <c r="A431" s="15"/>
      <c r="B431" s="15"/>
      <c r="C431" s="15"/>
      <c r="D431" s="15"/>
      <c r="E431" s="40"/>
      <c r="F431" s="40"/>
      <c r="G431" s="40"/>
      <c r="H431" s="15"/>
      <c r="I431" s="15"/>
    </row>
    <row r="432" spans="1:51" ht="27.75" customHeight="1" x14ac:dyDescent="0.15">
      <c r="A432" s="15"/>
      <c r="B432" s="15"/>
      <c r="C432" s="15"/>
      <c r="D432" s="15"/>
      <c r="E432" s="40"/>
      <c r="F432" s="40"/>
      <c r="G432" s="40"/>
      <c r="H432" s="15"/>
      <c r="I432" s="15"/>
    </row>
    <row r="433" spans="1:9" ht="27.75" customHeight="1" x14ac:dyDescent="0.15">
      <c r="A433" s="15"/>
      <c r="B433" s="15"/>
      <c r="C433" s="15"/>
      <c r="D433" s="15"/>
      <c r="E433" s="40"/>
      <c r="F433" s="40"/>
      <c r="G433" s="40"/>
      <c r="H433" s="15"/>
      <c r="I433" s="15"/>
    </row>
    <row r="434" spans="1:9" ht="27.75" customHeight="1" x14ac:dyDescent="0.15">
      <c r="A434" s="15"/>
      <c r="B434" s="15"/>
      <c r="C434" s="15"/>
      <c r="D434" s="15"/>
      <c r="E434" s="40"/>
      <c r="F434" s="40"/>
      <c r="G434" s="40"/>
      <c r="H434" s="15"/>
      <c r="I434" s="15"/>
    </row>
    <row r="435" spans="1:9" ht="27.75" customHeight="1" x14ac:dyDescent="0.15">
      <c r="A435" s="15"/>
      <c r="B435" s="15"/>
      <c r="C435" s="15"/>
      <c r="D435" s="15"/>
      <c r="E435" s="40"/>
      <c r="F435" s="40"/>
      <c r="G435" s="40"/>
      <c r="H435" s="15"/>
      <c r="I435" s="15"/>
    </row>
    <row r="436" spans="1:9" ht="27.75" customHeight="1" x14ac:dyDescent="0.15">
      <c r="A436" s="15"/>
      <c r="B436" s="15"/>
      <c r="C436" s="15"/>
      <c r="D436" s="15"/>
      <c r="E436" s="40"/>
      <c r="F436" s="40"/>
      <c r="G436" s="40"/>
      <c r="H436" s="15"/>
      <c r="I436" s="15"/>
    </row>
    <row r="437" spans="1:9" ht="27.75" customHeight="1" x14ac:dyDescent="0.15">
      <c r="A437" s="15"/>
      <c r="B437" s="15"/>
      <c r="C437" s="15"/>
      <c r="D437" s="15"/>
      <c r="E437" s="40"/>
      <c r="F437" s="40"/>
      <c r="G437" s="40"/>
      <c r="H437" s="15"/>
      <c r="I437" s="15"/>
    </row>
    <row r="438" spans="1:9" ht="27.75" customHeight="1" x14ac:dyDescent="0.15">
      <c r="A438" s="15"/>
      <c r="B438" s="15"/>
      <c r="C438" s="15"/>
      <c r="D438" s="15"/>
      <c r="E438" s="40"/>
      <c r="F438" s="40"/>
      <c r="G438" s="40"/>
      <c r="H438" s="15"/>
      <c r="I438" s="15"/>
    </row>
    <row r="439" spans="1:9" ht="27.75" customHeight="1" x14ac:dyDescent="0.15">
      <c r="A439" s="15"/>
      <c r="B439" s="15"/>
      <c r="C439" s="15"/>
      <c r="D439" s="15"/>
      <c r="E439" s="40"/>
      <c r="F439" s="40"/>
      <c r="G439" s="40"/>
      <c r="H439" s="15"/>
      <c r="I439" s="15"/>
    </row>
    <row r="440" spans="1:9" ht="27.75" customHeight="1" x14ac:dyDescent="0.15">
      <c r="A440" s="15"/>
      <c r="B440" s="15"/>
      <c r="C440" s="15"/>
      <c r="D440" s="15"/>
      <c r="E440" s="40"/>
      <c r="F440" s="40"/>
      <c r="G440" s="40"/>
      <c r="H440" s="15"/>
      <c r="I440" s="15"/>
    </row>
    <row r="441" spans="1:9" ht="27.75" customHeight="1" x14ac:dyDescent="0.15">
      <c r="A441" s="15"/>
      <c r="B441" s="15"/>
      <c r="C441" s="15"/>
      <c r="D441" s="15"/>
      <c r="E441" s="40"/>
      <c r="F441" s="40"/>
      <c r="G441" s="40"/>
      <c r="H441" s="15"/>
      <c r="I441" s="15"/>
    </row>
    <row r="442" spans="1:9" ht="27.75" customHeight="1" x14ac:dyDescent="0.15">
      <c r="A442" s="15"/>
      <c r="B442" s="15"/>
      <c r="C442" s="15"/>
      <c r="D442" s="15"/>
      <c r="E442" s="40"/>
      <c r="F442" s="40"/>
      <c r="G442" s="40"/>
      <c r="H442" s="15"/>
      <c r="I442" s="15"/>
    </row>
    <row r="443" spans="1:9" ht="27.75" customHeight="1" x14ac:dyDescent="0.15">
      <c r="A443" s="15"/>
      <c r="B443" s="15"/>
      <c r="C443" s="15"/>
      <c r="D443" s="15"/>
      <c r="E443" s="40"/>
      <c r="F443" s="40"/>
      <c r="G443" s="40"/>
      <c r="H443" s="15"/>
      <c r="I443" s="15"/>
    </row>
    <row r="444" spans="1:9" ht="27.75" customHeight="1" x14ac:dyDescent="0.15">
      <c r="A444" s="15"/>
      <c r="B444" s="15"/>
      <c r="C444" s="15"/>
      <c r="D444" s="15"/>
      <c r="E444" s="40"/>
      <c r="F444" s="40"/>
      <c r="G444" s="40"/>
      <c r="H444" s="15"/>
      <c r="I444" s="15"/>
    </row>
    <row r="445" spans="1:9" ht="27.75" customHeight="1" x14ac:dyDescent="0.15">
      <c r="A445" s="15"/>
      <c r="B445" s="15"/>
      <c r="C445" s="15"/>
      <c r="D445" s="15"/>
      <c r="E445" s="40"/>
      <c r="F445" s="40"/>
      <c r="G445" s="40"/>
      <c r="H445" s="15"/>
      <c r="I445" s="15"/>
    </row>
    <row r="446" spans="1:9" ht="27.75" customHeight="1" x14ac:dyDescent="0.15">
      <c r="A446" s="15"/>
      <c r="B446" s="15"/>
      <c r="C446" s="15"/>
      <c r="D446" s="15"/>
      <c r="E446" s="40"/>
      <c r="F446" s="40"/>
      <c r="G446" s="40"/>
      <c r="H446" s="15"/>
      <c r="I446" s="15"/>
    </row>
    <row r="447" spans="1:9" ht="27.75" customHeight="1" x14ac:dyDescent="0.15">
      <c r="A447" s="15"/>
      <c r="B447" s="15"/>
      <c r="C447" s="15"/>
      <c r="D447" s="15"/>
      <c r="E447" s="40"/>
      <c r="F447" s="40"/>
      <c r="G447" s="40"/>
      <c r="H447" s="15"/>
      <c r="I447" s="15"/>
    </row>
    <row r="448" spans="1:9" ht="27.75" customHeight="1" x14ac:dyDescent="0.15">
      <c r="A448" s="15"/>
      <c r="B448" s="15"/>
      <c r="C448" s="15"/>
      <c r="D448" s="15"/>
      <c r="E448" s="40"/>
      <c r="F448" s="40"/>
      <c r="G448" s="40"/>
      <c r="H448" s="15"/>
      <c r="I448" s="15"/>
    </row>
    <row r="449" spans="1:9" ht="27.75" customHeight="1" x14ac:dyDescent="0.15">
      <c r="A449" s="15"/>
      <c r="B449" s="15"/>
      <c r="C449" s="15"/>
      <c r="D449" s="15"/>
      <c r="E449" s="40"/>
      <c r="F449" s="40"/>
      <c r="G449" s="40"/>
      <c r="H449" s="15"/>
      <c r="I449" s="15"/>
    </row>
    <row r="450" spans="1:9" ht="27.75" customHeight="1" x14ac:dyDescent="0.15">
      <c r="A450" s="15"/>
      <c r="B450" s="15"/>
      <c r="C450" s="15"/>
      <c r="D450" s="15"/>
      <c r="E450" s="40"/>
      <c r="F450" s="40"/>
      <c r="G450" s="40"/>
      <c r="H450" s="15"/>
      <c r="I450" s="15"/>
    </row>
    <row r="451" spans="1:9" ht="27.75" customHeight="1" x14ac:dyDescent="0.15">
      <c r="A451" s="15"/>
      <c r="B451" s="15"/>
      <c r="C451" s="15"/>
      <c r="D451" s="15"/>
      <c r="E451" s="40"/>
      <c r="F451" s="40"/>
      <c r="G451" s="40"/>
      <c r="H451" s="15"/>
      <c r="I451" s="15"/>
    </row>
    <row r="452" spans="1:9" ht="27.75" customHeight="1" x14ac:dyDescent="0.15">
      <c r="A452" s="15"/>
      <c r="B452" s="15"/>
      <c r="C452" s="15"/>
      <c r="D452" s="15"/>
      <c r="E452" s="40"/>
      <c r="F452" s="40"/>
      <c r="G452" s="40"/>
      <c r="H452" s="15"/>
      <c r="I452" s="15"/>
    </row>
    <row r="453" spans="1:9" ht="27.75" customHeight="1" x14ac:dyDescent="0.15">
      <c r="A453" s="15"/>
      <c r="B453" s="15"/>
      <c r="C453" s="15"/>
      <c r="D453" s="15"/>
      <c r="E453" s="40"/>
      <c r="F453" s="40"/>
      <c r="G453" s="40"/>
      <c r="H453" s="15"/>
      <c r="I453" s="15"/>
    </row>
    <row r="454" spans="1:9" ht="27.75" customHeight="1" x14ac:dyDescent="0.15">
      <c r="A454" s="15"/>
      <c r="B454" s="15"/>
      <c r="C454" s="15"/>
      <c r="D454" s="15"/>
      <c r="E454" s="40"/>
      <c r="F454" s="40"/>
      <c r="G454" s="40"/>
      <c r="H454" s="15"/>
      <c r="I454" s="15"/>
    </row>
    <row r="455" spans="1:9" ht="27.75" customHeight="1" x14ac:dyDescent="0.15">
      <c r="A455" s="15"/>
      <c r="B455" s="15"/>
      <c r="C455" s="15"/>
      <c r="D455" s="15"/>
      <c r="E455" s="40"/>
      <c r="F455" s="40"/>
      <c r="G455" s="40"/>
      <c r="H455" s="15"/>
      <c r="I455" s="15"/>
    </row>
    <row r="456" spans="1:9" ht="27.75" customHeight="1" x14ac:dyDescent="0.15">
      <c r="A456" s="15"/>
      <c r="B456" s="15"/>
      <c r="C456" s="15"/>
      <c r="D456" s="15"/>
      <c r="E456" s="40"/>
      <c r="F456" s="40"/>
      <c r="G456" s="40"/>
      <c r="H456" s="15"/>
      <c r="I456" s="15"/>
    </row>
    <row r="457" spans="1:9" ht="27.75" customHeight="1" x14ac:dyDescent="0.15">
      <c r="A457" s="15"/>
      <c r="B457" s="15"/>
      <c r="C457" s="15"/>
      <c r="D457" s="15"/>
      <c r="E457" s="40"/>
      <c r="F457" s="40"/>
      <c r="G457" s="40"/>
      <c r="H457" s="15"/>
      <c r="I457" s="15"/>
    </row>
    <row r="458" spans="1:9" ht="27.75" customHeight="1" x14ac:dyDescent="0.15">
      <c r="A458" s="15"/>
      <c r="B458" s="15"/>
      <c r="C458" s="15"/>
      <c r="D458" s="15"/>
      <c r="E458" s="40"/>
      <c r="F458" s="40"/>
      <c r="G458" s="40"/>
      <c r="H458" s="15"/>
      <c r="I458" s="15"/>
    </row>
    <row r="459" spans="1:9" ht="27.75" customHeight="1" x14ac:dyDescent="0.15">
      <c r="A459" s="15"/>
      <c r="B459" s="15"/>
      <c r="C459" s="15"/>
      <c r="D459" s="15"/>
      <c r="E459" s="40"/>
      <c r="F459" s="40"/>
      <c r="G459" s="40"/>
      <c r="H459" s="15"/>
      <c r="I459" s="15"/>
    </row>
    <row r="460" spans="1:9" ht="27.75" customHeight="1" x14ac:dyDescent="0.15">
      <c r="A460" s="15"/>
      <c r="B460" s="15"/>
      <c r="C460" s="15"/>
      <c r="D460" s="15"/>
      <c r="E460" s="40"/>
      <c r="F460" s="40"/>
      <c r="G460" s="40"/>
      <c r="H460" s="15"/>
      <c r="I460" s="15"/>
    </row>
    <row r="461" spans="1:9" ht="27.75" customHeight="1" x14ac:dyDescent="0.15">
      <c r="A461" s="15"/>
      <c r="B461" s="15"/>
      <c r="C461" s="15"/>
      <c r="D461" s="15"/>
      <c r="E461" s="40"/>
      <c r="F461" s="40"/>
      <c r="G461" s="40"/>
      <c r="H461" s="15"/>
      <c r="I461" s="15"/>
    </row>
    <row r="462" spans="1:9" ht="27.75" customHeight="1" x14ac:dyDescent="0.15">
      <c r="A462" s="15"/>
      <c r="B462" s="15"/>
      <c r="C462" s="15"/>
      <c r="D462" s="15"/>
      <c r="E462" s="40"/>
      <c r="F462" s="40"/>
      <c r="G462" s="40"/>
      <c r="H462" s="15"/>
      <c r="I462" s="15"/>
    </row>
    <row r="463" spans="1:9" ht="27.75" customHeight="1" x14ac:dyDescent="0.15">
      <c r="A463" s="15"/>
      <c r="B463" s="15"/>
      <c r="C463" s="15"/>
      <c r="D463" s="15"/>
      <c r="E463" s="40"/>
      <c r="F463" s="40"/>
      <c r="G463" s="40"/>
      <c r="H463" s="15"/>
      <c r="I463" s="15"/>
    </row>
    <row r="464" spans="1:9" ht="27.75" customHeight="1" x14ac:dyDescent="0.15">
      <c r="A464" s="15"/>
      <c r="B464" s="15"/>
      <c r="C464" s="15"/>
      <c r="D464" s="15"/>
      <c r="E464" s="40"/>
      <c r="F464" s="40"/>
      <c r="G464" s="40"/>
      <c r="H464" s="15"/>
      <c r="I464" s="15"/>
    </row>
    <row r="465" spans="1:9" ht="27.75" customHeight="1" x14ac:dyDescent="0.15">
      <c r="A465" s="15"/>
      <c r="B465" s="15"/>
      <c r="C465" s="15"/>
      <c r="D465" s="15"/>
      <c r="E465" s="40"/>
      <c r="F465" s="40"/>
      <c r="G465" s="40"/>
      <c r="H465" s="15"/>
      <c r="I465" s="15"/>
    </row>
    <row r="466" spans="1:9" ht="27.75" customHeight="1" x14ac:dyDescent="0.15">
      <c r="A466" s="15"/>
      <c r="B466" s="15"/>
      <c r="C466" s="15"/>
      <c r="D466" s="15"/>
      <c r="E466" s="40"/>
      <c r="F466" s="40"/>
      <c r="G466" s="40"/>
      <c r="H466" s="15"/>
      <c r="I466" s="15"/>
    </row>
    <row r="467" spans="1:9" ht="27.75" customHeight="1" x14ac:dyDescent="0.15">
      <c r="A467" s="15"/>
      <c r="B467" s="15"/>
      <c r="C467" s="15"/>
      <c r="D467" s="15"/>
      <c r="E467" s="40"/>
      <c r="F467" s="40"/>
      <c r="G467" s="40"/>
      <c r="H467" s="15"/>
      <c r="I467" s="15"/>
    </row>
    <row r="468" spans="1:9" ht="27.75" customHeight="1" x14ac:dyDescent="0.15">
      <c r="A468" s="15"/>
      <c r="B468" s="15"/>
      <c r="C468" s="15"/>
      <c r="D468" s="15"/>
      <c r="E468" s="40"/>
      <c r="F468" s="40"/>
      <c r="G468" s="40"/>
      <c r="H468" s="15"/>
      <c r="I468" s="15"/>
    </row>
    <row r="469" spans="1:9" ht="27.75" customHeight="1" x14ac:dyDescent="0.15">
      <c r="A469" s="15"/>
      <c r="B469" s="15"/>
      <c r="C469" s="15"/>
      <c r="D469" s="15"/>
      <c r="E469" s="40"/>
      <c r="F469" s="40"/>
      <c r="G469" s="40"/>
      <c r="H469" s="15"/>
      <c r="I469" s="15"/>
    </row>
    <row r="470" spans="1:9" ht="27.75" customHeight="1" x14ac:dyDescent="0.15">
      <c r="A470" s="15"/>
      <c r="B470" s="15"/>
      <c r="C470" s="15"/>
      <c r="D470" s="15"/>
      <c r="E470" s="40"/>
      <c r="H470" s="15"/>
      <c r="I470" s="15"/>
    </row>
    <row r="471" spans="1:9" ht="27.75" customHeight="1" x14ac:dyDescent="0.15">
      <c r="A471" s="15"/>
      <c r="B471" s="15"/>
      <c r="C471" s="15"/>
      <c r="D471" s="15"/>
      <c r="E471" s="40"/>
      <c r="H471" s="15"/>
      <c r="I471" s="15"/>
    </row>
    <row r="472" spans="1:9" ht="27.75" customHeight="1" x14ac:dyDescent="0.15">
      <c r="A472" s="15"/>
      <c r="B472" s="15"/>
      <c r="C472" s="15"/>
      <c r="D472" s="15"/>
      <c r="E472" s="40"/>
      <c r="H472" s="15"/>
      <c r="I472" s="15"/>
    </row>
  </sheetData>
  <autoFilter ref="F1:F472"/>
  <mergeCells count="7">
    <mergeCell ref="AO2:AZ2"/>
    <mergeCell ref="AK2:AN2"/>
    <mergeCell ref="A2:G2"/>
    <mergeCell ref="H2:T2"/>
    <mergeCell ref="U2:AB2"/>
    <mergeCell ref="AC2:AF2"/>
    <mergeCell ref="AG2:AJ2"/>
  </mergeCells>
  <dataValidations disablePrompts="1" count="1">
    <dataValidation type="list" allowBlank="1" showInputMessage="1" showErrorMessage="1" sqref="A376:A472">
      <formula1>Level1</formula1>
    </dataValidation>
  </dataValidations>
  <hyperlinks>
    <hyperlink ref="K38" r:id="rId1" display="https://jaquar.com/products/con-107kn-long-body-bib-cock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32"/>
  <sheetViews>
    <sheetView tabSelected="1" workbookViewId="0">
      <selection activeCell="F9" sqref="F9"/>
    </sheetView>
  </sheetViews>
  <sheetFormatPr baseColWidth="10" defaultRowHeight="13" x14ac:dyDescent="0.15"/>
  <sheetData>
    <row r="1" spans="1:60" ht="16" x14ac:dyDescent="0.2">
      <c r="A1" s="78"/>
      <c r="B1" s="78"/>
      <c r="C1" s="78"/>
      <c r="D1" s="78"/>
      <c r="E1" s="79"/>
      <c r="F1" s="79"/>
      <c r="G1" s="79"/>
      <c r="H1" s="80"/>
      <c r="I1" s="81"/>
      <c r="J1" s="80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3"/>
      <c r="X1" s="47"/>
      <c r="Y1" s="47"/>
      <c r="Z1" s="47"/>
      <c r="AA1" s="83"/>
      <c r="AB1" s="83"/>
      <c r="AC1" s="82"/>
      <c r="AD1" s="82"/>
      <c r="AE1" s="82"/>
      <c r="AF1" s="82"/>
      <c r="AG1" s="84"/>
      <c r="AH1" s="83"/>
      <c r="AI1" s="83"/>
      <c r="AJ1" s="83"/>
      <c r="AK1" s="80"/>
      <c r="AL1" s="80"/>
      <c r="AM1" s="80"/>
      <c r="AN1" s="80"/>
      <c r="AO1" s="85"/>
      <c r="AP1" s="84"/>
      <c r="AQ1" s="84"/>
      <c r="AR1" s="84"/>
      <c r="AS1" s="84"/>
      <c r="AT1" s="84"/>
      <c r="AU1" s="84"/>
      <c r="AV1" s="86"/>
      <c r="AW1" s="86"/>
    </row>
    <row r="2" spans="1:60" ht="18" x14ac:dyDescent="0.2">
      <c r="A2" s="87" t="s">
        <v>864</v>
      </c>
      <c r="B2" s="87"/>
      <c r="C2" s="87"/>
      <c r="D2" s="87"/>
      <c r="E2" s="87"/>
      <c r="F2" s="87"/>
      <c r="G2" s="87"/>
      <c r="H2" s="88" t="s">
        <v>0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9" t="s">
        <v>1</v>
      </c>
      <c r="V2" s="90"/>
      <c r="W2" s="90"/>
      <c r="X2" s="90"/>
      <c r="Y2" s="90"/>
      <c r="Z2" s="90"/>
      <c r="AA2" s="90"/>
      <c r="AB2" s="90"/>
      <c r="AC2" s="91" t="s">
        <v>2</v>
      </c>
      <c r="AD2" s="91"/>
      <c r="AE2" s="91"/>
      <c r="AF2" s="91"/>
      <c r="AG2" s="90" t="s">
        <v>3</v>
      </c>
      <c r="AH2" s="90"/>
      <c r="AI2" s="90"/>
      <c r="AJ2" s="90"/>
      <c r="AK2" s="91" t="s">
        <v>4</v>
      </c>
      <c r="AL2" s="91"/>
      <c r="AM2" s="91"/>
      <c r="AN2" s="92"/>
      <c r="AO2" s="93" t="s">
        <v>1752</v>
      </c>
      <c r="AP2" s="94"/>
      <c r="AQ2" s="94"/>
      <c r="AR2" s="94"/>
      <c r="AS2" s="94"/>
      <c r="AT2" s="94"/>
      <c r="AU2" s="94"/>
      <c r="AV2" s="95"/>
      <c r="AW2" s="86"/>
    </row>
    <row r="3" spans="1:60" ht="56" x14ac:dyDescent="0.15">
      <c r="A3" s="26" t="s">
        <v>865</v>
      </c>
      <c r="B3" s="26" t="s">
        <v>866</v>
      </c>
      <c r="C3" s="26" t="s">
        <v>867</v>
      </c>
      <c r="D3" s="26" t="s">
        <v>868</v>
      </c>
      <c r="E3" s="26" t="s">
        <v>869</v>
      </c>
      <c r="F3" s="26" t="s">
        <v>870</v>
      </c>
      <c r="G3" s="26" t="s">
        <v>871</v>
      </c>
      <c r="H3" s="26" t="s">
        <v>878</v>
      </c>
      <c r="I3" s="26" t="s">
        <v>1753</v>
      </c>
      <c r="J3" s="26" t="s">
        <v>6</v>
      </c>
      <c r="K3" s="26" t="s">
        <v>872</v>
      </c>
      <c r="L3" s="26" t="s">
        <v>877</v>
      </c>
      <c r="M3" s="26" t="s">
        <v>5</v>
      </c>
      <c r="N3" s="26" t="s">
        <v>1754</v>
      </c>
      <c r="O3" s="26" t="s">
        <v>1748</v>
      </c>
      <c r="P3" s="26" t="s">
        <v>879</v>
      </c>
      <c r="Q3" s="26" t="s">
        <v>873</v>
      </c>
      <c r="R3" s="26" t="s">
        <v>874</v>
      </c>
      <c r="S3" s="26" t="s">
        <v>875</v>
      </c>
      <c r="T3" s="26" t="s">
        <v>876</v>
      </c>
      <c r="U3" s="26" t="s">
        <v>7</v>
      </c>
      <c r="V3" s="26" t="s">
        <v>880</v>
      </c>
      <c r="W3" s="26" t="s">
        <v>881</v>
      </c>
      <c r="X3" s="26" t="s">
        <v>882</v>
      </c>
      <c r="Y3" s="26" t="s">
        <v>883</v>
      </c>
      <c r="Z3" s="26" t="s">
        <v>1689</v>
      </c>
      <c r="AA3" s="26" t="s">
        <v>1751</v>
      </c>
      <c r="AB3" s="26" t="s">
        <v>884</v>
      </c>
      <c r="AC3" s="26" t="s">
        <v>885</v>
      </c>
      <c r="AD3" s="26" t="s">
        <v>886</v>
      </c>
      <c r="AE3" s="26" t="s">
        <v>887</v>
      </c>
      <c r="AF3" s="26" t="s">
        <v>888</v>
      </c>
      <c r="AG3" s="26" t="s">
        <v>8</v>
      </c>
      <c r="AH3" s="26" t="s">
        <v>9</v>
      </c>
      <c r="AI3" s="26" t="s">
        <v>1646</v>
      </c>
      <c r="AJ3" s="26" t="s">
        <v>889</v>
      </c>
      <c r="AK3" s="26" t="s">
        <v>890</v>
      </c>
      <c r="AL3" s="26" t="s">
        <v>891</v>
      </c>
      <c r="AM3" s="96" t="s">
        <v>892</v>
      </c>
      <c r="AN3" s="26" t="s">
        <v>893</v>
      </c>
      <c r="AO3" s="26" t="s">
        <v>894</v>
      </c>
      <c r="AP3" s="26" t="s">
        <v>10</v>
      </c>
      <c r="AQ3" s="26" t="s">
        <v>11</v>
      </c>
      <c r="AR3" s="26" t="s">
        <v>854</v>
      </c>
      <c r="AS3" s="26" t="s">
        <v>856</v>
      </c>
      <c r="AT3" s="26" t="s">
        <v>857</v>
      </c>
      <c r="AU3" s="26" t="s">
        <v>84</v>
      </c>
      <c r="AV3" s="26" t="s">
        <v>858</v>
      </c>
      <c r="AW3" s="26" t="s">
        <v>861</v>
      </c>
      <c r="AX3" s="26" t="s">
        <v>862</v>
      </c>
      <c r="AY3" s="26" t="s">
        <v>863</v>
      </c>
      <c r="AZ3" s="11" t="s">
        <v>1606</v>
      </c>
      <c r="BA3" s="97"/>
      <c r="BB3" s="97"/>
      <c r="BC3" s="97"/>
      <c r="BD3" s="97"/>
      <c r="BE3" s="97"/>
      <c r="BF3" s="97"/>
      <c r="BG3" s="97"/>
      <c r="BH3" s="98"/>
    </row>
    <row r="4" spans="1:60" ht="14" x14ac:dyDescent="0.15">
      <c r="A4" s="99"/>
      <c r="B4" s="99"/>
      <c r="C4" s="99"/>
      <c r="D4" s="100"/>
      <c r="E4" s="99"/>
      <c r="F4" s="99"/>
      <c r="G4" s="99"/>
      <c r="H4" s="99"/>
      <c r="I4" s="99"/>
      <c r="J4" s="101"/>
      <c r="K4" s="101"/>
      <c r="L4" s="99"/>
      <c r="M4" s="102"/>
      <c r="N4" s="101"/>
      <c r="O4" s="101"/>
      <c r="P4" s="101"/>
      <c r="Q4" s="101"/>
      <c r="R4" s="101"/>
      <c r="S4" s="101"/>
      <c r="T4" s="101"/>
      <c r="U4" s="101"/>
      <c r="V4" s="101"/>
      <c r="W4" s="103"/>
      <c r="X4" s="26"/>
      <c r="Y4" s="26"/>
      <c r="Z4" s="26"/>
      <c r="AA4" s="103"/>
      <c r="AB4" s="103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26"/>
      <c r="AQ4" s="26"/>
      <c r="AR4" s="26"/>
      <c r="AS4" s="26" t="s">
        <v>855</v>
      </c>
      <c r="AT4" s="26" t="s">
        <v>855</v>
      </c>
      <c r="AU4" s="26"/>
      <c r="AV4" s="26" t="s">
        <v>859</v>
      </c>
      <c r="AW4" s="26" t="s">
        <v>855</v>
      </c>
      <c r="AX4" s="26" t="s">
        <v>855</v>
      </c>
      <c r="AY4" s="26" t="s">
        <v>860</v>
      </c>
      <c r="AZ4" s="11"/>
      <c r="BA4" s="104"/>
      <c r="BB4" s="104"/>
      <c r="BC4" s="104"/>
      <c r="BE4" s="104"/>
      <c r="BF4" s="104"/>
      <c r="BG4" s="104"/>
    </row>
    <row r="5" spans="1:60" ht="65" x14ac:dyDescent="0.15">
      <c r="A5" s="16" t="s">
        <v>75</v>
      </c>
      <c r="B5" s="27" t="s">
        <v>853</v>
      </c>
      <c r="C5" s="16" t="s">
        <v>88</v>
      </c>
      <c r="D5" s="16" t="s">
        <v>251</v>
      </c>
      <c r="E5" s="16"/>
      <c r="F5" s="16"/>
      <c r="G5" s="16"/>
      <c r="H5" s="16" t="s">
        <v>316</v>
      </c>
      <c r="I5" s="16"/>
      <c r="J5" s="44" t="s">
        <v>90</v>
      </c>
      <c r="K5" s="16" t="s">
        <v>107</v>
      </c>
      <c r="L5" s="16"/>
      <c r="M5" s="16"/>
      <c r="N5" s="16" t="s">
        <v>121</v>
      </c>
      <c r="O5" s="16"/>
      <c r="P5" s="16"/>
      <c r="Q5" s="16"/>
      <c r="R5" s="16"/>
      <c r="S5" s="16"/>
      <c r="T5" s="16" t="s">
        <v>895</v>
      </c>
      <c r="U5" s="16"/>
      <c r="V5" s="16" t="s">
        <v>896</v>
      </c>
      <c r="W5" s="16"/>
      <c r="X5" s="16"/>
      <c r="Y5" s="16"/>
      <c r="Z5" s="16"/>
      <c r="AA5" s="47" t="s">
        <v>1271</v>
      </c>
      <c r="AB5" s="16"/>
      <c r="AC5" s="16"/>
      <c r="AD5" s="16"/>
      <c r="AE5" s="16"/>
      <c r="AF5" s="16" t="s">
        <v>78</v>
      </c>
      <c r="AG5" s="16" t="s">
        <v>79</v>
      </c>
      <c r="AH5" s="42" t="s">
        <v>830</v>
      </c>
      <c r="AI5" s="42" t="s">
        <v>829</v>
      </c>
      <c r="AJ5" s="19"/>
      <c r="AK5" s="16"/>
      <c r="AL5" s="16"/>
      <c r="AM5" s="16"/>
      <c r="AN5" s="16"/>
      <c r="AO5" s="16"/>
      <c r="AP5" s="13" t="s">
        <v>847</v>
      </c>
      <c r="AQ5" s="13" t="s">
        <v>83</v>
      </c>
      <c r="AR5" s="13" t="s">
        <v>1691</v>
      </c>
      <c r="AS5" s="13">
        <v>15</v>
      </c>
      <c r="AT5" s="13" t="s">
        <v>79</v>
      </c>
      <c r="AU5" s="29" t="s">
        <v>85</v>
      </c>
      <c r="AV5" s="13">
        <v>7</v>
      </c>
      <c r="AW5" s="13" t="s">
        <v>79</v>
      </c>
      <c r="AX5" s="13" t="s">
        <v>79</v>
      </c>
      <c r="AY5" s="13" t="s">
        <v>79</v>
      </c>
      <c r="AZ5" s="16"/>
    </row>
    <row r="6" spans="1:60" x14ac:dyDescent="0.15">
      <c r="A6" s="16" t="s">
        <v>75</v>
      </c>
      <c r="B6" s="27" t="s">
        <v>853</v>
      </c>
      <c r="C6" s="16" t="s">
        <v>88</v>
      </c>
      <c r="D6" s="16" t="s">
        <v>251</v>
      </c>
      <c r="E6" s="16"/>
      <c r="F6" s="16"/>
      <c r="G6" s="16"/>
      <c r="H6" s="16" t="s">
        <v>89</v>
      </c>
      <c r="I6" s="16"/>
      <c r="J6" s="44" t="s">
        <v>91</v>
      </c>
      <c r="K6" s="16" t="s">
        <v>89</v>
      </c>
      <c r="L6" s="16"/>
      <c r="M6" s="16"/>
      <c r="N6" s="16" t="s">
        <v>121</v>
      </c>
      <c r="O6" s="16"/>
      <c r="P6" s="16"/>
      <c r="Q6" s="16"/>
      <c r="R6" s="16"/>
      <c r="S6" s="16"/>
      <c r="T6" s="16" t="s">
        <v>895</v>
      </c>
      <c r="U6" s="16"/>
      <c r="V6" s="16" t="s">
        <v>896</v>
      </c>
      <c r="W6" s="16"/>
      <c r="X6" s="16"/>
      <c r="Y6" s="16"/>
      <c r="Z6" s="16"/>
      <c r="AA6" s="47" t="s">
        <v>1272</v>
      </c>
      <c r="AB6" s="16"/>
      <c r="AC6" s="16"/>
      <c r="AD6" s="16"/>
      <c r="AE6" s="16"/>
      <c r="AF6" s="16" t="s">
        <v>78</v>
      </c>
      <c r="AG6" s="16" t="s">
        <v>79</v>
      </c>
      <c r="AH6" s="42" t="s">
        <v>830</v>
      </c>
      <c r="AI6" s="42" t="s">
        <v>829</v>
      </c>
      <c r="AJ6" s="19"/>
      <c r="AK6" s="16"/>
      <c r="AL6" s="16"/>
      <c r="AM6" s="16"/>
      <c r="AN6" s="16"/>
      <c r="AO6" s="16"/>
      <c r="AP6" s="13" t="s">
        <v>847</v>
      </c>
      <c r="AQ6" s="13"/>
      <c r="AR6" s="13" t="s">
        <v>1692</v>
      </c>
      <c r="AS6" s="13">
        <v>15</v>
      </c>
      <c r="AT6" s="13" t="s">
        <v>79</v>
      </c>
      <c r="AU6" s="13" t="s">
        <v>329</v>
      </c>
      <c r="AV6" s="13">
        <v>18</v>
      </c>
      <c r="AW6" s="13" t="s">
        <v>79</v>
      </c>
      <c r="AX6" s="13" t="s">
        <v>79</v>
      </c>
      <c r="AY6" s="13" t="s">
        <v>79</v>
      </c>
      <c r="AZ6" s="16"/>
    </row>
    <row r="7" spans="1:60" ht="39" x14ac:dyDescent="0.15">
      <c r="A7" s="16" t="s">
        <v>75</v>
      </c>
      <c r="B7" s="27" t="s">
        <v>853</v>
      </c>
      <c r="C7" s="16" t="s">
        <v>88</v>
      </c>
      <c r="D7" s="16" t="s">
        <v>115</v>
      </c>
      <c r="E7" s="16"/>
      <c r="F7" s="16"/>
      <c r="G7" s="16"/>
      <c r="H7" s="16" t="s">
        <v>115</v>
      </c>
      <c r="I7" s="16"/>
      <c r="J7" s="44" t="s">
        <v>92</v>
      </c>
      <c r="K7" s="16" t="s">
        <v>108</v>
      </c>
      <c r="L7" s="16"/>
      <c r="M7" s="16"/>
      <c r="N7" s="16" t="s">
        <v>121</v>
      </c>
      <c r="O7" s="16"/>
      <c r="P7" s="16"/>
      <c r="Q7" s="16"/>
      <c r="R7" s="16"/>
      <c r="S7" s="16"/>
      <c r="T7" s="16" t="s">
        <v>895</v>
      </c>
      <c r="U7" s="16"/>
      <c r="V7" s="16" t="s">
        <v>896</v>
      </c>
      <c r="W7" s="16"/>
      <c r="X7" s="16"/>
      <c r="Y7" s="16"/>
      <c r="Z7" s="16"/>
      <c r="AA7" s="47" t="s">
        <v>1273</v>
      </c>
      <c r="AB7" s="16"/>
      <c r="AC7" s="16"/>
      <c r="AD7" s="16"/>
      <c r="AE7" s="16"/>
      <c r="AF7" s="16" t="s">
        <v>78</v>
      </c>
      <c r="AG7" s="16" t="s">
        <v>79</v>
      </c>
      <c r="AH7" s="42" t="s">
        <v>830</v>
      </c>
      <c r="AI7" s="42" t="s">
        <v>829</v>
      </c>
      <c r="AJ7" s="19"/>
      <c r="AK7" s="16"/>
      <c r="AL7" s="16"/>
      <c r="AM7" s="16"/>
      <c r="AN7" s="16"/>
      <c r="AO7" s="16"/>
      <c r="AP7" s="13" t="s">
        <v>847</v>
      </c>
      <c r="AQ7" s="13" t="s">
        <v>105</v>
      </c>
      <c r="AR7" s="13" t="s">
        <v>1693</v>
      </c>
      <c r="AS7" s="13">
        <v>15</v>
      </c>
      <c r="AT7" s="13" t="s">
        <v>79</v>
      </c>
      <c r="AU7" s="29" t="s">
        <v>101</v>
      </c>
      <c r="AV7" s="13">
        <v>16</v>
      </c>
      <c r="AW7" s="13" t="s">
        <v>79</v>
      </c>
      <c r="AX7" s="13" t="s">
        <v>79</v>
      </c>
      <c r="AY7" s="13" t="s">
        <v>79</v>
      </c>
      <c r="AZ7" s="16"/>
    </row>
    <row r="8" spans="1:60" ht="52" x14ac:dyDescent="0.15">
      <c r="A8" s="16" t="s">
        <v>75</v>
      </c>
      <c r="B8" s="27" t="s">
        <v>853</v>
      </c>
      <c r="C8" s="16" t="s">
        <v>88</v>
      </c>
      <c r="D8" s="16" t="s">
        <v>102</v>
      </c>
      <c r="E8" s="16"/>
      <c r="F8" s="16"/>
      <c r="G8" s="16"/>
      <c r="H8" s="16" t="s">
        <v>316</v>
      </c>
      <c r="I8" s="16"/>
      <c r="J8" s="44" t="s">
        <v>93</v>
      </c>
      <c r="K8" s="16" t="s">
        <v>109</v>
      </c>
      <c r="L8" s="16"/>
      <c r="M8" s="16"/>
      <c r="N8" s="16" t="s">
        <v>121</v>
      </c>
      <c r="O8" s="16"/>
      <c r="P8" s="16"/>
      <c r="Q8" s="16"/>
      <c r="R8" s="16"/>
      <c r="S8" s="16"/>
      <c r="T8" s="16" t="s">
        <v>895</v>
      </c>
      <c r="U8" s="16"/>
      <c r="V8" s="16" t="s">
        <v>896</v>
      </c>
      <c r="W8" s="16"/>
      <c r="X8" s="16"/>
      <c r="Y8" s="16"/>
      <c r="Z8" s="16"/>
      <c r="AA8" s="47" t="s">
        <v>1274</v>
      </c>
      <c r="AB8" s="16"/>
      <c r="AC8" s="16"/>
      <c r="AD8" s="16"/>
      <c r="AE8" s="16"/>
      <c r="AF8" s="16" t="s">
        <v>78</v>
      </c>
      <c r="AG8" s="16" t="s">
        <v>79</v>
      </c>
      <c r="AH8" s="42" t="s">
        <v>830</v>
      </c>
      <c r="AI8" s="42" t="s">
        <v>829</v>
      </c>
      <c r="AJ8" s="19"/>
      <c r="AK8" s="16"/>
      <c r="AL8" s="16"/>
      <c r="AM8" s="16"/>
      <c r="AN8" s="16"/>
      <c r="AO8" s="16"/>
      <c r="AP8" s="13" t="s">
        <v>118</v>
      </c>
      <c r="AQ8" s="13" t="s">
        <v>104</v>
      </c>
      <c r="AR8" s="13" t="s">
        <v>1694</v>
      </c>
      <c r="AS8" s="13">
        <v>15</v>
      </c>
      <c r="AT8" s="29" t="s">
        <v>79</v>
      </c>
      <c r="AU8" s="29" t="s">
        <v>106</v>
      </c>
      <c r="AV8" s="13">
        <v>21</v>
      </c>
      <c r="AW8" s="13" t="s">
        <v>79</v>
      </c>
      <c r="AX8" s="13" t="s">
        <v>79</v>
      </c>
      <c r="AY8" s="13" t="s">
        <v>79</v>
      </c>
      <c r="AZ8" s="16"/>
    </row>
    <row r="9" spans="1:60" ht="26" x14ac:dyDescent="0.15">
      <c r="A9" s="16" t="s">
        <v>75</v>
      </c>
      <c r="B9" s="27" t="s">
        <v>853</v>
      </c>
      <c r="C9" s="16" t="s">
        <v>88</v>
      </c>
      <c r="D9" s="16" t="s">
        <v>110</v>
      </c>
      <c r="E9" s="16"/>
      <c r="F9" s="16"/>
      <c r="G9" s="16"/>
      <c r="H9" s="16" t="s">
        <v>110</v>
      </c>
      <c r="I9" s="16"/>
      <c r="J9" s="44" t="s">
        <v>897</v>
      </c>
      <c r="K9" s="16" t="s">
        <v>111</v>
      </c>
      <c r="L9" s="16"/>
      <c r="M9" s="16"/>
      <c r="N9" s="16" t="s">
        <v>121</v>
      </c>
      <c r="O9" s="16"/>
      <c r="P9" s="16"/>
      <c r="Q9" s="16"/>
      <c r="R9" s="16"/>
      <c r="S9" s="16"/>
      <c r="T9" s="16" t="s">
        <v>895</v>
      </c>
      <c r="U9" s="16"/>
      <c r="V9" s="16" t="s">
        <v>896</v>
      </c>
      <c r="W9" s="16"/>
      <c r="X9" s="16"/>
      <c r="Y9" s="16"/>
      <c r="Z9" s="16"/>
      <c r="AA9" s="47" t="s">
        <v>1275</v>
      </c>
      <c r="AB9" s="16"/>
      <c r="AC9" s="16"/>
      <c r="AD9" s="16"/>
      <c r="AE9" s="16"/>
      <c r="AF9" s="16" t="s">
        <v>78</v>
      </c>
      <c r="AG9" s="16" t="s">
        <v>79</v>
      </c>
      <c r="AH9" s="42" t="s">
        <v>830</v>
      </c>
      <c r="AI9" s="42" t="s">
        <v>829</v>
      </c>
      <c r="AJ9" s="19"/>
      <c r="AK9" s="16"/>
      <c r="AL9" s="16"/>
      <c r="AM9" s="16"/>
      <c r="AN9" s="16"/>
      <c r="AO9" s="16"/>
      <c r="AP9" s="13" t="s">
        <v>847</v>
      </c>
      <c r="AQ9" s="13" t="s">
        <v>83</v>
      </c>
      <c r="AR9" s="13" t="s">
        <v>1695</v>
      </c>
      <c r="AS9" s="13">
        <v>15</v>
      </c>
      <c r="AT9" s="13" t="s">
        <v>79</v>
      </c>
      <c r="AU9" s="29" t="s">
        <v>113</v>
      </c>
      <c r="AV9" s="13" t="s">
        <v>79</v>
      </c>
      <c r="AW9" s="13" t="s">
        <v>79</v>
      </c>
      <c r="AX9" s="13" t="s">
        <v>79</v>
      </c>
      <c r="AY9" s="13" t="s">
        <v>79</v>
      </c>
      <c r="AZ9" s="16"/>
    </row>
    <row r="10" spans="1:60" ht="39" x14ac:dyDescent="0.15">
      <c r="A10" s="16" t="s">
        <v>75</v>
      </c>
      <c r="B10" s="27" t="s">
        <v>853</v>
      </c>
      <c r="C10" s="16" t="s">
        <v>88</v>
      </c>
      <c r="D10" s="16" t="s">
        <v>115</v>
      </c>
      <c r="E10" s="16"/>
      <c r="F10" s="16"/>
      <c r="G10" s="16"/>
      <c r="H10" s="16" t="s">
        <v>115</v>
      </c>
      <c r="I10" s="16"/>
      <c r="J10" s="44" t="s">
        <v>898</v>
      </c>
      <c r="K10" s="16" t="s">
        <v>116</v>
      </c>
      <c r="L10" s="16"/>
      <c r="M10" s="16"/>
      <c r="N10" s="16" t="s">
        <v>121</v>
      </c>
      <c r="O10" s="16"/>
      <c r="P10" s="16"/>
      <c r="Q10" s="16"/>
      <c r="R10" s="16"/>
      <c r="S10" s="16"/>
      <c r="T10" s="16" t="s">
        <v>895</v>
      </c>
      <c r="U10" s="16"/>
      <c r="V10" s="16" t="s">
        <v>896</v>
      </c>
      <c r="W10" s="16"/>
      <c r="X10" s="16"/>
      <c r="Y10" s="16"/>
      <c r="Z10" s="16"/>
      <c r="AA10" s="47" t="s">
        <v>1276</v>
      </c>
      <c r="AB10" s="16"/>
      <c r="AC10" s="16"/>
      <c r="AD10" s="16"/>
      <c r="AE10" s="16"/>
      <c r="AF10" s="16" t="s">
        <v>78</v>
      </c>
      <c r="AG10" s="16" t="s">
        <v>79</v>
      </c>
      <c r="AH10" s="42" t="s">
        <v>830</v>
      </c>
      <c r="AI10" s="42" t="s">
        <v>829</v>
      </c>
      <c r="AJ10" s="19"/>
      <c r="AK10" s="16"/>
      <c r="AL10" s="16"/>
      <c r="AM10" s="16"/>
      <c r="AN10" s="16"/>
      <c r="AO10" s="16"/>
      <c r="AP10" s="13" t="s">
        <v>847</v>
      </c>
      <c r="AQ10" s="13" t="s">
        <v>83</v>
      </c>
      <c r="AR10" s="13" t="s">
        <v>1691</v>
      </c>
      <c r="AS10" s="13">
        <v>15</v>
      </c>
      <c r="AT10" s="13" t="s">
        <v>79</v>
      </c>
      <c r="AU10" s="29" t="s">
        <v>101</v>
      </c>
      <c r="AV10" s="13">
        <v>17</v>
      </c>
      <c r="AW10" s="13" t="s">
        <v>79</v>
      </c>
      <c r="AX10" s="13" t="s">
        <v>79</v>
      </c>
      <c r="AY10" s="13">
        <v>1.6</v>
      </c>
      <c r="AZ10" s="16"/>
    </row>
    <row r="11" spans="1:60" ht="65" x14ac:dyDescent="0.15">
      <c r="A11" s="16" t="s">
        <v>75</v>
      </c>
      <c r="B11" s="27" t="s">
        <v>853</v>
      </c>
      <c r="C11" s="16" t="s">
        <v>88</v>
      </c>
      <c r="D11" s="16" t="s">
        <v>119</v>
      </c>
      <c r="E11" s="16"/>
      <c r="F11" s="16"/>
      <c r="G11" s="30"/>
      <c r="H11" s="16" t="s">
        <v>119</v>
      </c>
      <c r="I11" s="16"/>
      <c r="J11" s="44" t="s">
        <v>94</v>
      </c>
      <c r="K11" s="30" t="s">
        <v>120</v>
      </c>
      <c r="L11" s="16"/>
      <c r="M11" s="16"/>
      <c r="N11" s="16" t="s">
        <v>121</v>
      </c>
      <c r="O11" s="16"/>
      <c r="P11" s="16"/>
      <c r="Q11" s="16"/>
      <c r="R11" s="16"/>
      <c r="S11" s="16"/>
      <c r="T11" s="16" t="s">
        <v>895</v>
      </c>
      <c r="U11" s="16"/>
      <c r="V11" s="16" t="s">
        <v>896</v>
      </c>
      <c r="W11" s="16"/>
      <c r="X11" s="16"/>
      <c r="Y11" s="16"/>
      <c r="Z11" s="16"/>
      <c r="AA11" s="47" t="s">
        <v>1277</v>
      </c>
      <c r="AB11" s="16"/>
      <c r="AC11" s="16"/>
      <c r="AD11" s="16"/>
      <c r="AE11" s="16"/>
      <c r="AF11" s="16" t="s">
        <v>78</v>
      </c>
      <c r="AG11" s="16" t="s">
        <v>79</v>
      </c>
      <c r="AH11" s="42" t="s">
        <v>830</v>
      </c>
      <c r="AI11" s="42" t="s">
        <v>829</v>
      </c>
      <c r="AJ11" s="19"/>
      <c r="AK11" s="16"/>
      <c r="AL11" s="16"/>
      <c r="AM11" s="16"/>
      <c r="AN11" s="16"/>
      <c r="AO11" s="16"/>
      <c r="AP11" s="13" t="s">
        <v>847</v>
      </c>
      <c r="AQ11" s="13" t="s">
        <v>83</v>
      </c>
      <c r="AR11" s="13" t="s">
        <v>79</v>
      </c>
      <c r="AS11" s="13">
        <v>15</v>
      </c>
      <c r="AT11" s="13" t="s">
        <v>79</v>
      </c>
      <c r="AU11" s="13" t="s">
        <v>79</v>
      </c>
      <c r="AV11" s="13" t="s">
        <v>79</v>
      </c>
      <c r="AW11" s="13" t="s">
        <v>79</v>
      </c>
      <c r="AX11" s="13" t="s">
        <v>79</v>
      </c>
      <c r="AY11" s="13" t="s">
        <v>79</v>
      </c>
      <c r="AZ11" s="16"/>
    </row>
    <row r="12" spans="1:60" x14ac:dyDescent="0.15">
      <c r="A12" s="16" t="s">
        <v>75</v>
      </c>
      <c r="B12" s="27" t="s">
        <v>853</v>
      </c>
      <c r="C12" s="16" t="s">
        <v>127</v>
      </c>
      <c r="D12" s="16" t="s">
        <v>122</v>
      </c>
      <c r="E12" s="16"/>
      <c r="F12" s="16"/>
      <c r="G12" s="16"/>
      <c r="H12" s="16" t="s">
        <v>122</v>
      </c>
      <c r="I12" s="16"/>
      <c r="J12" s="44" t="s">
        <v>95</v>
      </c>
      <c r="K12" s="16" t="s">
        <v>122</v>
      </c>
      <c r="L12" s="16"/>
      <c r="M12" s="16"/>
      <c r="N12" s="16" t="s">
        <v>121</v>
      </c>
      <c r="O12" s="16"/>
      <c r="P12" s="16"/>
      <c r="Q12" s="16"/>
      <c r="R12" s="16"/>
      <c r="S12" s="16"/>
      <c r="T12" s="16" t="s">
        <v>895</v>
      </c>
      <c r="U12" s="16"/>
      <c r="V12" s="16" t="s">
        <v>896</v>
      </c>
      <c r="W12" s="16"/>
      <c r="X12" s="16"/>
      <c r="Y12" s="16"/>
      <c r="Z12" s="16"/>
      <c r="AA12" s="47" t="s">
        <v>1278</v>
      </c>
      <c r="AB12" s="16"/>
      <c r="AC12" s="16"/>
      <c r="AD12" s="16"/>
      <c r="AE12" s="16"/>
      <c r="AF12" s="16" t="s">
        <v>78</v>
      </c>
      <c r="AG12" s="16" t="s">
        <v>79</v>
      </c>
      <c r="AH12" s="42" t="s">
        <v>830</v>
      </c>
      <c r="AI12" s="42" t="s">
        <v>829</v>
      </c>
      <c r="AJ12" s="19"/>
      <c r="AK12" s="16"/>
      <c r="AL12" s="16"/>
      <c r="AM12" s="16"/>
      <c r="AN12" s="16"/>
      <c r="AO12" s="16"/>
      <c r="AP12" s="13" t="s">
        <v>847</v>
      </c>
      <c r="AQ12" s="13" t="s">
        <v>79</v>
      </c>
      <c r="AR12" s="13" t="s">
        <v>79</v>
      </c>
      <c r="AS12" s="13">
        <v>15</v>
      </c>
      <c r="AT12" s="13" t="s">
        <v>79</v>
      </c>
      <c r="AU12" s="13" t="s">
        <v>79</v>
      </c>
      <c r="AV12" s="13">
        <v>14</v>
      </c>
      <c r="AW12" s="13" t="s">
        <v>79</v>
      </c>
      <c r="AX12" s="13" t="s">
        <v>79</v>
      </c>
      <c r="AY12" s="13" t="s">
        <v>79</v>
      </c>
      <c r="AZ12" s="16"/>
    </row>
    <row r="13" spans="1:60" x14ac:dyDescent="0.15">
      <c r="A13" s="16" t="s">
        <v>75</v>
      </c>
      <c r="B13" s="27" t="s">
        <v>853</v>
      </c>
      <c r="C13" s="16" t="s">
        <v>123</v>
      </c>
      <c r="D13" s="16" t="s">
        <v>124</v>
      </c>
      <c r="E13" s="16"/>
      <c r="F13" s="16"/>
      <c r="G13" s="16"/>
      <c r="H13" s="16" t="s">
        <v>124</v>
      </c>
      <c r="I13" s="16"/>
      <c r="J13" s="44" t="s">
        <v>96</v>
      </c>
      <c r="K13" s="16" t="s">
        <v>124</v>
      </c>
      <c r="L13" s="16"/>
      <c r="M13" s="16"/>
      <c r="N13" s="16" t="s">
        <v>121</v>
      </c>
      <c r="O13" s="16"/>
      <c r="P13" s="16"/>
      <c r="Q13" s="16"/>
      <c r="R13" s="16"/>
      <c r="S13" s="16"/>
      <c r="T13" s="16" t="s">
        <v>895</v>
      </c>
      <c r="U13" s="16"/>
      <c r="V13" s="16" t="s">
        <v>896</v>
      </c>
      <c r="W13" s="16"/>
      <c r="X13" s="16"/>
      <c r="Y13" s="16"/>
      <c r="Z13" s="16"/>
      <c r="AA13" s="47" t="s">
        <v>1279</v>
      </c>
      <c r="AB13" s="16"/>
      <c r="AC13" s="16"/>
      <c r="AD13" s="16"/>
      <c r="AE13" s="16"/>
      <c r="AF13" s="16" t="s">
        <v>78</v>
      </c>
      <c r="AG13" s="16" t="s">
        <v>79</v>
      </c>
      <c r="AH13" s="42" t="s">
        <v>830</v>
      </c>
      <c r="AI13" s="42" t="s">
        <v>829</v>
      </c>
      <c r="AJ13" s="19"/>
      <c r="AK13" s="16"/>
      <c r="AL13" s="16"/>
      <c r="AM13" s="16"/>
      <c r="AN13" s="16"/>
      <c r="AO13" s="16"/>
      <c r="AP13" s="13" t="s">
        <v>847</v>
      </c>
      <c r="AQ13" s="13" t="s">
        <v>79</v>
      </c>
      <c r="AR13" s="13" t="s">
        <v>79</v>
      </c>
      <c r="AS13" s="13">
        <v>15</v>
      </c>
      <c r="AT13" s="13" t="s">
        <v>79</v>
      </c>
      <c r="AU13" s="13" t="s">
        <v>79</v>
      </c>
      <c r="AV13" s="13" t="s">
        <v>79</v>
      </c>
      <c r="AW13" s="13" t="s">
        <v>79</v>
      </c>
      <c r="AX13" s="13" t="s">
        <v>79</v>
      </c>
      <c r="AY13" s="13" t="s">
        <v>79</v>
      </c>
      <c r="AZ13" s="16"/>
    </row>
    <row r="14" spans="1:60" x14ac:dyDescent="0.15">
      <c r="A14" s="16" t="s">
        <v>75</v>
      </c>
      <c r="B14" s="27" t="s">
        <v>853</v>
      </c>
      <c r="C14" s="16" t="s">
        <v>127</v>
      </c>
      <c r="D14" s="16" t="s">
        <v>128</v>
      </c>
      <c r="E14" s="16"/>
      <c r="F14" s="16"/>
      <c r="G14" s="16"/>
      <c r="H14" s="16" t="s">
        <v>115</v>
      </c>
      <c r="I14" s="16"/>
      <c r="J14" s="44" t="s">
        <v>97</v>
      </c>
      <c r="K14" s="16" t="s">
        <v>1745</v>
      </c>
      <c r="L14" s="16"/>
      <c r="M14" s="16"/>
      <c r="N14" s="16" t="s">
        <v>121</v>
      </c>
      <c r="O14" s="16"/>
      <c r="P14" s="16"/>
      <c r="Q14" s="16"/>
      <c r="R14" s="16"/>
      <c r="S14" s="16"/>
      <c r="T14" s="16" t="s">
        <v>895</v>
      </c>
      <c r="U14" s="16"/>
      <c r="V14" s="16" t="s">
        <v>896</v>
      </c>
      <c r="W14" s="16"/>
      <c r="X14" s="16"/>
      <c r="Y14" s="16"/>
      <c r="Z14" s="16"/>
      <c r="AA14" s="47" t="s">
        <v>1280</v>
      </c>
      <c r="AB14" s="16"/>
      <c r="AC14" s="16"/>
      <c r="AD14" s="16"/>
      <c r="AE14" s="16"/>
      <c r="AF14" s="16" t="s">
        <v>78</v>
      </c>
      <c r="AG14" s="16" t="s">
        <v>79</v>
      </c>
      <c r="AH14" s="42" t="s">
        <v>830</v>
      </c>
      <c r="AI14" s="42" t="s">
        <v>829</v>
      </c>
      <c r="AJ14" s="19"/>
      <c r="AK14" s="16"/>
      <c r="AL14" s="16"/>
      <c r="AM14" s="16"/>
      <c r="AN14" s="16"/>
      <c r="AO14" s="16"/>
      <c r="AP14" s="13" t="s">
        <v>847</v>
      </c>
      <c r="AQ14" s="13" t="s">
        <v>79</v>
      </c>
      <c r="AR14" s="13" t="s">
        <v>79</v>
      </c>
      <c r="AS14" s="13">
        <v>15</v>
      </c>
      <c r="AT14" s="13" t="s">
        <v>79</v>
      </c>
      <c r="AU14" s="13" t="s">
        <v>79</v>
      </c>
      <c r="AV14" s="13">
        <v>6</v>
      </c>
      <c r="AW14" s="13" t="s">
        <v>79</v>
      </c>
      <c r="AX14" s="13" t="s">
        <v>79</v>
      </c>
      <c r="AY14" s="13">
        <v>1.6</v>
      </c>
      <c r="AZ14" s="16"/>
    </row>
    <row r="15" spans="1:60" x14ac:dyDescent="0.15">
      <c r="A15" s="16" t="s">
        <v>75</v>
      </c>
      <c r="B15" s="27" t="s">
        <v>853</v>
      </c>
      <c r="C15" s="16" t="s">
        <v>127</v>
      </c>
      <c r="D15" s="16" t="s">
        <v>705</v>
      </c>
      <c r="E15" s="16"/>
      <c r="F15" s="16"/>
      <c r="G15" s="16"/>
      <c r="H15" s="16" t="s">
        <v>1608</v>
      </c>
      <c r="I15" s="16"/>
      <c r="J15" s="44" t="s">
        <v>98</v>
      </c>
      <c r="K15" s="16" t="s">
        <v>129</v>
      </c>
      <c r="L15" s="16"/>
      <c r="M15" s="16"/>
      <c r="N15" s="16" t="s">
        <v>121</v>
      </c>
      <c r="O15" s="16"/>
      <c r="P15" s="16"/>
      <c r="Q15" s="16"/>
      <c r="R15" s="16"/>
      <c r="S15" s="16"/>
      <c r="T15" s="16" t="s">
        <v>895</v>
      </c>
      <c r="U15" s="16"/>
      <c r="V15" s="16" t="s">
        <v>896</v>
      </c>
      <c r="W15" s="16"/>
      <c r="X15" s="16"/>
      <c r="Y15" s="16"/>
      <c r="Z15" s="16"/>
      <c r="AA15" s="47" t="s">
        <v>1281</v>
      </c>
      <c r="AB15" s="16"/>
      <c r="AC15" s="16"/>
      <c r="AD15" s="16"/>
      <c r="AE15" s="16"/>
      <c r="AF15" s="16" t="s">
        <v>78</v>
      </c>
      <c r="AG15" s="16" t="s">
        <v>79</v>
      </c>
      <c r="AH15" s="42" t="s">
        <v>830</v>
      </c>
      <c r="AI15" s="42" t="s">
        <v>829</v>
      </c>
      <c r="AJ15" s="19"/>
      <c r="AK15" s="16"/>
      <c r="AL15" s="16"/>
      <c r="AM15" s="16"/>
      <c r="AN15" s="16"/>
      <c r="AO15" s="16"/>
      <c r="AP15" s="13" t="s">
        <v>79</v>
      </c>
      <c r="AQ15" s="13" t="s">
        <v>79</v>
      </c>
      <c r="AR15" s="13" t="s">
        <v>130</v>
      </c>
      <c r="AS15" s="13">
        <v>15</v>
      </c>
      <c r="AT15" s="13" t="s">
        <v>79</v>
      </c>
      <c r="AU15" s="13" t="s">
        <v>79</v>
      </c>
      <c r="AV15" s="13" t="s">
        <v>79</v>
      </c>
      <c r="AW15" s="13" t="s">
        <v>79</v>
      </c>
      <c r="AX15" s="13" t="s">
        <v>79</v>
      </c>
      <c r="AY15" s="13" t="s">
        <v>79</v>
      </c>
      <c r="AZ15" s="16"/>
    </row>
    <row r="16" spans="1:60" x14ac:dyDescent="0.15">
      <c r="A16" s="16" t="s">
        <v>75</v>
      </c>
      <c r="B16" s="27" t="s">
        <v>853</v>
      </c>
      <c r="C16" s="16" t="s">
        <v>127</v>
      </c>
      <c r="D16" s="16" t="s">
        <v>135</v>
      </c>
      <c r="E16" s="16"/>
      <c r="F16" s="16"/>
      <c r="G16" s="16"/>
      <c r="H16" s="16" t="s">
        <v>1608</v>
      </c>
      <c r="I16" s="16"/>
      <c r="J16" s="44" t="s">
        <v>99</v>
      </c>
      <c r="K16" s="16" t="s">
        <v>131</v>
      </c>
      <c r="L16" s="16"/>
      <c r="M16" s="16"/>
      <c r="N16" s="16" t="s">
        <v>121</v>
      </c>
      <c r="O16" s="16"/>
      <c r="P16" s="16"/>
      <c r="Q16" s="16"/>
      <c r="R16" s="16"/>
      <c r="S16" s="16"/>
      <c r="T16" s="16" t="s">
        <v>895</v>
      </c>
      <c r="U16" s="16"/>
      <c r="V16" s="16" t="s">
        <v>896</v>
      </c>
      <c r="W16" s="16"/>
      <c r="X16" s="16"/>
      <c r="Y16" s="16"/>
      <c r="Z16" s="16"/>
      <c r="AA16" s="47" t="s">
        <v>1282</v>
      </c>
      <c r="AB16" s="16"/>
      <c r="AC16" s="16"/>
      <c r="AD16" s="16"/>
      <c r="AE16" s="16"/>
      <c r="AF16" s="16" t="s">
        <v>78</v>
      </c>
      <c r="AG16" s="16" t="s">
        <v>79</v>
      </c>
      <c r="AH16" s="42" t="s">
        <v>830</v>
      </c>
      <c r="AI16" s="42" t="s">
        <v>829</v>
      </c>
      <c r="AJ16" s="19"/>
      <c r="AK16" s="16"/>
      <c r="AL16" s="16"/>
      <c r="AM16" s="16"/>
      <c r="AN16" s="16"/>
      <c r="AO16" s="16"/>
      <c r="AP16" s="13" t="s">
        <v>847</v>
      </c>
      <c r="AQ16" s="13" t="s">
        <v>79</v>
      </c>
      <c r="AR16" s="13" t="s">
        <v>79</v>
      </c>
      <c r="AS16" s="13">
        <v>15</v>
      </c>
      <c r="AT16" s="13" t="s">
        <v>79</v>
      </c>
      <c r="AU16" s="13" t="s">
        <v>79</v>
      </c>
      <c r="AV16" s="13" t="s">
        <v>79</v>
      </c>
      <c r="AW16" s="13">
        <v>97</v>
      </c>
      <c r="AX16" s="13" t="s">
        <v>79</v>
      </c>
      <c r="AY16" s="13" t="s">
        <v>79</v>
      </c>
      <c r="AZ16" s="16"/>
    </row>
    <row r="17" spans="1:52" x14ac:dyDescent="0.15">
      <c r="A17" s="16" t="s">
        <v>75</v>
      </c>
      <c r="B17" s="27" t="s">
        <v>853</v>
      </c>
      <c r="C17" s="16" t="s">
        <v>123</v>
      </c>
      <c r="D17" s="16" t="s">
        <v>705</v>
      </c>
      <c r="E17" s="16"/>
      <c r="F17" s="16"/>
      <c r="G17" s="16"/>
      <c r="H17" s="16" t="s">
        <v>1607</v>
      </c>
      <c r="I17" s="16"/>
      <c r="J17" s="44" t="s">
        <v>899</v>
      </c>
      <c r="K17" s="16" t="s">
        <v>1690</v>
      </c>
      <c r="L17" s="16"/>
      <c r="M17" s="16"/>
      <c r="N17" s="16" t="s">
        <v>121</v>
      </c>
      <c r="O17" s="16"/>
      <c r="P17" s="16"/>
      <c r="Q17" s="16"/>
      <c r="R17" s="16"/>
      <c r="S17" s="16"/>
      <c r="T17" s="16" t="s">
        <v>895</v>
      </c>
      <c r="U17" s="16"/>
      <c r="V17" s="16" t="s">
        <v>896</v>
      </c>
      <c r="W17" s="16"/>
      <c r="X17" s="16"/>
      <c r="Y17" s="16"/>
      <c r="Z17" s="16"/>
      <c r="AA17" s="47" t="s">
        <v>1283</v>
      </c>
      <c r="AB17" s="16"/>
      <c r="AC17" s="16"/>
      <c r="AD17" s="16"/>
      <c r="AE17" s="16"/>
      <c r="AF17" s="16" t="s">
        <v>78</v>
      </c>
      <c r="AG17" s="16" t="s">
        <v>79</v>
      </c>
      <c r="AH17" s="42" t="s">
        <v>830</v>
      </c>
      <c r="AI17" s="42" t="s">
        <v>829</v>
      </c>
      <c r="AJ17" s="19"/>
      <c r="AK17" s="16"/>
      <c r="AL17" s="16"/>
      <c r="AM17" s="16"/>
      <c r="AN17" s="16"/>
      <c r="AO17" s="16"/>
      <c r="AP17" s="13" t="s">
        <v>79</v>
      </c>
      <c r="AQ17" s="13" t="s">
        <v>79</v>
      </c>
      <c r="AR17" s="13" t="s">
        <v>79</v>
      </c>
      <c r="AS17" s="13">
        <v>15</v>
      </c>
      <c r="AT17" s="13">
        <v>15</v>
      </c>
      <c r="AU17" s="13" t="s">
        <v>79</v>
      </c>
      <c r="AV17" s="13" t="s">
        <v>79</v>
      </c>
      <c r="AW17" s="13" t="s">
        <v>79</v>
      </c>
      <c r="AX17" s="13">
        <v>138</v>
      </c>
      <c r="AY17" s="13" t="s">
        <v>79</v>
      </c>
      <c r="AZ17" s="16"/>
    </row>
    <row r="18" spans="1:52" x14ac:dyDescent="0.15">
      <c r="A18" s="16" t="s">
        <v>75</v>
      </c>
      <c r="B18" s="27" t="s">
        <v>853</v>
      </c>
      <c r="C18" s="16" t="s">
        <v>259</v>
      </c>
      <c r="D18" s="16" t="s">
        <v>140</v>
      </c>
      <c r="E18" s="16"/>
      <c r="F18" s="16"/>
      <c r="G18" s="16"/>
      <c r="H18" s="16" t="s">
        <v>141</v>
      </c>
      <c r="I18" s="16"/>
      <c r="J18" s="44" t="s">
        <v>136</v>
      </c>
      <c r="K18" s="16" t="s">
        <v>141</v>
      </c>
      <c r="L18" s="16"/>
      <c r="M18" s="16"/>
      <c r="N18" s="16" t="s">
        <v>121</v>
      </c>
      <c r="O18" s="16"/>
      <c r="P18" s="16"/>
      <c r="Q18" s="16"/>
      <c r="R18" s="16"/>
      <c r="S18" s="16"/>
      <c r="T18" s="16" t="s">
        <v>895</v>
      </c>
      <c r="U18" s="16"/>
      <c r="V18" s="16" t="s">
        <v>896</v>
      </c>
      <c r="W18" s="16"/>
      <c r="X18" s="16"/>
      <c r="Y18" s="16"/>
      <c r="Z18" s="16"/>
      <c r="AA18" s="47" t="s">
        <v>1284</v>
      </c>
      <c r="AB18" s="16"/>
      <c r="AC18" s="16"/>
      <c r="AD18" s="16"/>
      <c r="AE18" s="16"/>
      <c r="AF18" s="16" t="s">
        <v>78</v>
      </c>
      <c r="AG18" s="16" t="s">
        <v>79</v>
      </c>
      <c r="AH18" s="42" t="s">
        <v>830</v>
      </c>
      <c r="AI18" s="42" t="s">
        <v>829</v>
      </c>
      <c r="AJ18" s="19"/>
      <c r="AK18" s="16"/>
      <c r="AL18" s="16"/>
      <c r="AM18" s="16"/>
      <c r="AN18" s="16"/>
      <c r="AO18" s="16"/>
      <c r="AP18" s="13" t="s">
        <v>79</v>
      </c>
      <c r="AQ18" s="13"/>
      <c r="AR18" s="13" t="s">
        <v>79</v>
      </c>
      <c r="AS18" s="13" t="s">
        <v>79</v>
      </c>
      <c r="AT18" s="13" t="s">
        <v>79</v>
      </c>
      <c r="AU18" s="13" t="s">
        <v>79</v>
      </c>
      <c r="AV18" s="13" t="s">
        <v>79</v>
      </c>
      <c r="AW18" s="13" t="s">
        <v>79</v>
      </c>
      <c r="AX18" s="13" t="s">
        <v>79</v>
      </c>
      <c r="AY18" s="13" t="s">
        <v>79</v>
      </c>
      <c r="AZ18" s="16"/>
    </row>
    <row r="19" spans="1:52" x14ac:dyDescent="0.15">
      <c r="A19" s="16" t="s">
        <v>75</v>
      </c>
      <c r="B19" s="27" t="s">
        <v>853</v>
      </c>
      <c r="C19" s="16" t="s">
        <v>123</v>
      </c>
      <c r="D19" s="16" t="s">
        <v>705</v>
      </c>
      <c r="E19" s="16"/>
      <c r="F19" s="16"/>
      <c r="G19" s="16"/>
      <c r="H19" s="16" t="s">
        <v>146</v>
      </c>
      <c r="I19" s="16"/>
      <c r="J19" s="44" t="s">
        <v>137</v>
      </c>
      <c r="K19" s="16" t="s">
        <v>146</v>
      </c>
      <c r="L19" s="16"/>
      <c r="M19" s="16"/>
      <c r="N19" s="16" t="s">
        <v>121</v>
      </c>
      <c r="O19" s="16"/>
      <c r="P19" s="16"/>
      <c r="Q19" s="16"/>
      <c r="R19" s="16"/>
      <c r="S19" s="16"/>
      <c r="T19" s="16" t="s">
        <v>895</v>
      </c>
      <c r="U19" s="16"/>
      <c r="V19" s="16" t="s">
        <v>896</v>
      </c>
      <c r="W19" s="16"/>
      <c r="X19" s="16"/>
      <c r="Y19" s="16"/>
      <c r="Z19" s="16"/>
      <c r="AA19" s="47" t="s">
        <v>1285</v>
      </c>
      <c r="AB19" s="16"/>
      <c r="AC19" s="16"/>
      <c r="AD19" s="16"/>
      <c r="AE19" s="16"/>
      <c r="AF19" s="16" t="s">
        <v>78</v>
      </c>
      <c r="AG19" s="16" t="s">
        <v>79</v>
      </c>
      <c r="AH19" s="42" t="s">
        <v>830</v>
      </c>
      <c r="AI19" s="42" t="s">
        <v>829</v>
      </c>
      <c r="AJ19" s="19"/>
      <c r="AK19" s="16"/>
      <c r="AL19" s="16"/>
      <c r="AM19" s="16"/>
      <c r="AN19" s="16"/>
      <c r="AO19" s="16"/>
      <c r="AP19" s="13" t="s">
        <v>847</v>
      </c>
      <c r="AQ19" s="13" t="s">
        <v>83</v>
      </c>
      <c r="AR19" s="13" t="s">
        <v>1696</v>
      </c>
      <c r="AS19" s="13">
        <v>15</v>
      </c>
      <c r="AT19" s="13">
        <v>15</v>
      </c>
      <c r="AU19" s="13" t="s">
        <v>79</v>
      </c>
      <c r="AV19" s="13" t="s">
        <v>79</v>
      </c>
      <c r="AW19" s="13" t="s">
        <v>79</v>
      </c>
      <c r="AX19" s="13">
        <v>72</v>
      </c>
      <c r="AY19" s="13" t="s">
        <v>79</v>
      </c>
      <c r="AZ19" s="16"/>
    </row>
    <row r="20" spans="1:52" x14ac:dyDescent="0.15">
      <c r="A20" s="16" t="s">
        <v>75</v>
      </c>
      <c r="B20" s="27" t="s">
        <v>853</v>
      </c>
      <c r="C20" s="16" t="s">
        <v>88</v>
      </c>
      <c r="D20" s="16" t="s">
        <v>149</v>
      </c>
      <c r="E20" s="16"/>
      <c r="F20" s="16"/>
      <c r="G20" s="16"/>
      <c r="H20" s="16" t="s">
        <v>149</v>
      </c>
      <c r="I20" s="16"/>
      <c r="J20" s="44" t="s">
        <v>138</v>
      </c>
      <c r="K20" s="16" t="s">
        <v>149</v>
      </c>
      <c r="L20" s="16"/>
      <c r="M20" s="16"/>
      <c r="N20" s="16" t="s">
        <v>121</v>
      </c>
      <c r="O20" s="16"/>
      <c r="P20" s="16"/>
      <c r="Q20" s="16"/>
      <c r="R20" s="16"/>
      <c r="S20" s="16"/>
      <c r="T20" s="16" t="s">
        <v>895</v>
      </c>
      <c r="U20" s="16"/>
      <c r="V20" s="16" t="s">
        <v>896</v>
      </c>
      <c r="W20" s="16"/>
      <c r="X20" s="16"/>
      <c r="Y20" s="16"/>
      <c r="Z20" s="16"/>
      <c r="AA20" s="47" t="s">
        <v>1286</v>
      </c>
      <c r="AB20" s="16"/>
      <c r="AC20" s="16"/>
      <c r="AD20" s="16"/>
      <c r="AE20" s="16"/>
      <c r="AF20" s="16" t="s">
        <v>78</v>
      </c>
      <c r="AG20" s="16" t="s">
        <v>79</v>
      </c>
      <c r="AH20" s="42" t="s">
        <v>830</v>
      </c>
      <c r="AI20" s="42" t="s">
        <v>829</v>
      </c>
      <c r="AJ20" s="19"/>
      <c r="AK20" s="16"/>
      <c r="AL20" s="16"/>
      <c r="AM20" s="16"/>
      <c r="AN20" s="16"/>
      <c r="AO20" s="16"/>
      <c r="AP20" s="13" t="s">
        <v>847</v>
      </c>
      <c r="AQ20" s="13" t="s">
        <v>150</v>
      </c>
      <c r="AR20" s="13" t="s">
        <v>79</v>
      </c>
      <c r="AS20" s="13">
        <v>15</v>
      </c>
      <c r="AT20" s="13" t="s">
        <v>79</v>
      </c>
      <c r="AU20" s="13" t="s">
        <v>79</v>
      </c>
      <c r="AV20" s="13">
        <v>9.5</v>
      </c>
      <c r="AW20" s="13">
        <v>389</v>
      </c>
      <c r="AX20" s="13" t="s">
        <v>79</v>
      </c>
      <c r="AY20" s="13" t="s">
        <v>79</v>
      </c>
      <c r="AZ20" s="16"/>
    </row>
    <row r="21" spans="1:52" x14ac:dyDescent="0.15">
      <c r="A21" s="16" t="s">
        <v>75</v>
      </c>
      <c r="B21" s="27" t="s">
        <v>853</v>
      </c>
      <c r="C21" s="16" t="s">
        <v>88</v>
      </c>
      <c r="D21" s="16" t="s">
        <v>149</v>
      </c>
      <c r="E21" s="16"/>
      <c r="F21" s="16"/>
      <c r="G21" s="16"/>
      <c r="H21" s="16" t="s">
        <v>149</v>
      </c>
      <c r="I21" s="16"/>
      <c r="J21" s="44" t="s">
        <v>151</v>
      </c>
      <c r="K21" s="16" t="s">
        <v>149</v>
      </c>
      <c r="L21" s="16"/>
      <c r="M21" s="16"/>
      <c r="N21" s="16" t="s">
        <v>121</v>
      </c>
      <c r="O21" s="16"/>
      <c r="P21" s="16"/>
      <c r="Q21" s="16"/>
      <c r="R21" s="16"/>
      <c r="S21" s="16"/>
      <c r="T21" s="16" t="s">
        <v>895</v>
      </c>
      <c r="U21" s="16"/>
      <c r="V21" s="16" t="s">
        <v>896</v>
      </c>
      <c r="W21" s="16"/>
      <c r="X21" s="16"/>
      <c r="Y21" s="16"/>
      <c r="Z21" s="16"/>
      <c r="AA21" s="47" t="s">
        <v>1287</v>
      </c>
      <c r="AB21" s="16"/>
      <c r="AC21" s="16"/>
      <c r="AD21" s="16"/>
      <c r="AE21" s="16"/>
      <c r="AF21" s="16" t="s">
        <v>78</v>
      </c>
      <c r="AG21" s="16" t="s">
        <v>79</v>
      </c>
      <c r="AH21" s="42" t="s">
        <v>830</v>
      </c>
      <c r="AI21" s="42" t="s">
        <v>829</v>
      </c>
      <c r="AJ21" s="19"/>
      <c r="AK21" s="16"/>
      <c r="AL21" s="16"/>
      <c r="AM21" s="16"/>
      <c r="AN21" s="16"/>
      <c r="AO21" s="16"/>
      <c r="AP21" s="13" t="s">
        <v>847</v>
      </c>
      <c r="AQ21" s="13" t="s">
        <v>83</v>
      </c>
      <c r="AR21" s="13" t="s">
        <v>79</v>
      </c>
      <c r="AS21" s="13">
        <v>15</v>
      </c>
      <c r="AT21" s="13">
        <v>15</v>
      </c>
      <c r="AU21" s="13" t="s">
        <v>79</v>
      </c>
      <c r="AV21" s="13" t="s">
        <v>79</v>
      </c>
      <c r="AW21" s="13">
        <v>120</v>
      </c>
      <c r="AX21" s="13">
        <v>70</v>
      </c>
      <c r="AY21" s="13" t="s">
        <v>79</v>
      </c>
      <c r="AZ21" s="16"/>
    </row>
    <row r="22" spans="1:52" x14ac:dyDescent="0.15">
      <c r="A22" s="16" t="s">
        <v>75</v>
      </c>
      <c r="B22" s="27" t="s">
        <v>853</v>
      </c>
      <c r="C22" s="16" t="s">
        <v>88</v>
      </c>
      <c r="D22" s="16" t="s">
        <v>149</v>
      </c>
      <c r="E22" s="16"/>
      <c r="F22" s="16"/>
      <c r="G22" s="16"/>
      <c r="H22" s="16" t="s">
        <v>149</v>
      </c>
      <c r="I22" s="16"/>
      <c r="J22" s="44" t="s">
        <v>152</v>
      </c>
      <c r="K22" s="16" t="s">
        <v>156</v>
      </c>
      <c r="L22" s="16"/>
      <c r="M22" s="16"/>
      <c r="N22" s="16" t="s">
        <v>121</v>
      </c>
      <c r="O22" s="16"/>
      <c r="P22" s="16"/>
      <c r="Q22" s="16"/>
      <c r="R22" s="16"/>
      <c r="S22" s="16"/>
      <c r="T22" s="16" t="s">
        <v>895</v>
      </c>
      <c r="U22" s="16"/>
      <c r="V22" s="16" t="s">
        <v>896</v>
      </c>
      <c r="W22" s="16"/>
      <c r="X22" s="16"/>
      <c r="Y22" s="16"/>
      <c r="Z22" s="16"/>
      <c r="AA22" s="47" t="s">
        <v>1288</v>
      </c>
      <c r="AB22" s="16"/>
      <c r="AC22" s="16"/>
      <c r="AD22" s="16"/>
      <c r="AE22" s="16"/>
      <c r="AF22" s="16" t="s">
        <v>78</v>
      </c>
      <c r="AG22" s="16" t="s">
        <v>79</v>
      </c>
      <c r="AH22" s="42" t="s">
        <v>830</v>
      </c>
      <c r="AI22" s="42" t="s">
        <v>829</v>
      </c>
      <c r="AJ22" s="19"/>
      <c r="AK22" s="16"/>
      <c r="AL22" s="16"/>
      <c r="AM22" s="16"/>
      <c r="AN22" s="16"/>
      <c r="AO22" s="16"/>
      <c r="AP22" s="13" t="s">
        <v>847</v>
      </c>
      <c r="AQ22" s="13" t="s">
        <v>158</v>
      </c>
      <c r="AR22" s="13" t="s">
        <v>79</v>
      </c>
      <c r="AS22" s="13">
        <v>15</v>
      </c>
      <c r="AT22" s="13" t="s">
        <v>79</v>
      </c>
      <c r="AU22" s="13" t="s">
        <v>79</v>
      </c>
      <c r="AV22" s="13" t="s">
        <v>79</v>
      </c>
      <c r="AW22" s="13">
        <v>190</v>
      </c>
      <c r="AX22" s="13">
        <v>83</v>
      </c>
      <c r="AY22" s="13" t="s">
        <v>79</v>
      </c>
      <c r="AZ22" s="16"/>
    </row>
    <row r="23" spans="1:52" x14ac:dyDescent="0.15">
      <c r="A23" s="16" t="s">
        <v>75</v>
      </c>
      <c r="B23" s="27" t="s">
        <v>853</v>
      </c>
      <c r="C23" s="16" t="s">
        <v>292</v>
      </c>
      <c r="D23" s="16" t="s">
        <v>1609</v>
      </c>
      <c r="E23" s="16"/>
      <c r="F23" s="16"/>
      <c r="G23" s="16"/>
      <c r="H23" s="16" t="s">
        <v>1609</v>
      </c>
      <c r="I23" s="16"/>
      <c r="J23" s="44" t="s">
        <v>153</v>
      </c>
      <c r="K23" s="16" t="s">
        <v>1609</v>
      </c>
      <c r="L23" s="16"/>
      <c r="M23" s="16"/>
      <c r="N23" s="16" t="s">
        <v>121</v>
      </c>
      <c r="O23" s="16"/>
      <c r="P23" s="16"/>
      <c r="Q23" s="16"/>
      <c r="R23" s="16"/>
      <c r="S23" s="16"/>
      <c r="T23" s="16" t="s">
        <v>895</v>
      </c>
      <c r="U23" s="16"/>
      <c r="V23" s="16" t="s">
        <v>896</v>
      </c>
      <c r="W23" s="16"/>
      <c r="X23" s="16"/>
      <c r="Y23" s="16"/>
      <c r="Z23" s="16"/>
      <c r="AA23" s="47" t="s">
        <v>1289</v>
      </c>
      <c r="AB23" s="16"/>
      <c r="AC23" s="16"/>
      <c r="AD23" s="16"/>
      <c r="AE23" s="16"/>
      <c r="AF23" s="16" t="s">
        <v>78</v>
      </c>
      <c r="AG23" s="16" t="s">
        <v>79</v>
      </c>
      <c r="AH23" s="42" t="s">
        <v>830</v>
      </c>
      <c r="AI23" s="42" t="s">
        <v>829</v>
      </c>
      <c r="AJ23" s="19"/>
      <c r="AK23" s="16"/>
      <c r="AL23" s="16"/>
      <c r="AM23" s="16"/>
      <c r="AN23" s="16"/>
      <c r="AO23" s="16"/>
      <c r="AP23" s="13" t="s">
        <v>847</v>
      </c>
      <c r="AQ23" s="13" t="s">
        <v>83</v>
      </c>
      <c r="AR23" s="13" t="s">
        <v>79</v>
      </c>
      <c r="AS23" s="13">
        <v>15</v>
      </c>
      <c r="AT23" s="13" t="s">
        <v>79</v>
      </c>
      <c r="AU23" s="13" t="s">
        <v>79</v>
      </c>
      <c r="AV23" s="13" t="s">
        <v>79</v>
      </c>
      <c r="AW23" s="13" t="s">
        <v>79</v>
      </c>
      <c r="AX23" s="13" t="s">
        <v>79</v>
      </c>
      <c r="AY23" s="13" t="s">
        <v>79</v>
      </c>
      <c r="AZ23" s="16"/>
    </row>
    <row r="24" spans="1:52" x14ac:dyDescent="0.15">
      <c r="A24" s="16" t="s">
        <v>75</v>
      </c>
      <c r="B24" s="27" t="s">
        <v>853</v>
      </c>
      <c r="C24" s="16" t="s">
        <v>127</v>
      </c>
      <c r="D24" s="16" t="s">
        <v>537</v>
      </c>
      <c r="E24" s="16"/>
      <c r="F24" s="16"/>
      <c r="G24" s="16"/>
      <c r="H24" s="16" t="s">
        <v>160</v>
      </c>
      <c r="I24" s="16"/>
      <c r="J24" s="44" t="s">
        <v>900</v>
      </c>
      <c r="K24" s="16" t="s">
        <v>160</v>
      </c>
      <c r="L24" s="16"/>
      <c r="M24" s="16"/>
      <c r="N24" s="16" t="s">
        <v>121</v>
      </c>
      <c r="O24" s="16"/>
      <c r="P24" s="16"/>
      <c r="Q24" s="16"/>
      <c r="R24" s="16"/>
      <c r="S24" s="16"/>
      <c r="T24" s="16" t="s">
        <v>895</v>
      </c>
      <c r="U24" s="16"/>
      <c r="V24" s="16" t="s">
        <v>896</v>
      </c>
      <c r="W24" s="16"/>
      <c r="X24" s="16"/>
      <c r="Y24" s="16"/>
      <c r="Z24" s="16"/>
      <c r="AA24" s="47" t="s">
        <v>1290</v>
      </c>
      <c r="AB24" s="16"/>
      <c r="AC24" s="16"/>
      <c r="AD24" s="16"/>
      <c r="AE24" s="16"/>
      <c r="AF24" s="16" t="s">
        <v>78</v>
      </c>
      <c r="AG24" s="16" t="s">
        <v>79</v>
      </c>
      <c r="AH24" s="42" t="s">
        <v>830</v>
      </c>
      <c r="AI24" s="42" t="s">
        <v>829</v>
      </c>
      <c r="AJ24" s="19"/>
      <c r="AK24" s="16"/>
      <c r="AL24" s="16"/>
      <c r="AM24" s="16"/>
      <c r="AN24" s="16"/>
      <c r="AO24" s="16"/>
      <c r="AP24" s="13" t="s">
        <v>847</v>
      </c>
      <c r="AQ24" s="13" t="s">
        <v>79</v>
      </c>
      <c r="AR24" s="13" t="s">
        <v>79</v>
      </c>
      <c r="AS24" s="13">
        <v>15</v>
      </c>
      <c r="AT24" s="13" t="s">
        <v>79</v>
      </c>
      <c r="AU24" s="13" t="s">
        <v>162</v>
      </c>
      <c r="AV24" s="13">
        <v>13</v>
      </c>
      <c r="AW24" s="13">
        <v>115</v>
      </c>
      <c r="AX24" s="13" t="s">
        <v>79</v>
      </c>
      <c r="AY24" s="13" t="s">
        <v>79</v>
      </c>
      <c r="AZ24" s="16"/>
    </row>
    <row r="25" spans="1:52" x14ac:dyDescent="0.15">
      <c r="A25" s="16" t="s">
        <v>75</v>
      </c>
      <c r="B25" s="27" t="s">
        <v>853</v>
      </c>
      <c r="C25" s="16" t="s">
        <v>127</v>
      </c>
      <c r="D25" s="16" t="s">
        <v>122</v>
      </c>
      <c r="E25" s="16"/>
      <c r="F25" s="16"/>
      <c r="G25" s="16"/>
      <c r="H25" s="16" t="s">
        <v>218</v>
      </c>
      <c r="I25" s="16"/>
      <c r="J25" s="44" t="s">
        <v>163</v>
      </c>
      <c r="K25" s="16" t="s">
        <v>218</v>
      </c>
      <c r="L25" s="16"/>
      <c r="M25" s="16"/>
      <c r="N25" s="16" t="s">
        <v>121</v>
      </c>
      <c r="O25" s="16"/>
      <c r="P25" s="16"/>
      <c r="Q25" s="16"/>
      <c r="R25" s="16"/>
      <c r="S25" s="16"/>
      <c r="T25" s="16" t="s">
        <v>895</v>
      </c>
      <c r="U25" s="16"/>
      <c r="V25" s="16" t="s">
        <v>896</v>
      </c>
      <c r="W25" s="16"/>
      <c r="X25" s="16"/>
      <c r="Y25" s="16"/>
      <c r="Z25" s="16"/>
      <c r="AA25" s="47" t="s">
        <v>1291</v>
      </c>
      <c r="AB25" s="16"/>
      <c r="AC25" s="16"/>
      <c r="AD25" s="16"/>
      <c r="AE25" s="16"/>
      <c r="AF25" s="16" t="s">
        <v>78</v>
      </c>
      <c r="AG25" s="16" t="s">
        <v>79</v>
      </c>
      <c r="AH25" s="42" t="s">
        <v>830</v>
      </c>
      <c r="AI25" s="42" t="s">
        <v>829</v>
      </c>
      <c r="AJ25" s="19"/>
      <c r="AK25" s="16"/>
      <c r="AL25" s="16"/>
      <c r="AM25" s="16"/>
      <c r="AN25" s="16"/>
      <c r="AO25" s="16"/>
      <c r="AP25" s="13" t="s">
        <v>847</v>
      </c>
      <c r="AQ25" s="13" t="s">
        <v>83</v>
      </c>
      <c r="AR25" s="13" t="s">
        <v>79</v>
      </c>
      <c r="AS25" s="13">
        <v>15</v>
      </c>
      <c r="AT25" s="13" t="s">
        <v>79</v>
      </c>
      <c r="AU25" s="13" t="s">
        <v>162</v>
      </c>
      <c r="AV25" s="13">
        <v>45.08</v>
      </c>
      <c r="AW25" s="13" t="s">
        <v>79</v>
      </c>
      <c r="AX25" s="13">
        <v>90</v>
      </c>
      <c r="AY25" s="13" t="s">
        <v>79</v>
      </c>
      <c r="AZ25" s="16"/>
    </row>
    <row r="26" spans="1:52" x14ac:dyDescent="0.15">
      <c r="A26" s="16" t="s">
        <v>75</v>
      </c>
      <c r="B26" s="27" t="s">
        <v>853</v>
      </c>
      <c r="C26" s="16" t="s">
        <v>123</v>
      </c>
      <c r="D26" s="16" t="s">
        <v>124</v>
      </c>
      <c r="E26" s="16"/>
      <c r="F26" s="16"/>
      <c r="G26" s="16"/>
      <c r="H26" s="16" t="s">
        <v>219</v>
      </c>
      <c r="I26" s="16"/>
      <c r="J26" s="44" t="s">
        <v>164</v>
      </c>
      <c r="K26" s="16" t="s">
        <v>219</v>
      </c>
      <c r="L26" s="16"/>
      <c r="M26" s="16"/>
      <c r="N26" s="16" t="s">
        <v>121</v>
      </c>
      <c r="O26" s="16"/>
      <c r="P26" s="16"/>
      <c r="Q26" s="16"/>
      <c r="R26" s="16"/>
      <c r="S26" s="16"/>
      <c r="T26" s="16" t="s">
        <v>895</v>
      </c>
      <c r="U26" s="16"/>
      <c r="V26" s="16" t="s">
        <v>896</v>
      </c>
      <c r="W26" s="16"/>
      <c r="X26" s="16"/>
      <c r="Y26" s="16"/>
      <c r="Z26" s="16"/>
      <c r="AA26" s="47" t="s">
        <v>1292</v>
      </c>
      <c r="AB26" s="16"/>
      <c r="AC26" s="16"/>
      <c r="AD26" s="16"/>
      <c r="AE26" s="16"/>
      <c r="AF26" s="16" t="s">
        <v>78</v>
      </c>
      <c r="AG26" s="16" t="s">
        <v>79</v>
      </c>
      <c r="AH26" s="42" t="s">
        <v>830</v>
      </c>
      <c r="AI26" s="42" t="s">
        <v>829</v>
      </c>
      <c r="AJ26" s="19"/>
      <c r="AK26" s="16"/>
      <c r="AL26" s="16"/>
      <c r="AM26" s="16"/>
      <c r="AN26" s="16"/>
      <c r="AO26" s="16"/>
      <c r="AP26" s="13" t="s">
        <v>847</v>
      </c>
      <c r="AQ26" s="13" t="s">
        <v>83</v>
      </c>
      <c r="AR26" s="13" t="s">
        <v>79</v>
      </c>
      <c r="AS26" s="13">
        <v>15</v>
      </c>
      <c r="AT26" s="13">
        <v>15</v>
      </c>
      <c r="AU26" s="13" t="s">
        <v>79</v>
      </c>
      <c r="AV26" s="13">
        <v>50.4</v>
      </c>
      <c r="AW26" s="13">
        <f>65+20+35</f>
        <v>120</v>
      </c>
      <c r="AX26" s="13" t="s">
        <v>79</v>
      </c>
      <c r="AY26" s="13" t="s">
        <v>79</v>
      </c>
      <c r="AZ26" s="16"/>
    </row>
    <row r="27" spans="1:52" x14ac:dyDescent="0.15">
      <c r="A27" s="16" t="s">
        <v>75</v>
      </c>
      <c r="B27" s="27" t="s">
        <v>853</v>
      </c>
      <c r="C27" s="16" t="s">
        <v>221</v>
      </c>
      <c r="D27" s="16" t="s">
        <v>222</v>
      </c>
      <c r="E27" s="16"/>
      <c r="F27" s="16"/>
      <c r="G27" s="16"/>
      <c r="H27" s="16" t="s">
        <v>222</v>
      </c>
      <c r="I27" s="16"/>
      <c r="J27" s="44" t="s">
        <v>165</v>
      </c>
      <c r="K27" s="16" t="s">
        <v>223</v>
      </c>
      <c r="L27" s="16"/>
      <c r="M27" s="16"/>
      <c r="N27" s="16" t="s">
        <v>121</v>
      </c>
      <c r="O27" s="16"/>
      <c r="P27" s="16"/>
      <c r="Q27" s="16"/>
      <c r="R27" s="16"/>
      <c r="S27" s="16"/>
      <c r="T27" s="16" t="s">
        <v>895</v>
      </c>
      <c r="U27" s="16"/>
      <c r="V27" s="16" t="s">
        <v>896</v>
      </c>
      <c r="W27" s="16"/>
      <c r="X27" s="16"/>
      <c r="Y27" s="16"/>
      <c r="Z27" s="16"/>
      <c r="AA27" s="47" t="s">
        <v>1293</v>
      </c>
      <c r="AB27" s="16"/>
      <c r="AC27" s="16"/>
      <c r="AD27" s="16"/>
      <c r="AE27" s="16"/>
      <c r="AF27" s="16" t="s">
        <v>78</v>
      </c>
      <c r="AG27" s="16" t="s">
        <v>79</v>
      </c>
      <c r="AH27" s="42" t="s">
        <v>830</v>
      </c>
      <c r="AI27" s="42" t="s">
        <v>829</v>
      </c>
      <c r="AJ27" s="19"/>
      <c r="AK27" s="16"/>
      <c r="AL27" s="16"/>
      <c r="AM27" s="16"/>
      <c r="AN27" s="16"/>
      <c r="AO27" s="16"/>
      <c r="AP27" s="13" t="s">
        <v>847</v>
      </c>
      <c r="AQ27" s="13" t="s">
        <v>83</v>
      </c>
      <c r="AR27" s="13" t="s">
        <v>79</v>
      </c>
      <c r="AS27" s="13">
        <v>30</v>
      </c>
      <c r="AT27" s="13" t="s">
        <v>79</v>
      </c>
      <c r="AU27" s="13" t="s">
        <v>79</v>
      </c>
      <c r="AV27" s="13" t="s">
        <v>79</v>
      </c>
      <c r="AW27" s="13" t="s">
        <v>79</v>
      </c>
      <c r="AX27" s="13">
        <v>80</v>
      </c>
      <c r="AY27" s="13" t="s">
        <v>79</v>
      </c>
      <c r="AZ27" s="16"/>
    </row>
    <row r="28" spans="1:52" x14ac:dyDescent="0.15">
      <c r="A28" s="16" t="s">
        <v>75</v>
      </c>
      <c r="B28" s="27" t="s">
        <v>853</v>
      </c>
      <c r="C28" s="16" t="s">
        <v>127</v>
      </c>
      <c r="D28" s="16" t="s">
        <v>128</v>
      </c>
      <c r="E28" s="16"/>
      <c r="F28" s="16"/>
      <c r="G28" s="16"/>
      <c r="H28" s="16" t="s">
        <v>225</v>
      </c>
      <c r="I28" s="16"/>
      <c r="J28" s="44" t="s">
        <v>166</v>
      </c>
      <c r="K28" s="16" t="s">
        <v>225</v>
      </c>
      <c r="L28" s="16"/>
      <c r="M28" s="16"/>
      <c r="N28" s="16" t="s">
        <v>121</v>
      </c>
      <c r="O28" s="16"/>
      <c r="P28" s="16"/>
      <c r="Q28" s="16"/>
      <c r="R28" s="16"/>
      <c r="S28" s="16"/>
      <c r="T28" s="16" t="s">
        <v>895</v>
      </c>
      <c r="U28" s="16"/>
      <c r="V28" s="16" t="s">
        <v>896</v>
      </c>
      <c r="W28" s="16"/>
      <c r="X28" s="16"/>
      <c r="Y28" s="16"/>
      <c r="Z28" s="16"/>
      <c r="AA28" s="47" t="s">
        <v>1294</v>
      </c>
      <c r="AB28" s="16"/>
      <c r="AC28" s="16"/>
      <c r="AD28" s="16"/>
      <c r="AE28" s="16"/>
      <c r="AF28" s="16" t="s">
        <v>78</v>
      </c>
      <c r="AG28" s="16" t="s">
        <v>79</v>
      </c>
      <c r="AH28" s="42" t="s">
        <v>830</v>
      </c>
      <c r="AI28" s="42" t="s">
        <v>829</v>
      </c>
      <c r="AJ28" s="19"/>
      <c r="AK28" s="16"/>
      <c r="AL28" s="16"/>
      <c r="AM28" s="16"/>
      <c r="AN28" s="16"/>
      <c r="AO28" s="16"/>
      <c r="AP28" s="13" t="s">
        <v>847</v>
      </c>
      <c r="AQ28" s="13" t="s">
        <v>79</v>
      </c>
      <c r="AR28" s="13" t="s">
        <v>79</v>
      </c>
      <c r="AS28" s="13">
        <v>15</v>
      </c>
      <c r="AT28" s="13" t="s">
        <v>79</v>
      </c>
      <c r="AU28" s="13" t="s">
        <v>722</v>
      </c>
      <c r="AV28" s="13">
        <v>11.2</v>
      </c>
      <c r="AW28" s="13" t="s">
        <v>79</v>
      </c>
      <c r="AX28" s="13">
        <v>137</v>
      </c>
      <c r="AY28" s="13">
        <v>1.2</v>
      </c>
      <c r="AZ28" s="16"/>
    </row>
    <row r="29" spans="1:52" x14ac:dyDescent="0.15">
      <c r="A29" s="16" t="s">
        <v>75</v>
      </c>
      <c r="B29" s="27" t="s">
        <v>853</v>
      </c>
      <c r="C29" s="16" t="s">
        <v>227</v>
      </c>
      <c r="D29" s="16" t="s">
        <v>228</v>
      </c>
      <c r="E29" s="16"/>
      <c r="F29" s="16"/>
      <c r="G29" s="16"/>
      <c r="H29" s="16" t="s">
        <v>228</v>
      </c>
      <c r="I29" s="16"/>
      <c r="J29" s="44" t="s">
        <v>167</v>
      </c>
      <c r="K29" s="16" t="s">
        <v>228</v>
      </c>
      <c r="L29" s="16"/>
      <c r="M29" s="16"/>
      <c r="N29" s="16" t="s">
        <v>121</v>
      </c>
      <c r="O29" s="16"/>
      <c r="P29" s="16"/>
      <c r="Q29" s="16"/>
      <c r="R29" s="16"/>
      <c r="S29" s="16"/>
      <c r="T29" s="16" t="s">
        <v>895</v>
      </c>
      <c r="U29" s="16"/>
      <c r="V29" s="16" t="s">
        <v>896</v>
      </c>
      <c r="W29" s="16"/>
      <c r="X29" s="16"/>
      <c r="Y29" s="16"/>
      <c r="Z29" s="16"/>
      <c r="AA29" s="47" t="s">
        <v>1295</v>
      </c>
      <c r="AB29" s="16"/>
      <c r="AC29" s="16"/>
      <c r="AD29" s="16"/>
      <c r="AE29" s="16"/>
      <c r="AF29" s="16" t="s">
        <v>78</v>
      </c>
      <c r="AG29" s="16" t="s">
        <v>79</v>
      </c>
      <c r="AH29" s="42" t="s">
        <v>830</v>
      </c>
      <c r="AI29" s="42" t="s">
        <v>829</v>
      </c>
      <c r="AJ29" s="19"/>
      <c r="AK29" s="16"/>
      <c r="AL29" s="16"/>
      <c r="AM29" s="16"/>
      <c r="AN29" s="16"/>
      <c r="AO29" s="16"/>
      <c r="AP29" s="13" t="s">
        <v>847</v>
      </c>
      <c r="AQ29" s="13" t="s">
        <v>158</v>
      </c>
      <c r="AR29" s="13" t="s">
        <v>79</v>
      </c>
      <c r="AS29" s="13" t="s">
        <v>79</v>
      </c>
      <c r="AT29" s="13" t="s">
        <v>79</v>
      </c>
      <c r="AU29" s="13" t="s">
        <v>79</v>
      </c>
      <c r="AV29" s="13" t="s">
        <v>79</v>
      </c>
      <c r="AW29" s="13" t="s">
        <v>79</v>
      </c>
      <c r="AX29" s="13" t="s">
        <v>79</v>
      </c>
      <c r="AY29" s="13" t="s">
        <v>79</v>
      </c>
      <c r="AZ29" s="16"/>
    </row>
    <row r="30" spans="1:52" x14ac:dyDescent="0.15">
      <c r="A30" s="16" t="s">
        <v>75</v>
      </c>
      <c r="B30" s="27" t="s">
        <v>853</v>
      </c>
      <c r="C30" s="16" t="s">
        <v>227</v>
      </c>
      <c r="D30" s="16" t="s">
        <v>231</v>
      </c>
      <c r="E30" s="16"/>
      <c r="F30" s="16"/>
      <c r="G30" s="16"/>
      <c r="H30" s="16" t="s">
        <v>231</v>
      </c>
      <c r="I30" s="16"/>
      <c r="J30" s="44" t="s">
        <v>168</v>
      </c>
      <c r="K30" s="16" t="s">
        <v>233</v>
      </c>
      <c r="L30" s="16"/>
      <c r="M30" s="16"/>
      <c r="N30" s="16" t="s">
        <v>121</v>
      </c>
      <c r="O30" s="16"/>
      <c r="P30" s="16"/>
      <c r="Q30" s="16"/>
      <c r="R30" s="16"/>
      <c r="S30" s="16"/>
      <c r="T30" s="16" t="s">
        <v>895</v>
      </c>
      <c r="U30" s="16"/>
      <c r="V30" s="16" t="s">
        <v>896</v>
      </c>
      <c r="W30" s="16"/>
      <c r="X30" s="16"/>
      <c r="Y30" s="16"/>
      <c r="Z30" s="16"/>
      <c r="AA30" s="47" t="s">
        <v>1296</v>
      </c>
      <c r="AB30" s="16"/>
      <c r="AC30" s="16"/>
      <c r="AD30" s="16"/>
      <c r="AE30" s="16"/>
      <c r="AF30" s="16" t="s">
        <v>78</v>
      </c>
      <c r="AG30" s="16" t="s">
        <v>79</v>
      </c>
      <c r="AH30" s="42" t="s">
        <v>830</v>
      </c>
      <c r="AI30" s="42" t="s">
        <v>829</v>
      </c>
      <c r="AJ30" s="19"/>
      <c r="AK30" s="16"/>
      <c r="AL30" s="16"/>
      <c r="AM30" s="16"/>
      <c r="AN30" s="16"/>
      <c r="AO30" s="16"/>
      <c r="AP30" s="13" t="s">
        <v>847</v>
      </c>
      <c r="AQ30" s="13" t="s">
        <v>83</v>
      </c>
      <c r="AR30" s="13" t="s">
        <v>79</v>
      </c>
      <c r="AS30" s="13" t="s">
        <v>79</v>
      </c>
      <c r="AT30" s="13" t="s">
        <v>79</v>
      </c>
      <c r="AU30" s="13" t="s">
        <v>79</v>
      </c>
      <c r="AV30" s="13" t="s">
        <v>79</v>
      </c>
      <c r="AW30" s="13" t="s">
        <v>79</v>
      </c>
      <c r="AX30" s="13" t="s">
        <v>79</v>
      </c>
      <c r="AY30" s="13">
        <v>0.45</v>
      </c>
      <c r="AZ30" s="16"/>
    </row>
    <row r="31" spans="1:52" x14ac:dyDescent="0.15">
      <c r="A31" s="16" t="s">
        <v>75</v>
      </c>
      <c r="B31" s="27" t="s">
        <v>853</v>
      </c>
      <c r="C31" s="16" t="s">
        <v>127</v>
      </c>
      <c r="D31" s="16" t="s">
        <v>122</v>
      </c>
      <c r="E31" s="16"/>
      <c r="F31" s="16"/>
      <c r="G31" s="16"/>
      <c r="H31" s="16" t="s">
        <v>122</v>
      </c>
      <c r="I31" s="16"/>
      <c r="J31" s="44" t="s">
        <v>169</v>
      </c>
      <c r="K31" s="16" t="s">
        <v>234</v>
      </c>
      <c r="L31" s="16"/>
      <c r="M31" s="16"/>
      <c r="N31" s="16" t="s">
        <v>121</v>
      </c>
      <c r="O31" s="16"/>
      <c r="P31" s="16"/>
      <c r="Q31" s="16"/>
      <c r="R31" s="16"/>
      <c r="S31" s="16"/>
      <c r="T31" s="16" t="s">
        <v>895</v>
      </c>
      <c r="U31" s="16"/>
      <c r="V31" s="16" t="s">
        <v>896</v>
      </c>
      <c r="W31" s="16"/>
      <c r="X31" s="16"/>
      <c r="Y31" s="16"/>
      <c r="Z31" s="16"/>
      <c r="AA31" s="47" t="s">
        <v>1297</v>
      </c>
      <c r="AB31" s="16"/>
      <c r="AC31" s="16"/>
      <c r="AD31" s="16"/>
      <c r="AE31" s="16"/>
      <c r="AF31" s="16" t="s">
        <v>78</v>
      </c>
      <c r="AG31" s="16" t="s">
        <v>79</v>
      </c>
      <c r="AH31" s="42" t="s">
        <v>830</v>
      </c>
      <c r="AI31" s="42" t="s">
        <v>829</v>
      </c>
      <c r="AJ31" s="19"/>
      <c r="AK31" s="16"/>
      <c r="AL31" s="16"/>
      <c r="AM31" s="16"/>
      <c r="AN31" s="16"/>
      <c r="AO31" s="16"/>
      <c r="AP31" s="13" t="s">
        <v>847</v>
      </c>
      <c r="AQ31" s="13" t="s">
        <v>79</v>
      </c>
      <c r="AR31" s="13" t="s">
        <v>79</v>
      </c>
      <c r="AS31" s="13">
        <v>15</v>
      </c>
      <c r="AT31" s="13" t="s">
        <v>79</v>
      </c>
      <c r="AU31" s="13" t="s">
        <v>162</v>
      </c>
      <c r="AV31" s="13">
        <v>18</v>
      </c>
      <c r="AW31" s="13" t="s">
        <v>79</v>
      </c>
      <c r="AX31" s="13">
        <v>133</v>
      </c>
      <c r="AY31" s="13">
        <v>0.45</v>
      </c>
      <c r="AZ31" s="16"/>
    </row>
    <row r="32" spans="1:52" x14ac:dyDescent="0.15">
      <c r="A32" s="16" t="s">
        <v>75</v>
      </c>
      <c r="B32" s="27" t="s">
        <v>853</v>
      </c>
      <c r="C32" s="16" t="s">
        <v>127</v>
      </c>
      <c r="D32" s="16" t="s">
        <v>122</v>
      </c>
      <c r="E32" s="16"/>
      <c r="F32" s="16"/>
      <c r="G32" s="16"/>
      <c r="H32" s="16" t="s">
        <v>122</v>
      </c>
      <c r="I32" s="16"/>
      <c r="J32" s="44" t="s">
        <v>170</v>
      </c>
      <c r="K32" s="16" t="s">
        <v>234</v>
      </c>
      <c r="L32" s="16"/>
      <c r="M32" s="16"/>
      <c r="N32" s="16" t="s">
        <v>121</v>
      </c>
      <c r="O32" s="16"/>
      <c r="P32" s="16"/>
      <c r="Q32" s="16"/>
      <c r="R32" s="16"/>
      <c r="S32" s="16"/>
      <c r="T32" s="16" t="s">
        <v>895</v>
      </c>
      <c r="U32" s="16"/>
      <c r="V32" s="16" t="s">
        <v>896</v>
      </c>
      <c r="W32" s="16"/>
      <c r="X32" s="16"/>
      <c r="Y32" s="16"/>
      <c r="Z32" s="16"/>
      <c r="AA32" s="47" t="s">
        <v>1298</v>
      </c>
      <c r="AB32" s="16"/>
      <c r="AC32" s="16"/>
      <c r="AD32" s="16"/>
      <c r="AE32" s="16"/>
      <c r="AF32" s="16" t="s">
        <v>78</v>
      </c>
      <c r="AG32" s="16" t="s">
        <v>79</v>
      </c>
      <c r="AH32" s="42" t="s">
        <v>830</v>
      </c>
      <c r="AI32" s="42" t="s">
        <v>829</v>
      </c>
      <c r="AJ32" s="19"/>
      <c r="AK32" s="16"/>
      <c r="AL32" s="16"/>
      <c r="AM32" s="16"/>
      <c r="AN32" s="16"/>
      <c r="AO32" s="16"/>
      <c r="AP32" s="13" t="s">
        <v>847</v>
      </c>
      <c r="AQ32" s="13" t="s">
        <v>79</v>
      </c>
      <c r="AR32" s="13" t="s">
        <v>79</v>
      </c>
      <c r="AS32" s="13">
        <v>15</v>
      </c>
      <c r="AT32" s="13" t="s">
        <v>79</v>
      </c>
      <c r="AU32" s="13" t="s">
        <v>162</v>
      </c>
      <c r="AV32" s="13">
        <v>18.8</v>
      </c>
      <c r="AW32" s="13">
        <v>105</v>
      </c>
      <c r="AX32" s="13">
        <v>138</v>
      </c>
      <c r="AY32" s="13">
        <v>0.45</v>
      </c>
      <c r="AZ32" s="16"/>
    </row>
    <row r="33" spans="1:52" x14ac:dyDescent="0.15">
      <c r="A33" s="16" t="s">
        <v>75</v>
      </c>
      <c r="B33" s="27" t="s">
        <v>853</v>
      </c>
      <c r="C33" s="16" t="s">
        <v>221</v>
      </c>
      <c r="D33" s="16" t="s">
        <v>222</v>
      </c>
      <c r="E33" s="16"/>
      <c r="F33" s="16"/>
      <c r="G33" s="16"/>
      <c r="H33" s="16" t="s">
        <v>222</v>
      </c>
      <c r="I33" s="16"/>
      <c r="J33" s="44" t="s">
        <v>171</v>
      </c>
      <c r="K33" s="16" t="s">
        <v>238</v>
      </c>
      <c r="L33" s="16"/>
      <c r="M33" s="16"/>
      <c r="N33" s="16" t="s">
        <v>121</v>
      </c>
      <c r="O33" s="16"/>
      <c r="P33" s="16"/>
      <c r="Q33" s="16"/>
      <c r="R33" s="16"/>
      <c r="S33" s="16"/>
      <c r="T33" s="16" t="s">
        <v>895</v>
      </c>
      <c r="U33" s="16"/>
      <c r="V33" s="16" t="s">
        <v>896</v>
      </c>
      <c r="W33" s="16"/>
      <c r="X33" s="16"/>
      <c r="Y33" s="16"/>
      <c r="Z33" s="16"/>
      <c r="AA33" s="47" t="s">
        <v>1299</v>
      </c>
      <c r="AB33" s="16"/>
      <c r="AC33" s="16"/>
      <c r="AD33" s="16"/>
      <c r="AE33" s="16"/>
      <c r="AF33" s="16" t="s">
        <v>78</v>
      </c>
      <c r="AG33" s="16" t="s">
        <v>79</v>
      </c>
      <c r="AH33" s="42" t="s">
        <v>830</v>
      </c>
      <c r="AI33" s="42" t="s">
        <v>829</v>
      </c>
      <c r="AJ33" s="19"/>
      <c r="AK33" s="16"/>
      <c r="AL33" s="16"/>
      <c r="AM33" s="16"/>
      <c r="AN33" s="16"/>
      <c r="AO33" s="16"/>
      <c r="AP33" s="13" t="s">
        <v>847</v>
      </c>
      <c r="AQ33" s="13" t="s">
        <v>83</v>
      </c>
      <c r="AR33" s="13" t="s">
        <v>79</v>
      </c>
      <c r="AS33" s="13">
        <v>30</v>
      </c>
      <c r="AT33" s="13" t="s">
        <v>79</v>
      </c>
      <c r="AU33" s="13" t="s">
        <v>79</v>
      </c>
      <c r="AV33" s="13" t="s">
        <v>79</v>
      </c>
      <c r="AW33" s="13" t="s">
        <v>79</v>
      </c>
      <c r="AX33" s="13">
        <v>80</v>
      </c>
      <c r="AY33" s="13" t="s">
        <v>79</v>
      </c>
      <c r="AZ33" s="16"/>
    </row>
    <row r="34" spans="1:52" x14ac:dyDescent="0.15">
      <c r="A34" s="16" t="s">
        <v>75</v>
      </c>
      <c r="B34" s="27" t="s">
        <v>853</v>
      </c>
      <c r="C34" s="16" t="s">
        <v>259</v>
      </c>
      <c r="D34" s="16" t="s">
        <v>318</v>
      </c>
      <c r="E34" s="16"/>
      <c r="F34" s="16"/>
      <c r="G34" s="16"/>
      <c r="H34" s="16" t="s">
        <v>1610</v>
      </c>
      <c r="I34" s="16"/>
      <c r="J34" s="44" t="s">
        <v>172</v>
      </c>
      <c r="K34" s="16" t="s">
        <v>240</v>
      </c>
      <c r="L34" s="16"/>
      <c r="M34" s="16"/>
      <c r="N34" s="16" t="s">
        <v>121</v>
      </c>
      <c r="O34" s="16"/>
      <c r="P34" s="16"/>
      <c r="Q34" s="16"/>
      <c r="R34" s="16"/>
      <c r="S34" s="16"/>
      <c r="T34" s="16" t="s">
        <v>895</v>
      </c>
      <c r="U34" s="16"/>
      <c r="V34" s="16" t="s">
        <v>896</v>
      </c>
      <c r="W34" s="16"/>
      <c r="X34" s="16"/>
      <c r="Y34" s="16"/>
      <c r="Z34" s="16"/>
      <c r="AA34" s="47" t="s">
        <v>1300</v>
      </c>
      <c r="AB34" s="16"/>
      <c r="AC34" s="16"/>
      <c r="AD34" s="16"/>
      <c r="AE34" s="16"/>
      <c r="AF34" s="16" t="s">
        <v>78</v>
      </c>
      <c r="AG34" s="16" t="s">
        <v>79</v>
      </c>
      <c r="AH34" s="42" t="s">
        <v>830</v>
      </c>
      <c r="AI34" s="42" t="s">
        <v>829</v>
      </c>
      <c r="AJ34" s="19"/>
      <c r="AK34" s="16"/>
      <c r="AL34" s="16"/>
      <c r="AM34" s="16"/>
      <c r="AN34" s="16"/>
      <c r="AO34" s="16"/>
      <c r="AP34" s="13" t="s">
        <v>847</v>
      </c>
      <c r="AQ34" s="13"/>
      <c r="AR34" s="13" t="s">
        <v>79</v>
      </c>
      <c r="AS34" s="13">
        <v>25</v>
      </c>
      <c r="AT34" s="13" t="s">
        <v>79</v>
      </c>
      <c r="AU34" s="13" t="s">
        <v>79</v>
      </c>
      <c r="AV34" s="13" t="s">
        <v>79</v>
      </c>
      <c r="AW34" s="13">
        <v>131</v>
      </c>
      <c r="AX34" s="13">
        <v>85</v>
      </c>
      <c r="AY34" s="13" t="s">
        <v>79</v>
      </c>
      <c r="AZ34" s="16"/>
    </row>
    <row r="35" spans="1:52" x14ac:dyDescent="0.15">
      <c r="A35" s="16" t="s">
        <v>75</v>
      </c>
      <c r="B35" s="27" t="s">
        <v>853</v>
      </c>
      <c r="C35" s="16" t="s">
        <v>227</v>
      </c>
      <c r="D35" s="16" t="s">
        <v>242</v>
      </c>
      <c r="E35" s="16"/>
      <c r="F35" s="16"/>
      <c r="G35" s="16"/>
      <c r="H35" s="16" t="s">
        <v>242</v>
      </c>
      <c r="I35" s="16"/>
      <c r="J35" s="44" t="s">
        <v>173</v>
      </c>
      <c r="K35" s="16" t="s">
        <v>242</v>
      </c>
      <c r="L35" s="16"/>
      <c r="M35" s="16"/>
      <c r="N35" s="16" t="s">
        <v>121</v>
      </c>
      <c r="O35" s="16"/>
      <c r="P35" s="16"/>
      <c r="Q35" s="16"/>
      <c r="R35" s="16"/>
      <c r="S35" s="16"/>
      <c r="T35" s="16" t="s">
        <v>895</v>
      </c>
      <c r="U35" s="16"/>
      <c r="V35" s="16" t="s">
        <v>896</v>
      </c>
      <c r="W35" s="16"/>
      <c r="X35" s="16"/>
      <c r="Y35" s="16"/>
      <c r="Z35" s="16"/>
      <c r="AA35" s="47" t="s">
        <v>1301</v>
      </c>
      <c r="AB35" s="16"/>
      <c r="AC35" s="16"/>
      <c r="AD35" s="16"/>
      <c r="AE35" s="16"/>
      <c r="AF35" s="16" t="s">
        <v>78</v>
      </c>
      <c r="AG35" s="16" t="s">
        <v>79</v>
      </c>
      <c r="AH35" s="42" t="s">
        <v>830</v>
      </c>
      <c r="AI35" s="42" t="s">
        <v>829</v>
      </c>
      <c r="AJ35" s="19"/>
      <c r="AK35" s="16"/>
      <c r="AL35" s="16"/>
      <c r="AM35" s="16"/>
      <c r="AN35" s="16"/>
      <c r="AO35" s="16"/>
      <c r="AP35" s="13" t="s">
        <v>847</v>
      </c>
      <c r="AQ35" s="13" t="s">
        <v>83</v>
      </c>
      <c r="AR35" s="13" t="s">
        <v>79</v>
      </c>
      <c r="AS35" s="13" t="s">
        <v>79</v>
      </c>
      <c r="AT35" s="13" t="s">
        <v>79</v>
      </c>
      <c r="AU35" s="13" t="s">
        <v>79</v>
      </c>
      <c r="AV35" s="13" t="s">
        <v>79</v>
      </c>
      <c r="AW35" s="13" t="s">
        <v>79</v>
      </c>
      <c r="AX35" s="13" t="s">
        <v>79</v>
      </c>
      <c r="AY35" s="13" t="s">
        <v>79</v>
      </c>
      <c r="AZ35" s="16"/>
    </row>
    <row r="36" spans="1:52" x14ac:dyDescent="0.15">
      <c r="A36" s="16" t="s">
        <v>75</v>
      </c>
      <c r="B36" s="27" t="s">
        <v>853</v>
      </c>
      <c r="C36" s="16" t="s">
        <v>227</v>
      </c>
      <c r="D36" s="16" t="s">
        <v>243</v>
      </c>
      <c r="E36" s="16"/>
      <c r="F36" s="16"/>
      <c r="G36" s="16"/>
      <c r="H36" s="16" t="s">
        <v>243</v>
      </c>
      <c r="I36" s="16"/>
      <c r="J36" s="44" t="s">
        <v>174</v>
      </c>
      <c r="K36" s="16" t="s">
        <v>243</v>
      </c>
      <c r="L36" s="16"/>
      <c r="M36" s="16"/>
      <c r="N36" s="16" t="s">
        <v>121</v>
      </c>
      <c r="O36" s="16"/>
      <c r="P36" s="16"/>
      <c r="Q36" s="16"/>
      <c r="R36" s="16"/>
      <c r="S36" s="16"/>
      <c r="T36" s="16" t="s">
        <v>895</v>
      </c>
      <c r="U36" s="16"/>
      <c r="V36" s="16" t="s">
        <v>896</v>
      </c>
      <c r="W36" s="16"/>
      <c r="X36" s="16"/>
      <c r="Y36" s="16"/>
      <c r="Z36" s="16"/>
      <c r="AA36" s="47" t="s">
        <v>1302</v>
      </c>
      <c r="AB36" s="16"/>
      <c r="AC36" s="16"/>
      <c r="AD36" s="16"/>
      <c r="AE36" s="16"/>
      <c r="AF36" s="16" t="s">
        <v>78</v>
      </c>
      <c r="AG36" s="16" t="s">
        <v>79</v>
      </c>
      <c r="AH36" s="42" t="s">
        <v>830</v>
      </c>
      <c r="AI36" s="42" t="s">
        <v>829</v>
      </c>
      <c r="AJ36" s="19"/>
      <c r="AK36" s="16"/>
      <c r="AL36" s="16"/>
      <c r="AM36" s="16"/>
      <c r="AN36" s="16"/>
      <c r="AO36" s="16"/>
      <c r="AP36" s="13" t="s">
        <v>847</v>
      </c>
      <c r="AQ36" s="13" t="s">
        <v>104</v>
      </c>
      <c r="AR36" s="13" t="s">
        <v>79</v>
      </c>
      <c r="AS36" s="13" t="s">
        <v>79</v>
      </c>
      <c r="AT36" s="13" t="s">
        <v>79</v>
      </c>
      <c r="AU36" s="13" t="s">
        <v>79</v>
      </c>
      <c r="AV36" s="13" t="s">
        <v>79</v>
      </c>
      <c r="AW36" s="13">
        <v>600</v>
      </c>
      <c r="AX36" s="13" t="s">
        <v>79</v>
      </c>
      <c r="AY36" s="13" t="s">
        <v>79</v>
      </c>
      <c r="AZ36" s="16"/>
    </row>
    <row r="37" spans="1:52" x14ac:dyDescent="0.15">
      <c r="A37" s="16" t="s">
        <v>75</v>
      </c>
      <c r="B37" s="27" t="s">
        <v>853</v>
      </c>
      <c r="C37" s="16" t="s">
        <v>227</v>
      </c>
      <c r="D37" s="16" t="s">
        <v>245</v>
      </c>
      <c r="E37" s="16"/>
      <c r="F37" s="16"/>
      <c r="G37" s="16"/>
      <c r="H37" s="16" t="s">
        <v>245</v>
      </c>
      <c r="I37" s="16"/>
      <c r="J37" s="44" t="s">
        <v>175</v>
      </c>
      <c r="K37" s="16" t="s">
        <v>245</v>
      </c>
      <c r="L37" s="16"/>
      <c r="M37" s="16"/>
      <c r="N37" s="16" t="s">
        <v>121</v>
      </c>
      <c r="O37" s="16"/>
      <c r="P37" s="16"/>
      <c r="Q37" s="16"/>
      <c r="R37" s="16"/>
      <c r="S37" s="16"/>
      <c r="T37" s="16" t="s">
        <v>895</v>
      </c>
      <c r="U37" s="16"/>
      <c r="V37" s="16" t="s">
        <v>896</v>
      </c>
      <c r="W37" s="16"/>
      <c r="X37" s="16"/>
      <c r="Y37" s="16"/>
      <c r="Z37" s="16"/>
      <c r="AA37" s="47" t="s">
        <v>1303</v>
      </c>
      <c r="AB37" s="16"/>
      <c r="AC37" s="16"/>
      <c r="AD37" s="16"/>
      <c r="AE37" s="16"/>
      <c r="AF37" s="16" t="s">
        <v>78</v>
      </c>
      <c r="AG37" s="16" t="s">
        <v>79</v>
      </c>
      <c r="AH37" s="42" t="s">
        <v>830</v>
      </c>
      <c r="AI37" s="42" t="s">
        <v>829</v>
      </c>
      <c r="AJ37" s="19"/>
      <c r="AK37" s="16"/>
      <c r="AL37" s="16"/>
      <c r="AM37" s="16"/>
      <c r="AN37" s="16"/>
      <c r="AO37" s="16"/>
      <c r="AP37" s="13" t="s">
        <v>847</v>
      </c>
      <c r="AQ37" s="13" t="s">
        <v>79</v>
      </c>
      <c r="AR37" s="13" t="s">
        <v>79</v>
      </c>
      <c r="AS37" s="13" t="s">
        <v>79</v>
      </c>
      <c r="AT37" s="13" t="s">
        <v>79</v>
      </c>
      <c r="AU37" s="13" t="s">
        <v>79</v>
      </c>
      <c r="AV37" s="13" t="s">
        <v>79</v>
      </c>
      <c r="AW37" s="13">
        <v>600</v>
      </c>
      <c r="AX37" s="13" t="s">
        <v>79</v>
      </c>
      <c r="AY37" s="13" t="s">
        <v>79</v>
      </c>
      <c r="AZ37" s="16"/>
    </row>
    <row r="38" spans="1:52" x14ac:dyDescent="0.15">
      <c r="A38" s="16" t="s">
        <v>75</v>
      </c>
      <c r="B38" s="27" t="s">
        <v>853</v>
      </c>
      <c r="C38" s="16" t="s">
        <v>127</v>
      </c>
      <c r="D38" s="16" t="s">
        <v>122</v>
      </c>
      <c r="E38" s="16"/>
      <c r="F38" s="16"/>
      <c r="G38" s="16"/>
      <c r="H38" s="16" t="s">
        <v>295</v>
      </c>
      <c r="I38" s="16"/>
      <c r="J38" s="44" t="s">
        <v>176</v>
      </c>
      <c r="K38" s="16" t="s">
        <v>566</v>
      </c>
      <c r="L38" s="16"/>
      <c r="M38" s="16"/>
      <c r="N38" s="16" t="s">
        <v>121</v>
      </c>
      <c r="O38" s="16"/>
      <c r="P38" s="16"/>
      <c r="Q38" s="16"/>
      <c r="R38" s="16"/>
      <c r="S38" s="16"/>
      <c r="T38" s="16" t="s">
        <v>895</v>
      </c>
      <c r="U38" s="16"/>
      <c r="V38" s="16" t="s">
        <v>896</v>
      </c>
      <c r="W38" s="16"/>
      <c r="X38" s="16"/>
      <c r="Y38" s="16"/>
      <c r="Z38" s="16"/>
      <c r="AA38" s="47" t="s">
        <v>1304</v>
      </c>
      <c r="AB38" s="16"/>
      <c r="AC38" s="16"/>
      <c r="AD38" s="16"/>
      <c r="AE38" s="16"/>
      <c r="AF38" s="16" t="s">
        <v>78</v>
      </c>
      <c r="AG38" s="16" t="s">
        <v>79</v>
      </c>
      <c r="AH38" s="42" t="s">
        <v>830</v>
      </c>
      <c r="AI38" s="42" t="s">
        <v>829</v>
      </c>
      <c r="AJ38" s="19"/>
      <c r="AK38" s="16"/>
      <c r="AL38" s="16"/>
      <c r="AM38" s="16"/>
      <c r="AN38" s="16"/>
      <c r="AO38" s="16"/>
      <c r="AP38" s="13" t="s">
        <v>847</v>
      </c>
      <c r="AQ38" s="13"/>
      <c r="AR38" s="13" t="s">
        <v>79</v>
      </c>
      <c r="AS38" s="13">
        <v>15</v>
      </c>
      <c r="AT38" s="13" t="s">
        <v>79</v>
      </c>
      <c r="AU38" s="13" t="s">
        <v>273</v>
      </c>
      <c r="AV38" s="13">
        <v>16.71</v>
      </c>
      <c r="AW38" s="13">
        <v>185</v>
      </c>
      <c r="AX38" s="13" t="s">
        <v>79</v>
      </c>
      <c r="AY38" s="13" t="s">
        <v>79</v>
      </c>
      <c r="AZ38" s="16"/>
    </row>
    <row r="39" spans="1:52" x14ac:dyDescent="0.15">
      <c r="A39" s="16" t="s">
        <v>75</v>
      </c>
      <c r="B39" s="27" t="s">
        <v>853</v>
      </c>
      <c r="C39" s="16" t="s">
        <v>127</v>
      </c>
      <c r="D39" s="16" t="s">
        <v>122</v>
      </c>
      <c r="E39" s="16"/>
      <c r="F39" s="16"/>
      <c r="G39" s="16"/>
      <c r="H39" s="16" t="s">
        <v>1611</v>
      </c>
      <c r="I39" s="16"/>
      <c r="J39" s="44" t="s">
        <v>177</v>
      </c>
      <c r="K39" s="16" t="s">
        <v>565</v>
      </c>
      <c r="L39" s="16"/>
      <c r="M39" s="16"/>
      <c r="N39" s="16" t="s">
        <v>121</v>
      </c>
      <c r="O39" s="16"/>
      <c r="P39" s="16"/>
      <c r="Q39" s="16"/>
      <c r="R39" s="16"/>
      <c r="S39" s="16"/>
      <c r="T39" s="16" t="s">
        <v>895</v>
      </c>
      <c r="U39" s="16"/>
      <c r="V39" s="16" t="s">
        <v>896</v>
      </c>
      <c r="W39" s="16"/>
      <c r="X39" s="16"/>
      <c r="Y39" s="16"/>
      <c r="Z39" s="16"/>
      <c r="AA39" s="47" t="s">
        <v>1305</v>
      </c>
      <c r="AB39" s="16"/>
      <c r="AC39" s="16"/>
      <c r="AD39" s="16"/>
      <c r="AE39" s="16"/>
      <c r="AF39" s="16" t="s">
        <v>78</v>
      </c>
      <c r="AG39" s="16" t="s">
        <v>79</v>
      </c>
      <c r="AH39" s="42" t="s">
        <v>830</v>
      </c>
      <c r="AI39" s="42" t="s">
        <v>829</v>
      </c>
      <c r="AJ39" s="19"/>
      <c r="AK39" s="16"/>
      <c r="AL39" s="16"/>
      <c r="AM39" s="16"/>
      <c r="AN39" s="16"/>
      <c r="AO39" s="16"/>
      <c r="AP39" s="13" t="s">
        <v>847</v>
      </c>
      <c r="AQ39" s="13"/>
      <c r="AR39" s="13" t="s">
        <v>79</v>
      </c>
      <c r="AS39" s="13">
        <v>15</v>
      </c>
      <c r="AT39" s="13" t="s">
        <v>79</v>
      </c>
      <c r="AU39" s="13" t="s">
        <v>273</v>
      </c>
      <c r="AV39" s="13">
        <v>23.52</v>
      </c>
      <c r="AW39" s="13" t="s">
        <v>79</v>
      </c>
      <c r="AX39" s="13" t="s">
        <v>79</v>
      </c>
      <c r="AY39" s="13" t="s">
        <v>79</v>
      </c>
      <c r="AZ39" s="16"/>
    </row>
    <row r="40" spans="1:52" x14ac:dyDescent="0.15">
      <c r="A40" s="16" t="s">
        <v>75</v>
      </c>
      <c r="B40" s="27" t="s">
        <v>853</v>
      </c>
      <c r="C40" s="16" t="s">
        <v>221</v>
      </c>
      <c r="D40" s="16" t="s">
        <v>359</v>
      </c>
      <c r="E40" s="16"/>
      <c r="F40" s="16"/>
      <c r="G40" s="16"/>
      <c r="H40" s="16" t="s">
        <v>359</v>
      </c>
      <c r="I40" s="16"/>
      <c r="J40" s="44" t="s">
        <v>178</v>
      </c>
      <c r="K40" s="16" t="s">
        <v>359</v>
      </c>
      <c r="L40" s="16"/>
      <c r="M40" s="16"/>
      <c r="N40" s="16" t="s">
        <v>121</v>
      </c>
      <c r="O40" s="16"/>
      <c r="P40" s="16"/>
      <c r="Q40" s="16"/>
      <c r="R40" s="16"/>
      <c r="S40" s="16"/>
      <c r="T40" s="16" t="s">
        <v>895</v>
      </c>
      <c r="U40" s="16"/>
      <c r="V40" s="16" t="s">
        <v>896</v>
      </c>
      <c r="W40" s="16"/>
      <c r="X40" s="16"/>
      <c r="Y40" s="16"/>
      <c r="Z40" s="16"/>
      <c r="AA40" s="47" t="s">
        <v>1306</v>
      </c>
      <c r="AB40" s="16"/>
      <c r="AC40" s="16"/>
      <c r="AD40" s="16"/>
      <c r="AE40" s="16"/>
      <c r="AF40" s="16" t="s">
        <v>78</v>
      </c>
      <c r="AG40" s="16" t="s">
        <v>79</v>
      </c>
      <c r="AH40" s="42" t="s">
        <v>830</v>
      </c>
      <c r="AI40" s="42" t="s">
        <v>829</v>
      </c>
      <c r="AJ40" s="19"/>
      <c r="AK40" s="16"/>
      <c r="AL40" s="16"/>
      <c r="AM40" s="16"/>
      <c r="AN40" s="16"/>
      <c r="AO40" s="16"/>
      <c r="AP40" s="13" t="s">
        <v>847</v>
      </c>
      <c r="AQ40" s="13"/>
      <c r="AR40" s="13" t="s">
        <v>1697</v>
      </c>
      <c r="AS40" s="13" t="s">
        <v>79</v>
      </c>
      <c r="AT40" s="13" t="s">
        <v>79</v>
      </c>
      <c r="AU40" s="13" t="s">
        <v>79</v>
      </c>
      <c r="AV40" s="13" t="s">
        <v>79</v>
      </c>
      <c r="AW40" s="13" t="s">
        <v>79</v>
      </c>
      <c r="AX40" s="13" t="s">
        <v>79</v>
      </c>
      <c r="AY40" s="13" t="s">
        <v>79</v>
      </c>
      <c r="AZ40" s="16"/>
    </row>
    <row r="41" spans="1:52" x14ac:dyDescent="0.15">
      <c r="A41" s="16" t="s">
        <v>75</v>
      </c>
      <c r="B41" s="27" t="s">
        <v>853</v>
      </c>
      <c r="C41" s="16" t="s">
        <v>707</v>
      </c>
      <c r="D41" s="16" t="s">
        <v>115</v>
      </c>
      <c r="E41" s="16"/>
      <c r="F41" s="16"/>
      <c r="G41" s="16"/>
      <c r="H41" s="16" t="s">
        <v>115</v>
      </c>
      <c r="I41" s="16"/>
      <c r="J41" s="44" t="s">
        <v>179</v>
      </c>
      <c r="K41" s="16" t="s">
        <v>115</v>
      </c>
      <c r="L41" s="16"/>
      <c r="M41" s="16"/>
      <c r="N41" s="16" t="s">
        <v>121</v>
      </c>
      <c r="O41" s="16"/>
      <c r="P41" s="16"/>
      <c r="Q41" s="16"/>
      <c r="R41" s="16"/>
      <c r="S41" s="16"/>
      <c r="T41" s="16" t="s">
        <v>895</v>
      </c>
      <c r="U41" s="16"/>
      <c r="V41" s="16" t="s">
        <v>896</v>
      </c>
      <c r="W41" s="16"/>
      <c r="X41" s="16"/>
      <c r="Y41" s="16"/>
      <c r="Z41" s="16"/>
      <c r="AA41" s="47" t="s">
        <v>1307</v>
      </c>
      <c r="AB41" s="16"/>
      <c r="AC41" s="16"/>
      <c r="AD41" s="16"/>
      <c r="AE41" s="16"/>
      <c r="AF41" s="16" t="s">
        <v>78</v>
      </c>
      <c r="AG41" s="16" t="s">
        <v>79</v>
      </c>
      <c r="AH41" s="42" t="s">
        <v>830</v>
      </c>
      <c r="AI41" s="42" t="s">
        <v>829</v>
      </c>
      <c r="AJ41" s="19"/>
      <c r="AK41" s="16"/>
      <c r="AL41" s="16"/>
      <c r="AM41" s="16"/>
      <c r="AN41" s="16"/>
      <c r="AO41" s="16"/>
      <c r="AP41" s="13" t="s">
        <v>847</v>
      </c>
      <c r="AQ41" s="13"/>
      <c r="AR41" s="13" t="s">
        <v>79</v>
      </c>
      <c r="AS41" s="13" t="s">
        <v>79</v>
      </c>
      <c r="AT41" s="13" t="s">
        <v>79</v>
      </c>
      <c r="AU41" s="13" t="s">
        <v>79</v>
      </c>
      <c r="AV41" s="13" t="s">
        <v>79</v>
      </c>
      <c r="AW41" s="13" t="s">
        <v>79</v>
      </c>
      <c r="AX41" s="13" t="s">
        <v>79</v>
      </c>
      <c r="AY41" s="13" t="s">
        <v>79</v>
      </c>
      <c r="AZ41" s="16"/>
    </row>
    <row r="42" spans="1:52" x14ac:dyDescent="0.15">
      <c r="A42" s="16" t="s">
        <v>75</v>
      </c>
      <c r="B42" s="27" t="s">
        <v>853</v>
      </c>
      <c r="C42" s="16" t="s">
        <v>88</v>
      </c>
      <c r="D42" s="16" t="s">
        <v>647</v>
      </c>
      <c r="E42" s="16"/>
      <c r="F42" s="16"/>
      <c r="G42" s="16"/>
      <c r="H42" s="16" t="s">
        <v>247</v>
      </c>
      <c r="I42" s="16"/>
      <c r="J42" s="44" t="s">
        <v>180</v>
      </c>
      <c r="K42" s="16" t="s">
        <v>247</v>
      </c>
      <c r="L42" s="16"/>
      <c r="M42" s="16"/>
      <c r="N42" s="16" t="s">
        <v>121</v>
      </c>
      <c r="O42" s="16"/>
      <c r="P42" s="16"/>
      <c r="Q42" s="16"/>
      <c r="R42" s="16"/>
      <c r="S42" s="16"/>
      <c r="T42" s="16" t="s">
        <v>895</v>
      </c>
      <c r="U42" s="16"/>
      <c r="V42" s="16" t="s">
        <v>896</v>
      </c>
      <c r="W42" s="16"/>
      <c r="X42" s="16"/>
      <c r="Y42" s="16"/>
      <c r="Z42" s="16"/>
      <c r="AA42" s="47" t="s">
        <v>1308</v>
      </c>
      <c r="AB42" s="16"/>
      <c r="AC42" s="16"/>
      <c r="AD42" s="16"/>
      <c r="AE42" s="16"/>
      <c r="AF42" s="16" t="s">
        <v>78</v>
      </c>
      <c r="AG42" s="16" t="s">
        <v>79</v>
      </c>
      <c r="AH42" s="42" t="s">
        <v>830</v>
      </c>
      <c r="AI42" s="42" t="s">
        <v>829</v>
      </c>
      <c r="AJ42" s="19"/>
      <c r="AK42" s="16"/>
      <c r="AL42" s="16"/>
      <c r="AM42" s="16"/>
      <c r="AN42" s="16"/>
      <c r="AO42" s="16"/>
      <c r="AP42" s="13" t="s">
        <v>847</v>
      </c>
      <c r="AQ42" s="13" t="s">
        <v>79</v>
      </c>
      <c r="AR42" s="13" t="s">
        <v>79</v>
      </c>
      <c r="AS42" s="13">
        <v>15</v>
      </c>
      <c r="AT42" s="13">
        <v>15</v>
      </c>
      <c r="AU42" s="13" t="s">
        <v>79</v>
      </c>
      <c r="AV42" s="13" t="s">
        <v>79</v>
      </c>
      <c r="AW42" s="13">
        <v>1600</v>
      </c>
      <c r="AX42" s="13" t="s">
        <v>79</v>
      </c>
      <c r="AY42" s="13" t="s">
        <v>79</v>
      </c>
      <c r="AZ42" s="16"/>
    </row>
    <row r="43" spans="1:52" x14ac:dyDescent="0.15">
      <c r="A43" s="16" t="s">
        <v>75</v>
      </c>
      <c r="B43" s="27" t="s">
        <v>853</v>
      </c>
      <c r="C43" s="16" t="s">
        <v>88</v>
      </c>
      <c r="D43" s="16" t="s">
        <v>115</v>
      </c>
      <c r="E43" s="16"/>
      <c r="F43" s="16"/>
      <c r="G43" s="16"/>
      <c r="H43" s="16" t="s">
        <v>115</v>
      </c>
      <c r="I43" s="16"/>
      <c r="J43" s="44" t="s">
        <v>181</v>
      </c>
      <c r="K43" s="16" t="s">
        <v>249</v>
      </c>
      <c r="L43" s="16"/>
      <c r="M43" s="16"/>
      <c r="N43" s="16" t="s">
        <v>121</v>
      </c>
      <c r="O43" s="16"/>
      <c r="P43" s="16"/>
      <c r="Q43" s="16"/>
      <c r="R43" s="16"/>
      <c r="S43" s="16"/>
      <c r="T43" s="16" t="s">
        <v>895</v>
      </c>
      <c r="U43" s="16"/>
      <c r="V43" s="16" t="s">
        <v>896</v>
      </c>
      <c r="W43" s="16"/>
      <c r="X43" s="16"/>
      <c r="Y43" s="16"/>
      <c r="Z43" s="16"/>
      <c r="AA43" s="47" t="s">
        <v>1309</v>
      </c>
      <c r="AB43" s="16"/>
      <c r="AC43" s="16"/>
      <c r="AD43" s="16"/>
      <c r="AE43" s="16"/>
      <c r="AF43" s="16" t="s">
        <v>78</v>
      </c>
      <c r="AG43" s="16" t="s">
        <v>79</v>
      </c>
      <c r="AH43" s="42" t="s">
        <v>830</v>
      </c>
      <c r="AI43" s="42" t="s">
        <v>829</v>
      </c>
      <c r="AJ43" s="19"/>
      <c r="AK43" s="16"/>
      <c r="AL43" s="16"/>
      <c r="AM43" s="16"/>
      <c r="AN43" s="16"/>
      <c r="AO43" s="16"/>
      <c r="AP43" s="13" t="s">
        <v>847</v>
      </c>
      <c r="AQ43" s="13" t="s">
        <v>83</v>
      </c>
      <c r="AR43" s="13" t="s">
        <v>1691</v>
      </c>
      <c r="AS43" s="13">
        <v>15</v>
      </c>
      <c r="AT43" s="13" t="s">
        <v>79</v>
      </c>
      <c r="AU43" s="13" t="s">
        <v>250</v>
      </c>
      <c r="AV43" s="13">
        <v>16</v>
      </c>
      <c r="AW43" s="13" t="s">
        <v>79</v>
      </c>
      <c r="AX43" s="13" t="s">
        <v>79</v>
      </c>
      <c r="AY43" s="13">
        <v>1.6</v>
      </c>
      <c r="AZ43" s="16"/>
    </row>
    <row r="44" spans="1:52" x14ac:dyDescent="0.15">
      <c r="A44" s="16" t="s">
        <v>75</v>
      </c>
      <c r="B44" s="27" t="s">
        <v>853</v>
      </c>
      <c r="C44" s="16" t="s">
        <v>88</v>
      </c>
      <c r="D44" s="16" t="s">
        <v>251</v>
      </c>
      <c r="E44" s="16"/>
      <c r="F44" s="16"/>
      <c r="G44" s="16"/>
      <c r="H44" s="16" t="s">
        <v>316</v>
      </c>
      <c r="I44" s="16"/>
      <c r="J44" s="44" t="s">
        <v>182</v>
      </c>
      <c r="K44" s="16" t="s">
        <v>252</v>
      </c>
      <c r="L44" s="16"/>
      <c r="M44" s="16"/>
      <c r="N44" s="16" t="s">
        <v>121</v>
      </c>
      <c r="O44" s="16"/>
      <c r="P44" s="16"/>
      <c r="Q44" s="16"/>
      <c r="R44" s="16"/>
      <c r="S44" s="16"/>
      <c r="T44" s="16" t="s">
        <v>895</v>
      </c>
      <c r="U44" s="16"/>
      <c r="V44" s="16" t="s">
        <v>896</v>
      </c>
      <c r="W44" s="16"/>
      <c r="X44" s="16"/>
      <c r="Y44" s="16"/>
      <c r="Z44" s="16"/>
      <c r="AA44" s="47" t="s">
        <v>1310</v>
      </c>
      <c r="AB44" s="16"/>
      <c r="AC44" s="16"/>
      <c r="AD44" s="16"/>
      <c r="AE44" s="16"/>
      <c r="AF44" s="16" t="s">
        <v>78</v>
      </c>
      <c r="AG44" s="16" t="s">
        <v>79</v>
      </c>
      <c r="AH44" s="42" t="s">
        <v>830</v>
      </c>
      <c r="AI44" s="42" t="s">
        <v>829</v>
      </c>
      <c r="AJ44" s="19"/>
      <c r="AK44" s="16"/>
      <c r="AL44" s="16"/>
      <c r="AM44" s="16"/>
      <c r="AN44" s="16"/>
      <c r="AO44" s="16"/>
      <c r="AP44" s="13" t="s">
        <v>847</v>
      </c>
      <c r="AQ44" s="13" t="s">
        <v>83</v>
      </c>
      <c r="AR44" s="13" t="s">
        <v>1698</v>
      </c>
      <c r="AS44" s="13">
        <v>15</v>
      </c>
      <c r="AT44" s="13" t="s">
        <v>79</v>
      </c>
      <c r="AU44" s="13" t="s">
        <v>254</v>
      </c>
      <c r="AV44" s="13">
        <v>18</v>
      </c>
      <c r="AW44" s="13" t="s">
        <v>79</v>
      </c>
      <c r="AX44" s="13" t="s">
        <v>79</v>
      </c>
      <c r="AY44" s="13" t="s">
        <v>79</v>
      </c>
      <c r="AZ44" s="16"/>
    </row>
    <row r="45" spans="1:52" x14ac:dyDescent="0.15">
      <c r="A45" s="16" t="s">
        <v>75</v>
      </c>
      <c r="B45" s="27" t="s">
        <v>853</v>
      </c>
      <c r="C45" s="16" t="s">
        <v>127</v>
      </c>
      <c r="D45" s="16" t="s">
        <v>122</v>
      </c>
      <c r="E45" s="16"/>
      <c r="F45" s="16"/>
      <c r="G45" s="16"/>
      <c r="H45" s="16" t="s">
        <v>122</v>
      </c>
      <c r="I45" s="16"/>
      <c r="J45" s="44" t="s">
        <v>183</v>
      </c>
      <c r="K45" s="16" t="s">
        <v>255</v>
      </c>
      <c r="L45" s="16"/>
      <c r="M45" s="16"/>
      <c r="N45" s="16" t="s">
        <v>121</v>
      </c>
      <c r="O45" s="16"/>
      <c r="P45" s="16"/>
      <c r="Q45" s="16"/>
      <c r="R45" s="16"/>
      <c r="S45" s="16"/>
      <c r="T45" s="16" t="s">
        <v>895</v>
      </c>
      <c r="U45" s="16"/>
      <c r="V45" s="16" t="s">
        <v>896</v>
      </c>
      <c r="W45" s="16"/>
      <c r="X45" s="16"/>
      <c r="Y45" s="16"/>
      <c r="Z45" s="16"/>
      <c r="AA45" s="47" t="s">
        <v>1311</v>
      </c>
      <c r="AB45" s="16"/>
      <c r="AC45" s="16"/>
      <c r="AD45" s="16"/>
      <c r="AE45" s="16"/>
      <c r="AF45" s="16" t="s">
        <v>78</v>
      </c>
      <c r="AG45" s="16" t="s">
        <v>79</v>
      </c>
      <c r="AH45" s="42" t="s">
        <v>830</v>
      </c>
      <c r="AI45" s="42" t="s">
        <v>829</v>
      </c>
      <c r="AJ45" s="19"/>
      <c r="AK45" s="16"/>
      <c r="AL45" s="16"/>
      <c r="AM45" s="16"/>
      <c r="AN45" s="16"/>
      <c r="AO45" s="16"/>
      <c r="AP45" s="13" t="s">
        <v>847</v>
      </c>
      <c r="AQ45" s="13" t="s">
        <v>83</v>
      </c>
      <c r="AR45" s="13" t="s">
        <v>79</v>
      </c>
      <c r="AS45" s="13">
        <v>15</v>
      </c>
      <c r="AT45" s="13" t="s">
        <v>79</v>
      </c>
      <c r="AU45" s="13" t="s">
        <v>273</v>
      </c>
      <c r="AV45" s="13">
        <v>5</v>
      </c>
      <c r="AW45" s="13">
        <v>100</v>
      </c>
      <c r="AX45" s="13" t="s">
        <v>257</v>
      </c>
      <c r="AY45" s="13" t="s">
        <v>79</v>
      </c>
      <c r="AZ45" s="16"/>
    </row>
    <row r="46" spans="1:52" x14ac:dyDescent="0.15">
      <c r="A46" s="16" t="s">
        <v>75</v>
      </c>
      <c r="B46" s="27" t="s">
        <v>853</v>
      </c>
      <c r="C46" s="16" t="s">
        <v>88</v>
      </c>
      <c r="D46" s="16" t="s">
        <v>115</v>
      </c>
      <c r="E46" s="16"/>
      <c r="F46" s="16"/>
      <c r="G46" s="16"/>
      <c r="H46" s="16" t="s">
        <v>115</v>
      </c>
      <c r="I46" s="16"/>
      <c r="J46" s="44" t="s">
        <v>184</v>
      </c>
      <c r="K46" s="16" t="s">
        <v>115</v>
      </c>
      <c r="L46" s="16"/>
      <c r="M46" s="16"/>
      <c r="N46" s="16" t="s">
        <v>121</v>
      </c>
      <c r="O46" s="16"/>
      <c r="P46" s="16"/>
      <c r="Q46" s="16"/>
      <c r="R46" s="16"/>
      <c r="S46" s="16"/>
      <c r="T46" s="16" t="s">
        <v>895</v>
      </c>
      <c r="U46" s="16"/>
      <c r="V46" s="16" t="s">
        <v>896</v>
      </c>
      <c r="W46" s="16"/>
      <c r="X46" s="16"/>
      <c r="Y46" s="16"/>
      <c r="Z46" s="16"/>
      <c r="AA46" s="47" t="s">
        <v>1312</v>
      </c>
      <c r="AB46" s="16"/>
      <c r="AC46" s="16"/>
      <c r="AD46" s="16"/>
      <c r="AE46" s="16"/>
      <c r="AF46" s="16" t="s">
        <v>78</v>
      </c>
      <c r="AG46" s="16" t="s">
        <v>79</v>
      </c>
      <c r="AH46" s="42" t="s">
        <v>830</v>
      </c>
      <c r="AI46" s="42" t="s">
        <v>829</v>
      </c>
      <c r="AJ46" s="19"/>
      <c r="AK46" s="16"/>
      <c r="AL46" s="16"/>
      <c r="AM46" s="16"/>
      <c r="AN46" s="16"/>
      <c r="AO46" s="16"/>
      <c r="AP46" s="13" t="s">
        <v>847</v>
      </c>
      <c r="AQ46" s="13"/>
      <c r="AR46" s="13" t="s">
        <v>79</v>
      </c>
      <c r="AS46" s="13" t="s">
        <v>79</v>
      </c>
      <c r="AT46" s="13" t="s">
        <v>79</v>
      </c>
      <c r="AU46" s="13" t="s">
        <v>79</v>
      </c>
      <c r="AV46" s="13" t="s">
        <v>79</v>
      </c>
      <c r="AW46" s="13" t="s">
        <v>79</v>
      </c>
      <c r="AX46" s="13" t="s">
        <v>79</v>
      </c>
      <c r="AY46" s="13" t="s">
        <v>79</v>
      </c>
      <c r="AZ46" s="16"/>
    </row>
    <row r="47" spans="1:52" x14ac:dyDescent="0.15">
      <c r="A47" s="16" t="s">
        <v>75</v>
      </c>
      <c r="B47" s="27" t="s">
        <v>853</v>
      </c>
      <c r="C47" s="16" t="s">
        <v>259</v>
      </c>
      <c r="D47" s="16" t="s">
        <v>318</v>
      </c>
      <c r="E47" s="16"/>
      <c r="F47" s="16"/>
      <c r="G47" s="16"/>
      <c r="H47" s="16" t="s">
        <v>258</v>
      </c>
      <c r="I47" s="16"/>
      <c r="J47" s="44" t="s">
        <v>185</v>
      </c>
      <c r="K47" s="16" t="s">
        <v>258</v>
      </c>
      <c r="L47" s="16"/>
      <c r="M47" s="16"/>
      <c r="N47" s="16" t="s">
        <v>121</v>
      </c>
      <c r="O47" s="16"/>
      <c r="P47" s="16"/>
      <c r="Q47" s="16"/>
      <c r="R47" s="16"/>
      <c r="S47" s="16"/>
      <c r="T47" s="16" t="s">
        <v>895</v>
      </c>
      <c r="U47" s="16"/>
      <c r="V47" s="16" t="s">
        <v>896</v>
      </c>
      <c r="W47" s="16"/>
      <c r="X47" s="16"/>
      <c r="Y47" s="16"/>
      <c r="Z47" s="16"/>
      <c r="AA47" s="47" t="s">
        <v>1313</v>
      </c>
      <c r="AB47" s="16"/>
      <c r="AC47" s="16"/>
      <c r="AD47" s="16"/>
      <c r="AE47" s="16"/>
      <c r="AF47" s="16" t="s">
        <v>78</v>
      </c>
      <c r="AG47" s="16" t="s">
        <v>79</v>
      </c>
      <c r="AH47" s="42" t="s">
        <v>830</v>
      </c>
      <c r="AI47" s="42" t="s">
        <v>829</v>
      </c>
      <c r="AJ47" s="19"/>
      <c r="AK47" s="16"/>
      <c r="AL47" s="16"/>
      <c r="AM47" s="16"/>
      <c r="AN47" s="16"/>
      <c r="AO47" s="16"/>
      <c r="AP47" s="13" t="s">
        <v>847</v>
      </c>
      <c r="AQ47" s="13" t="s">
        <v>104</v>
      </c>
      <c r="AR47" s="13" t="s">
        <v>79</v>
      </c>
      <c r="AS47" s="13" t="s">
        <v>79</v>
      </c>
      <c r="AT47" s="13" t="s">
        <v>79</v>
      </c>
      <c r="AU47" s="13" t="s">
        <v>79</v>
      </c>
      <c r="AV47" s="13" t="s">
        <v>79</v>
      </c>
      <c r="AW47" s="13">
        <v>184</v>
      </c>
      <c r="AX47" s="13">
        <v>114</v>
      </c>
      <c r="AY47" s="13" t="s">
        <v>79</v>
      </c>
      <c r="AZ47" s="16"/>
    </row>
    <row r="48" spans="1:52" x14ac:dyDescent="0.15">
      <c r="A48" s="16" t="s">
        <v>75</v>
      </c>
      <c r="B48" s="27" t="s">
        <v>853</v>
      </c>
      <c r="C48" s="16" t="s">
        <v>299</v>
      </c>
      <c r="D48" s="16" t="s">
        <v>701</v>
      </c>
      <c r="E48" s="16"/>
      <c r="F48" s="16"/>
      <c r="G48" s="16"/>
      <c r="H48" s="16" t="s">
        <v>567</v>
      </c>
      <c r="I48" s="16"/>
      <c r="J48" s="43" t="s">
        <v>79</v>
      </c>
      <c r="K48" s="16" t="s">
        <v>567</v>
      </c>
      <c r="L48" s="16"/>
      <c r="M48" s="16"/>
      <c r="N48" s="16" t="s">
        <v>121</v>
      </c>
      <c r="O48" s="16"/>
      <c r="P48" s="16"/>
      <c r="Q48" s="16"/>
      <c r="R48" s="16"/>
      <c r="S48" s="16"/>
      <c r="T48" s="16" t="s">
        <v>895</v>
      </c>
      <c r="U48" s="16"/>
      <c r="V48" s="16" t="s">
        <v>896</v>
      </c>
      <c r="W48" s="16"/>
      <c r="X48" s="16"/>
      <c r="Y48" s="16"/>
      <c r="Z48" s="16"/>
      <c r="AA48" s="47" t="s">
        <v>1314</v>
      </c>
      <c r="AB48" s="16"/>
      <c r="AC48" s="16"/>
      <c r="AD48" s="16"/>
      <c r="AE48" s="16"/>
      <c r="AF48" s="16" t="s">
        <v>78</v>
      </c>
      <c r="AG48" s="16" t="s">
        <v>79</v>
      </c>
      <c r="AH48" s="42" t="s">
        <v>830</v>
      </c>
      <c r="AI48" s="42" t="s">
        <v>829</v>
      </c>
      <c r="AJ48" s="19"/>
      <c r="AK48" s="16"/>
      <c r="AL48" s="16"/>
      <c r="AM48" s="16"/>
      <c r="AN48" s="16"/>
      <c r="AO48" s="16"/>
      <c r="AP48" s="13" t="s">
        <v>850</v>
      </c>
      <c r="AQ48" s="13"/>
      <c r="AR48" s="13" t="s">
        <v>79</v>
      </c>
      <c r="AS48" s="13" t="s">
        <v>79</v>
      </c>
      <c r="AT48" s="13" t="s">
        <v>79</v>
      </c>
      <c r="AU48" s="13" t="s">
        <v>79</v>
      </c>
      <c r="AV48" s="13" t="s">
        <v>79</v>
      </c>
      <c r="AW48" s="13" t="s">
        <v>79</v>
      </c>
      <c r="AX48" s="13" t="s">
        <v>79</v>
      </c>
      <c r="AY48" s="13" t="s">
        <v>79</v>
      </c>
      <c r="AZ48" s="16"/>
    </row>
    <row r="49" spans="1:52" x14ac:dyDescent="0.15">
      <c r="A49" s="16" t="s">
        <v>75</v>
      </c>
      <c r="B49" s="27" t="s">
        <v>853</v>
      </c>
      <c r="C49" s="16" t="s">
        <v>227</v>
      </c>
      <c r="D49" s="16" t="s">
        <v>262</v>
      </c>
      <c r="E49" s="16"/>
      <c r="F49" s="16"/>
      <c r="G49" s="16"/>
      <c r="H49" s="16" t="s">
        <v>262</v>
      </c>
      <c r="I49" s="16"/>
      <c r="J49" s="44" t="s">
        <v>186</v>
      </c>
      <c r="K49" s="16" t="s">
        <v>262</v>
      </c>
      <c r="L49" s="16"/>
      <c r="M49" s="16"/>
      <c r="N49" s="16" t="s">
        <v>121</v>
      </c>
      <c r="O49" s="16"/>
      <c r="P49" s="16"/>
      <c r="Q49" s="16"/>
      <c r="R49" s="16"/>
      <c r="S49" s="16"/>
      <c r="T49" s="16" t="s">
        <v>895</v>
      </c>
      <c r="U49" s="16"/>
      <c r="V49" s="16" t="s">
        <v>896</v>
      </c>
      <c r="W49" s="16"/>
      <c r="X49" s="16"/>
      <c r="Y49" s="16"/>
      <c r="Z49" s="16"/>
      <c r="AA49" s="47" t="s">
        <v>1315</v>
      </c>
      <c r="AB49" s="16"/>
      <c r="AC49" s="16"/>
      <c r="AD49" s="16"/>
      <c r="AE49" s="16"/>
      <c r="AF49" s="16" t="s">
        <v>78</v>
      </c>
      <c r="AG49" s="16" t="s">
        <v>79</v>
      </c>
      <c r="AH49" s="42" t="s">
        <v>830</v>
      </c>
      <c r="AI49" s="42" t="s">
        <v>829</v>
      </c>
      <c r="AJ49" s="19"/>
      <c r="AK49" s="16"/>
      <c r="AL49" s="16"/>
      <c r="AM49" s="16"/>
      <c r="AN49" s="16"/>
      <c r="AO49" s="16"/>
      <c r="AP49" s="13" t="s">
        <v>850</v>
      </c>
      <c r="AQ49" s="13" t="s">
        <v>79</v>
      </c>
      <c r="AR49" s="13" t="s">
        <v>79</v>
      </c>
      <c r="AS49" s="13" t="s">
        <v>79</v>
      </c>
      <c r="AT49" s="13" t="s">
        <v>79</v>
      </c>
      <c r="AU49" s="13" t="s">
        <v>79</v>
      </c>
      <c r="AV49" s="13" t="s">
        <v>79</v>
      </c>
      <c r="AW49" s="13">
        <v>70</v>
      </c>
      <c r="AX49" s="13" t="s">
        <v>79</v>
      </c>
      <c r="AY49" s="13" t="s">
        <v>79</v>
      </c>
      <c r="AZ49" s="16"/>
    </row>
    <row r="50" spans="1:52" x14ac:dyDescent="0.15">
      <c r="A50" s="16" t="s">
        <v>75</v>
      </c>
      <c r="B50" s="27" t="s">
        <v>853</v>
      </c>
      <c r="C50" s="16" t="s">
        <v>221</v>
      </c>
      <c r="D50" s="16" t="s">
        <v>222</v>
      </c>
      <c r="E50" s="16"/>
      <c r="F50" s="16"/>
      <c r="G50" s="16"/>
      <c r="H50" s="16" t="s">
        <v>222</v>
      </c>
      <c r="I50" s="16"/>
      <c r="J50" s="44" t="s">
        <v>187</v>
      </c>
      <c r="K50" s="16" t="s">
        <v>223</v>
      </c>
      <c r="L50" s="16"/>
      <c r="M50" s="16"/>
      <c r="N50" s="16" t="s">
        <v>121</v>
      </c>
      <c r="O50" s="16"/>
      <c r="P50" s="16"/>
      <c r="Q50" s="16"/>
      <c r="R50" s="16"/>
      <c r="S50" s="16"/>
      <c r="T50" s="16" t="s">
        <v>895</v>
      </c>
      <c r="U50" s="16"/>
      <c r="V50" s="16" t="s">
        <v>896</v>
      </c>
      <c r="W50" s="16"/>
      <c r="X50" s="16"/>
      <c r="Y50" s="16"/>
      <c r="Z50" s="16"/>
      <c r="AA50" s="47" t="s">
        <v>1316</v>
      </c>
      <c r="AB50" s="16"/>
      <c r="AC50" s="16"/>
      <c r="AD50" s="16"/>
      <c r="AE50" s="16"/>
      <c r="AF50" s="16" t="s">
        <v>78</v>
      </c>
      <c r="AG50" s="16" t="s">
        <v>79</v>
      </c>
      <c r="AH50" s="42" t="s">
        <v>830</v>
      </c>
      <c r="AI50" s="42" t="s">
        <v>829</v>
      </c>
      <c r="AJ50" s="19"/>
      <c r="AK50" s="16"/>
      <c r="AL50" s="16"/>
      <c r="AM50" s="16"/>
      <c r="AN50" s="16"/>
      <c r="AO50" s="16"/>
      <c r="AP50" s="13" t="s">
        <v>850</v>
      </c>
      <c r="AQ50" s="13" t="s">
        <v>83</v>
      </c>
      <c r="AR50" s="13" t="s">
        <v>79</v>
      </c>
      <c r="AS50" s="13">
        <v>30</v>
      </c>
      <c r="AT50" s="13" t="s">
        <v>79</v>
      </c>
      <c r="AU50" s="13" t="s">
        <v>79</v>
      </c>
      <c r="AV50" s="13" t="s">
        <v>79</v>
      </c>
      <c r="AW50" s="13" t="s">
        <v>79</v>
      </c>
      <c r="AX50" s="13">
        <v>80</v>
      </c>
      <c r="AY50" s="13" t="s">
        <v>79</v>
      </c>
      <c r="AZ50" s="16"/>
    </row>
    <row r="51" spans="1:52" x14ac:dyDescent="0.15">
      <c r="A51" s="16" t="s">
        <v>75</v>
      </c>
      <c r="B51" s="27" t="s">
        <v>853</v>
      </c>
      <c r="C51" s="16" t="s">
        <v>299</v>
      </c>
      <c r="D51" s="16" t="s">
        <v>701</v>
      </c>
      <c r="E51" s="16"/>
      <c r="F51" s="16"/>
      <c r="G51" s="16"/>
      <c r="H51" s="16" t="s">
        <v>299</v>
      </c>
      <c r="I51" s="16"/>
      <c r="J51" s="43" t="s">
        <v>79</v>
      </c>
      <c r="K51" s="16" t="s">
        <v>567</v>
      </c>
      <c r="L51" s="16"/>
      <c r="M51" s="16"/>
      <c r="N51" s="16" t="s">
        <v>121</v>
      </c>
      <c r="O51" s="16"/>
      <c r="P51" s="16"/>
      <c r="Q51" s="16"/>
      <c r="R51" s="16"/>
      <c r="S51" s="16"/>
      <c r="T51" s="16" t="s">
        <v>895</v>
      </c>
      <c r="U51" s="16"/>
      <c r="V51" s="16" t="s">
        <v>896</v>
      </c>
      <c r="W51" s="16"/>
      <c r="X51" s="16"/>
      <c r="Y51" s="16"/>
      <c r="Z51" s="16"/>
      <c r="AA51" s="47" t="s">
        <v>1317</v>
      </c>
      <c r="AB51" s="16"/>
      <c r="AC51" s="16"/>
      <c r="AD51" s="16"/>
      <c r="AE51" s="16"/>
      <c r="AF51" s="16" t="s">
        <v>78</v>
      </c>
      <c r="AG51" s="16" t="s">
        <v>79</v>
      </c>
      <c r="AH51" s="42" t="s">
        <v>830</v>
      </c>
      <c r="AI51" s="42" t="s">
        <v>829</v>
      </c>
      <c r="AJ51" s="19"/>
      <c r="AK51" s="16"/>
      <c r="AL51" s="16"/>
      <c r="AM51" s="16"/>
      <c r="AN51" s="16"/>
      <c r="AO51" s="16"/>
      <c r="AP51" s="13" t="s">
        <v>848</v>
      </c>
      <c r="AQ51" s="13"/>
      <c r="AR51" s="13" t="s">
        <v>79</v>
      </c>
      <c r="AS51" s="13" t="s">
        <v>79</v>
      </c>
      <c r="AT51" s="13" t="s">
        <v>79</v>
      </c>
      <c r="AU51" s="13" t="s">
        <v>79</v>
      </c>
      <c r="AV51" s="13" t="s">
        <v>79</v>
      </c>
      <c r="AW51" s="13" t="s">
        <v>79</v>
      </c>
      <c r="AX51" s="13" t="s">
        <v>79</v>
      </c>
      <c r="AY51" s="13" t="s">
        <v>79</v>
      </c>
      <c r="AZ51" s="16"/>
    </row>
    <row r="52" spans="1:52" ht="26" x14ac:dyDescent="0.15">
      <c r="A52" s="16" t="s">
        <v>75</v>
      </c>
      <c r="B52" s="27" t="s">
        <v>853</v>
      </c>
      <c r="C52" s="16" t="s">
        <v>707</v>
      </c>
      <c r="D52" s="16" t="s">
        <v>110</v>
      </c>
      <c r="E52" s="16"/>
      <c r="F52" s="16"/>
      <c r="G52" s="16"/>
      <c r="H52" s="16" t="s">
        <v>110</v>
      </c>
      <c r="I52" s="16"/>
      <c r="J52" s="44" t="s">
        <v>1071</v>
      </c>
      <c r="K52" s="16" t="s">
        <v>110</v>
      </c>
      <c r="L52" s="16"/>
      <c r="M52" s="16"/>
      <c r="N52" s="16" t="s">
        <v>121</v>
      </c>
      <c r="O52" s="16"/>
      <c r="P52" s="16"/>
      <c r="Q52" s="16"/>
      <c r="R52" s="16"/>
      <c r="S52" s="16"/>
      <c r="T52" s="16" t="s">
        <v>895</v>
      </c>
      <c r="U52" s="16"/>
      <c r="V52" s="16" t="s">
        <v>896</v>
      </c>
      <c r="W52" s="16"/>
      <c r="X52" s="16"/>
      <c r="Y52" s="16"/>
      <c r="Z52" s="16"/>
      <c r="AA52" s="47" t="s">
        <v>1318</v>
      </c>
      <c r="AB52" s="16"/>
      <c r="AC52" s="16"/>
      <c r="AD52" s="16"/>
      <c r="AE52" s="16"/>
      <c r="AF52" s="16" t="s">
        <v>78</v>
      </c>
      <c r="AG52" s="16" t="s">
        <v>79</v>
      </c>
      <c r="AH52" s="42" t="s">
        <v>830</v>
      </c>
      <c r="AI52" s="42" t="s">
        <v>829</v>
      </c>
      <c r="AJ52" s="19"/>
      <c r="AK52" s="16"/>
      <c r="AL52" s="16"/>
      <c r="AM52" s="16"/>
      <c r="AN52" s="16"/>
      <c r="AO52" s="16"/>
      <c r="AP52" s="13" t="s">
        <v>847</v>
      </c>
      <c r="AQ52" s="13"/>
      <c r="AR52" s="13">
        <v>66</v>
      </c>
      <c r="AS52" s="13">
        <v>15</v>
      </c>
      <c r="AT52" s="13" t="s">
        <v>79</v>
      </c>
      <c r="AU52" s="13" t="s">
        <v>113</v>
      </c>
      <c r="AV52" s="13" t="s">
        <v>79</v>
      </c>
      <c r="AW52" s="13" t="s">
        <v>79</v>
      </c>
      <c r="AX52" s="13" t="s">
        <v>79</v>
      </c>
      <c r="AY52" s="13" t="s">
        <v>79</v>
      </c>
      <c r="AZ52" s="16"/>
    </row>
    <row r="53" spans="1:52" x14ac:dyDescent="0.15">
      <c r="A53" s="16" t="s">
        <v>75</v>
      </c>
      <c r="B53" s="27" t="s">
        <v>853</v>
      </c>
      <c r="C53" s="16" t="s">
        <v>123</v>
      </c>
      <c r="D53" s="16" t="s">
        <v>705</v>
      </c>
      <c r="E53" s="16"/>
      <c r="F53" s="16"/>
      <c r="G53" s="16"/>
      <c r="H53" s="16" t="s">
        <v>146</v>
      </c>
      <c r="I53" s="16"/>
      <c r="J53" s="44" t="s">
        <v>188</v>
      </c>
      <c r="K53" s="16" t="s">
        <v>146</v>
      </c>
      <c r="L53" s="16"/>
      <c r="M53" s="16"/>
      <c r="N53" s="16" t="s">
        <v>121</v>
      </c>
      <c r="O53" s="16"/>
      <c r="P53" s="16"/>
      <c r="Q53" s="16"/>
      <c r="R53" s="16"/>
      <c r="S53" s="16"/>
      <c r="T53" s="16" t="s">
        <v>895</v>
      </c>
      <c r="U53" s="16"/>
      <c r="V53" s="16" t="s">
        <v>896</v>
      </c>
      <c r="W53" s="16"/>
      <c r="X53" s="16"/>
      <c r="Y53" s="16"/>
      <c r="Z53" s="16"/>
      <c r="AA53" s="47" t="s">
        <v>1319</v>
      </c>
      <c r="AB53" s="16"/>
      <c r="AC53" s="16"/>
      <c r="AD53" s="16"/>
      <c r="AE53" s="16"/>
      <c r="AF53" s="16" t="s">
        <v>78</v>
      </c>
      <c r="AG53" s="16" t="s">
        <v>79</v>
      </c>
      <c r="AH53" s="42" t="s">
        <v>830</v>
      </c>
      <c r="AI53" s="42" t="s">
        <v>829</v>
      </c>
      <c r="AJ53" s="19"/>
      <c r="AK53" s="16"/>
      <c r="AL53" s="16"/>
      <c r="AM53" s="16"/>
      <c r="AN53" s="16"/>
      <c r="AO53" s="16"/>
      <c r="AP53" s="13" t="s">
        <v>848</v>
      </c>
      <c r="AQ53" s="13" t="s">
        <v>269</v>
      </c>
      <c r="AR53" s="13" t="s">
        <v>79</v>
      </c>
      <c r="AS53" s="13">
        <v>20</v>
      </c>
      <c r="AT53" s="13">
        <v>20</v>
      </c>
      <c r="AU53" s="13" t="s">
        <v>79</v>
      </c>
      <c r="AV53" s="13">
        <v>47</v>
      </c>
      <c r="AW53" s="13">
        <v>108</v>
      </c>
      <c r="AX53" s="13">
        <v>72</v>
      </c>
      <c r="AY53" s="13" t="s">
        <v>79</v>
      </c>
      <c r="AZ53" s="16"/>
    </row>
    <row r="54" spans="1:52" x14ac:dyDescent="0.15">
      <c r="A54" s="16" t="s">
        <v>75</v>
      </c>
      <c r="B54" s="27" t="s">
        <v>853</v>
      </c>
      <c r="C54" s="16" t="s">
        <v>227</v>
      </c>
      <c r="D54" s="16" t="s">
        <v>231</v>
      </c>
      <c r="E54" s="16"/>
      <c r="F54" s="16"/>
      <c r="G54" s="16"/>
      <c r="H54" s="16" t="s">
        <v>231</v>
      </c>
      <c r="I54" s="16"/>
      <c r="J54" s="44" t="s">
        <v>189</v>
      </c>
      <c r="K54" s="16" t="s">
        <v>270</v>
      </c>
      <c r="L54" s="16"/>
      <c r="M54" s="16"/>
      <c r="N54" s="16" t="s">
        <v>121</v>
      </c>
      <c r="O54" s="16"/>
      <c r="P54" s="16"/>
      <c r="Q54" s="16"/>
      <c r="R54" s="16"/>
      <c r="S54" s="16"/>
      <c r="T54" s="16" t="s">
        <v>895</v>
      </c>
      <c r="U54" s="16"/>
      <c r="V54" s="16" t="s">
        <v>896</v>
      </c>
      <c r="W54" s="16"/>
      <c r="X54" s="16"/>
      <c r="Y54" s="16"/>
      <c r="Z54" s="16"/>
      <c r="AA54" s="47" t="s">
        <v>1320</v>
      </c>
      <c r="AB54" s="16"/>
      <c r="AC54" s="16"/>
      <c r="AD54" s="16"/>
      <c r="AE54" s="16"/>
      <c r="AF54" s="16" t="s">
        <v>78</v>
      </c>
      <c r="AG54" s="16" t="s">
        <v>79</v>
      </c>
      <c r="AH54" s="42" t="s">
        <v>830</v>
      </c>
      <c r="AI54" s="42" t="s">
        <v>829</v>
      </c>
      <c r="AJ54" s="19"/>
      <c r="AK54" s="16"/>
      <c r="AL54" s="16"/>
      <c r="AM54" s="16"/>
      <c r="AN54" s="16"/>
      <c r="AO54" s="16"/>
      <c r="AP54" s="13" t="s">
        <v>850</v>
      </c>
      <c r="AQ54" s="13" t="s">
        <v>83</v>
      </c>
      <c r="AR54" s="13" t="s">
        <v>79</v>
      </c>
      <c r="AS54" s="13" t="s">
        <v>79</v>
      </c>
      <c r="AT54" s="13" t="s">
        <v>79</v>
      </c>
      <c r="AU54" s="13" t="s">
        <v>79</v>
      </c>
      <c r="AV54" s="13" t="s">
        <v>79</v>
      </c>
      <c r="AW54" s="13">
        <v>211</v>
      </c>
      <c r="AX54" s="13">
        <v>105</v>
      </c>
      <c r="AY54" s="13" t="s">
        <v>79</v>
      </c>
      <c r="AZ54" s="16"/>
    </row>
    <row r="55" spans="1:52" x14ac:dyDescent="0.15">
      <c r="A55" s="16" t="s">
        <v>75</v>
      </c>
      <c r="B55" s="27" t="s">
        <v>853</v>
      </c>
      <c r="C55" s="16" t="s">
        <v>88</v>
      </c>
      <c r="D55" s="16" t="s">
        <v>251</v>
      </c>
      <c r="E55" s="16"/>
      <c r="F55" s="16"/>
      <c r="G55" s="16"/>
      <c r="H55" s="16" t="s">
        <v>316</v>
      </c>
      <c r="I55" s="16"/>
      <c r="J55" s="43" t="s">
        <v>79</v>
      </c>
      <c r="K55" s="16" t="s">
        <v>316</v>
      </c>
      <c r="L55" s="16"/>
      <c r="M55" s="16"/>
      <c r="N55" s="16" t="s">
        <v>121</v>
      </c>
      <c r="O55" s="16"/>
      <c r="P55" s="16"/>
      <c r="Q55" s="16"/>
      <c r="R55" s="16"/>
      <c r="S55" s="16"/>
      <c r="T55" s="16" t="s">
        <v>895</v>
      </c>
      <c r="U55" s="16"/>
      <c r="V55" s="16" t="s">
        <v>896</v>
      </c>
      <c r="W55" s="16"/>
      <c r="X55" s="16"/>
      <c r="Y55" s="16"/>
      <c r="Z55" s="16"/>
      <c r="AA55" s="47" t="s">
        <v>1321</v>
      </c>
      <c r="AB55" s="16"/>
      <c r="AC55" s="16"/>
      <c r="AD55" s="16"/>
      <c r="AE55" s="16"/>
      <c r="AF55" s="16" t="s">
        <v>78</v>
      </c>
      <c r="AG55" s="16" t="s">
        <v>79</v>
      </c>
      <c r="AH55" s="42" t="s">
        <v>830</v>
      </c>
      <c r="AI55" s="42" t="s">
        <v>829</v>
      </c>
      <c r="AJ55" s="19"/>
      <c r="AK55" s="16"/>
      <c r="AL55" s="16"/>
      <c r="AM55" s="16"/>
      <c r="AN55" s="16"/>
      <c r="AO55" s="16"/>
      <c r="AP55" s="13" t="s">
        <v>848</v>
      </c>
      <c r="AQ55" s="13"/>
      <c r="AR55" s="13" t="s">
        <v>79</v>
      </c>
      <c r="AS55" s="13" t="s">
        <v>79</v>
      </c>
      <c r="AT55" s="13" t="s">
        <v>79</v>
      </c>
      <c r="AU55" s="13" t="s">
        <v>79</v>
      </c>
      <c r="AV55" s="13" t="s">
        <v>79</v>
      </c>
      <c r="AW55" s="13" t="s">
        <v>79</v>
      </c>
      <c r="AX55" s="13" t="s">
        <v>79</v>
      </c>
      <c r="AY55" s="13" t="s">
        <v>79</v>
      </c>
      <c r="AZ55" s="16"/>
    </row>
    <row r="56" spans="1:52" x14ac:dyDescent="0.15">
      <c r="A56" s="16" t="s">
        <v>75</v>
      </c>
      <c r="B56" s="27" t="s">
        <v>853</v>
      </c>
      <c r="C56" s="16" t="s">
        <v>88</v>
      </c>
      <c r="D56" s="16" t="s">
        <v>115</v>
      </c>
      <c r="E56" s="16"/>
      <c r="F56" s="16"/>
      <c r="G56" s="16"/>
      <c r="H56" s="16" t="s">
        <v>115</v>
      </c>
      <c r="I56" s="16"/>
      <c r="J56" s="44" t="s">
        <v>190</v>
      </c>
      <c r="K56" s="16" t="s">
        <v>115</v>
      </c>
      <c r="L56" s="16"/>
      <c r="M56" s="16"/>
      <c r="N56" s="16" t="s">
        <v>121</v>
      </c>
      <c r="O56" s="16"/>
      <c r="P56" s="16"/>
      <c r="Q56" s="16"/>
      <c r="R56" s="16"/>
      <c r="S56" s="16"/>
      <c r="T56" s="16" t="s">
        <v>895</v>
      </c>
      <c r="U56" s="16"/>
      <c r="V56" s="16" t="s">
        <v>896</v>
      </c>
      <c r="W56" s="16"/>
      <c r="X56" s="16"/>
      <c r="Y56" s="16"/>
      <c r="Z56" s="16"/>
      <c r="AA56" s="47" t="s">
        <v>1322</v>
      </c>
      <c r="AB56" s="16"/>
      <c r="AC56" s="16"/>
      <c r="AD56" s="16"/>
      <c r="AE56" s="16"/>
      <c r="AF56" s="16" t="s">
        <v>78</v>
      </c>
      <c r="AG56" s="16" t="s">
        <v>79</v>
      </c>
      <c r="AH56" s="42" t="s">
        <v>830</v>
      </c>
      <c r="AI56" s="42" t="s">
        <v>829</v>
      </c>
      <c r="AJ56" s="19"/>
      <c r="AK56" s="16"/>
      <c r="AL56" s="16"/>
      <c r="AM56" s="16"/>
      <c r="AN56" s="16"/>
      <c r="AO56" s="16"/>
      <c r="AP56" s="13" t="s">
        <v>848</v>
      </c>
      <c r="AQ56" s="13"/>
      <c r="AR56" s="13" t="s">
        <v>79</v>
      </c>
      <c r="AS56" s="13" t="s">
        <v>79</v>
      </c>
      <c r="AT56" s="13" t="s">
        <v>79</v>
      </c>
      <c r="AU56" s="13" t="s">
        <v>79</v>
      </c>
      <c r="AV56" s="13" t="s">
        <v>79</v>
      </c>
      <c r="AW56" s="13" t="s">
        <v>79</v>
      </c>
      <c r="AX56" s="13" t="s">
        <v>79</v>
      </c>
      <c r="AY56" s="13" t="s">
        <v>79</v>
      </c>
      <c r="AZ56" s="16"/>
    </row>
    <row r="57" spans="1:52" x14ac:dyDescent="0.15">
      <c r="A57" s="16" t="s">
        <v>75</v>
      </c>
      <c r="B57" s="27" t="s">
        <v>853</v>
      </c>
      <c r="C57" s="16" t="s">
        <v>292</v>
      </c>
      <c r="D57" s="16" t="s">
        <v>1609</v>
      </c>
      <c r="E57" s="16"/>
      <c r="F57" s="16"/>
      <c r="G57" s="16"/>
      <c r="H57" s="16" t="s">
        <v>1609</v>
      </c>
      <c r="I57" s="16"/>
      <c r="J57" s="44" t="s">
        <v>191</v>
      </c>
      <c r="K57" s="16" t="s">
        <v>1636</v>
      </c>
      <c r="L57" s="16"/>
      <c r="M57" s="16"/>
      <c r="N57" s="16" t="s">
        <v>121</v>
      </c>
      <c r="O57" s="16"/>
      <c r="P57" s="16"/>
      <c r="Q57" s="16"/>
      <c r="R57" s="16"/>
      <c r="S57" s="16"/>
      <c r="T57" s="16" t="s">
        <v>895</v>
      </c>
      <c r="U57" s="16"/>
      <c r="V57" s="16" t="s">
        <v>896</v>
      </c>
      <c r="W57" s="16"/>
      <c r="X57" s="16"/>
      <c r="Y57" s="16"/>
      <c r="Z57" s="16"/>
      <c r="AA57" s="47" t="s">
        <v>1323</v>
      </c>
      <c r="AB57" s="16"/>
      <c r="AC57" s="16"/>
      <c r="AD57" s="16"/>
      <c r="AE57" s="16"/>
      <c r="AF57" s="16" t="s">
        <v>78</v>
      </c>
      <c r="AG57" s="16" t="s">
        <v>79</v>
      </c>
      <c r="AH57" s="42" t="s">
        <v>830</v>
      </c>
      <c r="AI57" s="42" t="s">
        <v>829</v>
      </c>
      <c r="AJ57" s="19"/>
      <c r="AK57" s="16"/>
      <c r="AL57" s="16"/>
      <c r="AM57" s="16"/>
      <c r="AN57" s="16"/>
      <c r="AO57" s="16"/>
      <c r="AP57" s="13" t="s">
        <v>848</v>
      </c>
      <c r="AQ57" s="13" t="s">
        <v>79</v>
      </c>
      <c r="AR57" s="13" t="s">
        <v>79</v>
      </c>
      <c r="AS57" s="13">
        <v>15</v>
      </c>
      <c r="AT57" s="13" t="s">
        <v>79</v>
      </c>
      <c r="AU57" s="13" t="s">
        <v>273</v>
      </c>
      <c r="AV57" s="13">
        <v>31.96</v>
      </c>
      <c r="AW57" s="13">
        <v>165</v>
      </c>
      <c r="AX57" s="13">
        <v>83</v>
      </c>
      <c r="AY57" s="13" t="s">
        <v>79</v>
      </c>
      <c r="AZ57" s="16"/>
    </row>
    <row r="58" spans="1:52" x14ac:dyDescent="0.15">
      <c r="A58" s="16" t="s">
        <v>75</v>
      </c>
      <c r="B58" s="27" t="s">
        <v>853</v>
      </c>
      <c r="C58" s="16" t="s">
        <v>292</v>
      </c>
      <c r="D58" s="16" t="s">
        <v>1609</v>
      </c>
      <c r="E58" s="16"/>
      <c r="F58" s="16"/>
      <c r="G58" s="16"/>
      <c r="H58" s="16" t="s">
        <v>1609</v>
      </c>
      <c r="I58" s="16"/>
      <c r="J58" s="44" t="s">
        <v>192</v>
      </c>
      <c r="K58" s="16" t="s">
        <v>1637</v>
      </c>
      <c r="L58" s="16"/>
      <c r="M58" s="16"/>
      <c r="N58" s="16" t="s">
        <v>121</v>
      </c>
      <c r="O58" s="16"/>
      <c r="P58" s="16"/>
      <c r="Q58" s="16"/>
      <c r="R58" s="16"/>
      <c r="S58" s="16"/>
      <c r="T58" s="16" t="s">
        <v>895</v>
      </c>
      <c r="U58" s="16"/>
      <c r="V58" s="16" t="s">
        <v>896</v>
      </c>
      <c r="W58" s="16"/>
      <c r="X58" s="16"/>
      <c r="Y58" s="16"/>
      <c r="Z58" s="16"/>
      <c r="AA58" s="47" t="s">
        <v>1324</v>
      </c>
      <c r="AB58" s="16"/>
      <c r="AC58" s="16"/>
      <c r="AD58" s="16"/>
      <c r="AE58" s="16"/>
      <c r="AF58" s="16" t="s">
        <v>78</v>
      </c>
      <c r="AG58" s="16" t="s">
        <v>79</v>
      </c>
      <c r="AH58" s="42" t="s">
        <v>830</v>
      </c>
      <c r="AI58" s="42" t="s">
        <v>829</v>
      </c>
      <c r="AJ58" s="19"/>
      <c r="AK58" s="16"/>
      <c r="AL58" s="16"/>
      <c r="AM58" s="16"/>
      <c r="AN58" s="16"/>
      <c r="AO58" s="16"/>
      <c r="AP58" s="13" t="s">
        <v>847</v>
      </c>
      <c r="AQ58" s="13" t="s">
        <v>79</v>
      </c>
      <c r="AR58" s="13" t="s">
        <v>79</v>
      </c>
      <c r="AS58" s="13">
        <v>20</v>
      </c>
      <c r="AT58" s="13">
        <v>15</v>
      </c>
      <c r="AU58" s="13" t="s">
        <v>273</v>
      </c>
      <c r="AV58" s="13">
        <v>29.72</v>
      </c>
      <c r="AW58" s="13">
        <v>165</v>
      </c>
      <c r="AX58" s="13">
        <v>83</v>
      </c>
      <c r="AY58" s="13" t="s">
        <v>79</v>
      </c>
      <c r="AZ58" s="16"/>
    </row>
    <row r="59" spans="1:52" x14ac:dyDescent="0.15">
      <c r="A59" s="16" t="s">
        <v>75</v>
      </c>
      <c r="B59" s="27" t="s">
        <v>853</v>
      </c>
      <c r="C59" s="16" t="s">
        <v>292</v>
      </c>
      <c r="D59" s="16" t="s">
        <v>1609</v>
      </c>
      <c r="E59" s="16"/>
      <c r="F59" s="16"/>
      <c r="G59" s="16"/>
      <c r="H59" s="16" t="s">
        <v>1609</v>
      </c>
      <c r="I59" s="16"/>
      <c r="J59" s="44" t="s">
        <v>191</v>
      </c>
      <c r="K59" s="16" t="s">
        <v>1636</v>
      </c>
      <c r="L59" s="16"/>
      <c r="M59" s="16"/>
      <c r="N59" s="16" t="s">
        <v>121</v>
      </c>
      <c r="O59" s="16"/>
      <c r="P59" s="16"/>
      <c r="Q59" s="16"/>
      <c r="R59" s="16"/>
      <c r="S59" s="16"/>
      <c r="T59" s="16" t="s">
        <v>895</v>
      </c>
      <c r="U59" s="16"/>
      <c r="V59" s="16" t="s">
        <v>896</v>
      </c>
      <c r="W59" s="16"/>
      <c r="X59" s="16"/>
      <c r="Y59" s="16"/>
      <c r="Z59" s="16"/>
      <c r="AA59" s="47" t="s">
        <v>1325</v>
      </c>
      <c r="AB59" s="16"/>
      <c r="AC59" s="16"/>
      <c r="AD59" s="16"/>
      <c r="AE59" s="16"/>
      <c r="AF59" s="16" t="s">
        <v>78</v>
      </c>
      <c r="AG59" s="16" t="s">
        <v>79</v>
      </c>
      <c r="AH59" s="42" t="s">
        <v>830</v>
      </c>
      <c r="AI59" s="42" t="s">
        <v>829</v>
      </c>
      <c r="AJ59" s="19"/>
      <c r="AK59" s="16"/>
      <c r="AL59" s="16"/>
      <c r="AM59" s="16"/>
      <c r="AN59" s="16"/>
      <c r="AO59" s="16"/>
      <c r="AP59" s="13" t="s">
        <v>850</v>
      </c>
      <c r="AQ59" s="13" t="s">
        <v>79</v>
      </c>
      <c r="AR59" s="13" t="s">
        <v>79</v>
      </c>
      <c r="AS59" s="13">
        <v>20</v>
      </c>
      <c r="AT59" s="13">
        <v>15</v>
      </c>
      <c r="AU59" s="13" t="s">
        <v>273</v>
      </c>
      <c r="AV59" s="13">
        <v>29.72</v>
      </c>
      <c r="AW59" s="13">
        <v>165</v>
      </c>
      <c r="AX59" s="13">
        <v>83</v>
      </c>
      <c r="AY59" s="13" t="s">
        <v>79</v>
      </c>
      <c r="AZ59" s="16"/>
    </row>
    <row r="60" spans="1:52" x14ac:dyDescent="0.15">
      <c r="A60" s="16" t="s">
        <v>75</v>
      </c>
      <c r="B60" s="27" t="s">
        <v>853</v>
      </c>
      <c r="C60" s="16" t="s">
        <v>123</v>
      </c>
      <c r="D60" s="16" t="s">
        <v>124</v>
      </c>
      <c r="E60" s="16"/>
      <c r="F60" s="16"/>
      <c r="G60" s="16"/>
      <c r="H60" s="16" t="s">
        <v>219</v>
      </c>
      <c r="I60" s="16"/>
      <c r="J60" s="44" t="s">
        <v>193</v>
      </c>
      <c r="K60" s="16" t="s">
        <v>276</v>
      </c>
      <c r="L60" s="16"/>
      <c r="M60" s="16"/>
      <c r="N60" s="16" t="s">
        <v>121</v>
      </c>
      <c r="O60" s="16"/>
      <c r="P60" s="16"/>
      <c r="Q60" s="16"/>
      <c r="R60" s="16"/>
      <c r="S60" s="16"/>
      <c r="T60" s="16" t="s">
        <v>895</v>
      </c>
      <c r="U60" s="16"/>
      <c r="V60" s="16" t="s">
        <v>896</v>
      </c>
      <c r="W60" s="16"/>
      <c r="X60" s="16"/>
      <c r="Y60" s="16"/>
      <c r="Z60" s="16"/>
      <c r="AA60" s="47" t="s">
        <v>1326</v>
      </c>
      <c r="AB60" s="16"/>
      <c r="AC60" s="16"/>
      <c r="AD60" s="16"/>
      <c r="AE60" s="16"/>
      <c r="AF60" s="16" t="s">
        <v>78</v>
      </c>
      <c r="AG60" s="16" t="s">
        <v>79</v>
      </c>
      <c r="AH60" s="42" t="s">
        <v>830</v>
      </c>
      <c r="AI60" s="42" t="s">
        <v>829</v>
      </c>
      <c r="AJ60" s="19"/>
      <c r="AK60" s="16"/>
      <c r="AL60" s="16"/>
      <c r="AM60" s="16"/>
      <c r="AN60" s="16"/>
      <c r="AO60" s="16"/>
      <c r="AP60" s="13" t="s">
        <v>850</v>
      </c>
      <c r="AQ60" s="13" t="s">
        <v>79</v>
      </c>
      <c r="AR60" s="13" t="s">
        <v>79</v>
      </c>
      <c r="AS60" s="13">
        <v>15</v>
      </c>
      <c r="AT60" s="13">
        <v>15</v>
      </c>
      <c r="AU60" s="13" t="s">
        <v>79</v>
      </c>
      <c r="AV60" s="13" t="s">
        <v>79</v>
      </c>
      <c r="AW60" s="13">
        <v>135</v>
      </c>
      <c r="AX60" s="13">
        <v>70</v>
      </c>
      <c r="AY60" s="13" t="s">
        <v>79</v>
      </c>
      <c r="AZ60" s="16"/>
    </row>
    <row r="61" spans="1:52" x14ac:dyDescent="0.15">
      <c r="A61" s="16" t="s">
        <v>75</v>
      </c>
      <c r="B61" s="27" t="s">
        <v>853</v>
      </c>
      <c r="C61" s="16" t="s">
        <v>123</v>
      </c>
      <c r="D61" s="16" t="s">
        <v>124</v>
      </c>
      <c r="E61" s="16"/>
      <c r="F61" s="16"/>
      <c r="G61" s="16"/>
      <c r="H61" s="16" t="s">
        <v>219</v>
      </c>
      <c r="I61" s="16"/>
      <c r="J61" s="44" t="s">
        <v>193</v>
      </c>
      <c r="K61" s="16" t="s">
        <v>276</v>
      </c>
      <c r="L61" s="16"/>
      <c r="M61" s="16"/>
      <c r="N61" s="16" t="s">
        <v>121</v>
      </c>
      <c r="O61" s="16"/>
      <c r="P61" s="16"/>
      <c r="Q61" s="16"/>
      <c r="R61" s="16"/>
      <c r="S61" s="16"/>
      <c r="T61" s="16" t="s">
        <v>895</v>
      </c>
      <c r="U61" s="16"/>
      <c r="V61" s="16" t="s">
        <v>896</v>
      </c>
      <c r="W61" s="16"/>
      <c r="X61" s="16"/>
      <c r="Y61" s="16"/>
      <c r="Z61" s="16"/>
      <c r="AA61" s="47" t="s">
        <v>1327</v>
      </c>
      <c r="AB61" s="16"/>
      <c r="AC61" s="16"/>
      <c r="AD61" s="16"/>
      <c r="AE61" s="16"/>
      <c r="AF61" s="16" t="s">
        <v>78</v>
      </c>
      <c r="AG61" s="16" t="s">
        <v>79</v>
      </c>
      <c r="AH61" s="42" t="s">
        <v>830</v>
      </c>
      <c r="AI61" s="42" t="s">
        <v>829</v>
      </c>
      <c r="AJ61" s="19"/>
      <c r="AK61" s="16"/>
      <c r="AL61" s="16"/>
      <c r="AM61" s="16"/>
      <c r="AN61" s="16"/>
      <c r="AO61" s="16"/>
      <c r="AP61" s="13" t="s">
        <v>847</v>
      </c>
      <c r="AQ61" s="13" t="s">
        <v>79</v>
      </c>
      <c r="AR61" s="13" t="s">
        <v>79</v>
      </c>
      <c r="AS61" s="13">
        <v>15</v>
      </c>
      <c r="AT61" s="13">
        <v>15</v>
      </c>
      <c r="AU61" s="13" t="s">
        <v>79</v>
      </c>
      <c r="AV61" s="13" t="s">
        <v>79</v>
      </c>
      <c r="AW61" s="13">
        <v>135</v>
      </c>
      <c r="AX61" s="13">
        <v>70</v>
      </c>
      <c r="AY61" s="13" t="s">
        <v>79</v>
      </c>
      <c r="AZ61" s="16"/>
    </row>
    <row r="62" spans="1:52" x14ac:dyDescent="0.15">
      <c r="A62" s="16" t="s">
        <v>75</v>
      </c>
      <c r="B62" s="27" t="s">
        <v>853</v>
      </c>
      <c r="C62" s="16" t="s">
        <v>227</v>
      </c>
      <c r="D62" s="16" t="s">
        <v>279</v>
      </c>
      <c r="E62" s="16"/>
      <c r="F62" s="16"/>
      <c r="G62" s="16"/>
      <c r="H62" s="16" t="s">
        <v>279</v>
      </c>
      <c r="I62" s="16"/>
      <c r="J62" s="44" t="s">
        <v>194</v>
      </c>
      <c r="K62" s="16" t="s">
        <v>279</v>
      </c>
      <c r="L62" s="16"/>
      <c r="M62" s="16"/>
      <c r="N62" s="16" t="s">
        <v>121</v>
      </c>
      <c r="O62" s="16"/>
      <c r="P62" s="16"/>
      <c r="Q62" s="16"/>
      <c r="R62" s="16"/>
      <c r="S62" s="16"/>
      <c r="T62" s="16" t="s">
        <v>895</v>
      </c>
      <c r="U62" s="16"/>
      <c r="V62" s="16" t="s">
        <v>896</v>
      </c>
      <c r="W62" s="16"/>
      <c r="X62" s="16"/>
      <c r="Y62" s="16"/>
      <c r="Z62" s="16"/>
      <c r="AA62" s="47" t="s">
        <v>1328</v>
      </c>
      <c r="AB62" s="16"/>
      <c r="AC62" s="16"/>
      <c r="AD62" s="16"/>
      <c r="AE62" s="16"/>
      <c r="AF62" s="16" t="s">
        <v>78</v>
      </c>
      <c r="AG62" s="16" t="s">
        <v>79</v>
      </c>
      <c r="AH62" s="42" t="s">
        <v>830</v>
      </c>
      <c r="AI62" s="42" t="s">
        <v>829</v>
      </c>
      <c r="AJ62" s="19"/>
      <c r="AK62" s="16"/>
      <c r="AL62" s="16"/>
      <c r="AM62" s="16"/>
      <c r="AN62" s="16"/>
      <c r="AO62" s="16"/>
      <c r="AP62" s="13" t="s">
        <v>848</v>
      </c>
      <c r="AQ62" s="13" t="s">
        <v>79</v>
      </c>
      <c r="AR62" s="13" t="s">
        <v>79</v>
      </c>
      <c r="AS62" s="13">
        <v>40</v>
      </c>
      <c r="AT62" s="13">
        <v>32</v>
      </c>
      <c r="AU62" s="13" t="s">
        <v>79</v>
      </c>
      <c r="AV62" s="13" t="s">
        <v>79</v>
      </c>
      <c r="AW62" s="13">
        <v>190</v>
      </c>
      <c r="AX62" s="13">
        <v>300</v>
      </c>
      <c r="AY62" s="13" t="s">
        <v>79</v>
      </c>
      <c r="AZ62" s="16"/>
    </row>
    <row r="63" spans="1:52" x14ac:dyDescent="0.15">
      <c r="A63" s="16" t="s">
        <v>75</v>
      </c>
      <c r="B63" s="27" t="s">
        <v>853</v>
      </c>
      <c r="C63" s="16" t="s">
        <v>227</v>
      </c>
      <c r="D63" s="16" t="s">
        <v>245</v>
      </c>
      <c r="E63" s="16"/>
      <c r="F63" s="16"/>
      <c r="G63" s="16"/>
      <c r="H63" s="16" t="s">
        <v>245</v>
      </c>
      <c r="I63" s="16"/>
      <c r="J63" s="44" t="s">
        <v>195</v>
      </c>
      <c r="K63" s="16" t="s">
        <v>245</v>
      </c>
      <c r="L63" s="16"/>
      <c r="M63" s="16"/>
      <c r="N63" s="16" t="s">
        <v>121</v>
      </c>
      <c r="O63" s="16"/>
      <c r="P63" s="16"/>
      <c r="Q63" s="16"/>
      <c r="R63" s="16"/>
      <c r="S63" s="16"/>
      <c r="T63" s="16" t="s">
        <v>895</v>
      </c>
      <c r="U63" s="16"/>
      <c r="V63" s="16" t="s">
        <v>896</v>
      </c>
      <c r="W63" s="16"/>
      <c r="X63" s="16"/>
      <c r="Y63" s="16"/>
      <c r="Z63" s="16"/>
      <c r="AA63" s="47" t="s">
        <v>1329</v>
      </c>
      <c r="AB63" s="16"/>
      <c r="AC63" s="16"/>
      <c r="AD63" s="16"/>
      <c r="AE63" s="16"/>
      <c r="AF63" s="16" t="s">
        <v>78</v>
      </c>
      <c r="AG63" s="16" t="s">
        <v>79</v>
      </c>
      <c r="AH63" s="42" t="s">
        <v>830</v>
      </c>
      <c r="AI63" s="42" t="s">
        <v>829</v>
      </c>
      <c r="AJ63" s="19"/>
      <c r="AK63" s="16"/>
      <c r="AL63" s="16"/>
      <c r="AM63" s="16"/>
      <c r="AN63" s="16"/>
      <c r="AO63" s="16"/>
      <c r="AP63" s="13" t="s">
        <v>848</v>
      </c>
      <c r="AQ63" s="13"/>
      <c r="AR63" s="13" t="s">
        <v>79</v>
      </c>
      <c r="AS63" s="13" t="s">
        <v>79</v>
      </c>
      <c r="AT63" s="13" t="s">
        <v>79</v>
      </c>
      <c r="AU63" s="13" t="s">
        <v>79</v>
      </c>
      <c r="AV63" s="13" t="s">
        <v>79</v>
      </c>
      <c r="AW63" s="13">
        <v>600</v>
      </c>
      <c r="AX63" s="13" t="s">
        <v>79</v>
      </c>
      <c r="AY63" s="13" t="s">
        <v>79</v>
      </c>
      <c r="AZ63" s="16"/>
    </row>
    <row r="64" spans="1:52" x14ac:dyDescent="0.15">
      <c r="A64" s="16" t="s">
        <v>75</v>
      </c>
      <c r="B64" s="27" t="s">
        <v>853</v>
      </c>
      <c r="C64" s="16" t="s">
        <v>227</v>
      </c>
      <c r="D64" s="16" t="s">
        <v>242</v>
      </c>
      <c r="E64" s="16"/>
      <c r="F64" s="16"/>
      <c r="G64" s="16"/>
      <c r="H64" s="16" t="s">
        <v>242</v>
      </c>
      <c r="I64" s="16"/>
      <c r="J64" s="44" t="s">
        <v>196</v>
      </c>
      <c r="K64" s="16" t="s">
        <v>282</v>
      </c>
      <c r="L64" s="16"/>
      <c r="M64" s="16"/>
      <c r="N64" s="16" t="s">
        <v>121</v>
      </c>
      <c r="O64" s="16"/>
      <c r="P64" s="16"/>
      <c r="Q64" s="16"/>
      <c r="R64" s="16"/>
      <c r="S64" s="16"/>
      <c r="T64" s="16" t="s">
        <v>895</v>
      </c>
      <c r="U64" s="16"/>
      <c r="V64" s="16" t="s">
        <v>896</v>
      </c>
      <c r="W64" s="16"/>
      <c r="X64" s="16"/>
      <c r="Y64" s="16"/>
      <c r="Z64" s="16"/>
      <c r="AA64" s="47" t="s">
        <v>1330</v>
      </c>
      <c r="AB64" s="16"/>
      <c r="AC64" s="16"/>
      <c r="AD64" s="16"/>
      <c r="AE64" s="16"/>
      <c r="AF64" s="16" t="s">
        <v>78</v>
      </c>
      <c r="AG64" s="16" t="s">
        <v>79</v>
      </c>
      <c r="AH64" s="42" t="s">
        <v>830</v>
      </c>
      <c r="AI64" s="42" t="s">
        <v>829</v>
      </c>
      <c r="AJ64" s="19"/>
      <c r="AK64" s="16"/>
      <c r="AL64" s="16"/>
      <c r="AM64" s="16"/>
      <c r="AN64" s="16"/>
      <c r="AO64" s="16"/>
      <c r="AP64" s="13" t="s">
        <v>850</v>
      </c>
      <c r="AQ64" s="13" t="s">
        <v>83</v>
      </c>
      <c r="AR64" s="13" t="s">
        <v>79</v>
      </c>
      <c r="AS64" s="13" t="s">
        <v>79</v>
      </c>
      <c r="AT64" s="13" t="s">
        <v>79</v>
      </c>
      <c r="AU64" s="13" t="s">
        <v>79</v>
      </c>
      <c r="AV64" s="13" t="s">
        <v>79</v>
      </c>
      <c r="AW64" s="13">
        <v>80</v>
      </c>
      <c r="AX64" s="13" t="s">
        <v>79</v>
      </c>
      <c r="AY64" s="13" t="s">
        <v>79</v>
      </c>
      <c r="AZ64" s="16"/>
    </row>
    <row r="65" spans="1:52" x14ac:dyDescent="0.15">
      <c r="A65" s="16" t="s">
        <v>75</v>
      </c>
      <c r="B65" s="27" t="s">
        <v>853</v>
      </c>
      <c r="C65" s="16" t="s">
        <v>227</v>
      </c>
      <c r="D65" s="16" t="s">
        <v>242</v>
      </c>
      <c r="E65" s="16"/>
      <c r="F65" s="16"/>
      <c r="G65" s="16"/>
      <c r="H65" s="16" t="s">
        <v>242</v>
      </c>
      <c r="I65" s="16"/>
      <c r="J65" s="44" t="s">
        <v>196</v>
      </c>
      <c r="K65" s="16" t="s">
        <v>282</v>
      </c>
      <c r="L65" s="16"/>
      <c r="M65" s="16"/>
      <c r="N65" s="16" t="s">
        <v>121</v>
      </c>
      <c r="O65" s="16"/>
      <c r="P65" s="16"/>
      <c r="Q65" s="16"/>
      <c r="R65" s="16"/>
      <c r="S65" s="16"/>
      <c r="T65" s="16" t="s">
        <v>895</v>
      </c>
      <c r="U65" s="16"/>
      <c r="V65" s="16" t="s">
        <v>896</v>
      </c>
      <c r="W65" s="16"/>
      <c r="X65" s="16"/>
      <c r="Y65" s="16"/>
      <c r="Z65" s="16"/>
      <c r="AA65" s="47" t="s">
        <v>1331</v>
      </c>
      <c r="AB65" s="16"/>
      <c r="AC65" s="16"/>
      <c r="AD65" s="16"/>
      <c r="AE65" s="16"/>
      <c r="AF65" s="16" t="s">
        <v>78</v>
      </c>
      <c r="AG65" s="16" t="s">
        <v>79</v>
      </c>
      <c r="AH65" s="42" t="s">
        <v>830</v>
      </c>
      <c r="AI65" s="42" t="s">
        <v>829</v>
      </c>
      <c r="AJ65" s="19"/>
      <c r="AK65" s="16"/>
      <c r="AL65" s="16"/>
      <c r="AM65" s="16"/>
      <c r="AN65" s="16"/>
      <c r="AO65" s="16"/>
      <c r="AP65" s="13" t="s">
        <v>848</v>
      </c>
      <c r="AQ65" s="13" t="s">
        <v>83</v>
      </c>
      <c r="AR65" s="13" t="s">
        <v>79</v>
      </c>
      <c r="AS65" s="13" t="s">
        <v>79</v>
      </c>
      <c r="AT65" s="13" t="s">
        <v>79</v>
      </c>
      <c r="AU65" s="13" t="s">
        <v>79</v>
      </c>
      <c r="AV65" s="13" t="s">
        <v>79</v>
      </c>
      <c r="AW65" s="13">
        <v>80</v>
      </c>
      <c r="AX65" s="13" t="s">
        <v>79</v>
      </c>
      <c r="AY65" s="13" t="s">
        <v>79</v>
      </c>
      <c r="AZ65" s="16"/>
    </row>
    <row r="66" spans="1:52" x14ac:dyDescent="0.15">
      <c r="A66" s="16" t="s">
        <v>75</v>
      </c>
      <c r="B66" s="27" t="s">
        <v>853</v>
      </c>
      <c r="C66" s="16" t="s">
        <v>227</v>
      </c>
      <c r="D66" s="16" t="s">
        <v>228</v>
      </c>
      <c r="E66" s="16"/>
      <c r="F66" s="16"/>
      <c r="G66" s="16"/>
      <c r="H66" s="16" t="s">
        <v>228</v>
      </c>
      <c r="I66" s="16"/>
      <c r="J66" s="44" t="s">
        <v>197</v>
      </c>
      <c r="K66" s="16" t="s">
        <v>228</v>
      </c>
      <c r="L66" s="16"/>
      <c r="M66" s="16"/>
      <c r="N66" s="16" t="s">
        <v>121</v>
      </c>
      <c r="O66" s="16"/>
      <c r="P66" s="16"/>
      <c r="Q66" s="16"/>
      <c r="R66" s="16"/>
      <c r="S66" s="16"/>
      <c r="T66" s="16" t="s">
        <v>895</v>
      </c>
      <c r="U66" s="16"/>
      <c r="V66" s="16" t="s">
        <v>896</v>
      </c>
      <c r="W66" s="16"/>
      <c r="X66" s="16"/>
      <c r="Y66" s="16"/>
      <c r="Z66" s="16"/>
      <c r="AA66" s="47" t="s">
        <v>1332</v>
      </c>
      <c r="AB66" s="16"/>
      <c r="AC66" s="16"/>
      <c r="AD66" s="16"/>
      <c r="AE66" s="16"/>
      <c r="AF66" s="16" t="s">
        <v>78</v>
      </c>
      <c r="AG66" s="16" t="s">
        <v>79</v>
      </c>
      <c r="AH66" s="42" t="s">
        <v>830</v>
      </c>
      <c r="AI66" s="42" t="s">
        <v>829</v>
      </c>
      <c r="AJ66" s="19"/>
      <c r="AK66" s="16"/>
      <c r="AL66" s="16"/>
      <c r="AM66" s="16"/>
      <c r="AN66" s="16"/>
      <c r="AO66" s="16"/>
      <c r="AP66" s="13" t="s">
        <v>850</v>
      </c>
      <c r="AQ66" s="13" t="s">
        <v>79</v>
      </c>
      <c r="AR66" s="13" t="s">
        <v>79</v>
      </c>
      <c r="AS66" s="13" t="s">
        <v>79</v>
      </c>
      <c r="AT66" s="13" t="s">
        <v>79</v>
      </c>
      <c r="AU66" s="13" t="s">
        <v>79</v>
      </c>
      <c r="AV66" s="13" t="s">
        <v>79</v>
      </c>
      <c r="AW66" s="13">
        <v>213</v>
      </c>
      <c r="AX66" s="13">
        <v>70</v>
      </c>
      <c r="AY66" s="13" t="s">
        <v>79</v>
      </c>
      <c r="AZ66" s="16"/>
    </row>
    <row r="67" spans="1:52" x14ac:dyDescent="0.15">
      <c r="A67" s="16" t="s">
        <v>75</v>
      </c>
      <c r="B67" s="27" t="s">
        <v>853</v>
      </c>
      <c r="C67" s="16" t="s">
        <v>227</v>
      </c>
      <c r="D67" s="16" t="s">
        <v>228</v>
      </c>
      <c r="E67" s="16"/>
      <c r="F67" s="16"/>
      <c r="G67" s="16"/>
      <c r="H67" s="16" t="s">
        <v>228</v>
      </c>
      <c r="I67" s="16"/>
      <c r="J67" s="44" t="s">
        <v>198</v>
      </c>
      <c r="K67" s="16" t="s">
        <v>228</v>
      </c>
      <c r="L67" s="16"/>
      <c r="M67" s="16"/>
      <c r="N67" s="16" t="s">
        <v>121</v>
      </c>
      <c r="O67" s="16"/>
      <c r="P67" s="16"/>
      <c r="Q67" s="16"/>
      <c r="R67" s="16"/>
      <c r="S67" s="16"/>
      <c r="T67" s="16" t="s">
        <v>895</v>
      </c>
      <c r="U67" s="16"/>
      <c r="V67" s="16" t="s">
        <v>896</v>
      </c>
      <c r="W67" s="16"/>
      <c r="X67" s="16"/>
      <c r="Y67" s="16"/>
      <c r="Z67" s="16"/>
      <c r="AA67" s="47" t="s">
        <v>1333</v>
      </c>
      <c r="AB67" s="16"/>
      <c r="AC67" s="16"/>
      <c r="AD67" s="16"/>
      <c r="AE67" s="16"/>
      <c r="AF67" s="16" t="s">
        <v>78</v>
      </c>
      <c r="AG67" s="16" t="s">
        <v>79</v>
      </c>
      <c r="AH67" s="42" t="s">
        <v>830</v>
      </c>
      <c r="AI67" s="42" t="s">
        <v>829</v>
      </c>
      <c r="AJ67" s="19"/>
      <c r="AK67" s="16"/>
      <c r="AL67" s="16"/>
      <c r="AM67" s="16"/>
      <c r="AN67" s="16"/>
      <c r="AO67" s="16"/>
      <c r="AP67" s="13" t="s">
        <v>848</v>
      </c>
      <c r="AQ67" s="13"/>
      <c r="AR67" s="13" t="s">
        <v>79</v>
      </c>
      <c r="AS67" s="13" t="s">
        <v>79</v>
      </c>
      <c r="AT67" s="13" t="s">
        <v>79</v>
      </c>
      <c r="AU67" s="13" t="s">
        <v>79</v>
      </c>
      <c r="AV67" s="13" t="s">
        <v>79</v>
      </c>
      <c r="AW67" s="13" t="s">
        <v>79</v>
      </c>
      <c r="AX67" s="13" t="s">
        <v>79</v>
      </c>
      <c r="AY67" s="13" t="s">
        <v>79</v>
      </c>
      <c r="AZ67" s="16"/>
    </row>
    <row r="68" spans="1:52" x14ac:dyDescent="0.15">
      <c r="A68" s="16" t="s">
        <v>75</v>
      </c>
      <c r="B68" s="27" t="s">
        <v>853</v>
      </c>
      <c r="C68" s="16" t="s">
        <v>127</v>
      </c>
      <c r="D68" s="16" t="s">
        <v>122</v>
      </c>
      <c r="E68" s="16"/>
      <c r="F68" s="16"/>
      <c r="G68" s="16"/>
      <c r="H68" s="16" t="s">
        <v>122</v>
      </c>
      <c r="I68" s="16"/>
      <c r="J68" s="43" t="s">
        <v>199</v>
      </c>
      <c r="K68" s="16" t="s">
        <v>234</v>
      </c>
      <c r="L68" s="16"/>
      <c r="M68" s="16"/>
      <c r="N68" s="16" t="s">
        <v>121</v>
      </c>
      <c r="O68" s="16"/>
      <c r="P68" s="16"/>
      <c r="Q68" s="16"/>
      <c r="R68" s="16"/>
      <c r="S68" s="16"/>
      <c r="T68" s="16" t="s">
        <v>895</v>
      </c>
      <c r="U68" s="16"/>
      <c r="V68" s="16" t="s">
        <v>896</v>
      </c>
      <c r="W68" s="16"/>
      <c r="X68" s="16"/>
      <c r="Y68" s="16"/>
      <c r="Z68" s="16"/>
      <c r="AA68" s="47" t="s">
        <v>1334</v>
      </c>
      <c r="AB68" s="16"/>
      <c r="AC68" s="16"/>
      <c r="AD68" s="16"/>
      <c r="AE68" s="16"/>
      <c r="AF68" s="16" t="s">
        <v>78</v>
      </c>
      <c r="AG68" s="16" t="s">
        <v>79</v>
      </c>
      <c r="AH68" s="42" t="s">
        <v>830</v>
      </c>
      <c r="AI68" s="42" t="s">
        <v>829</v>
      </c>
      <c r="AJ68" s="19"/>
      <c r="AK68" s="16"/>
      <c r="AL68" s="16"/>
      <c r="AM68" s="16"/>
      <c r="AN68" s="16"/>
      <c r="AO68" s="16"/>
      <c r="AP68" s="13" t="s">
        <v>847</v>
      </c>
      <c r="AQ68" s="13" t="s">
        <v>79</v>
      </c>
      <c r="AR68" s="13" t="s">
        <v>79</v>
      </c>
      <c r="AS68" s="13">
        <v>15</v>
      </c>
      <c r="AT68" s="13" t="s">
        <v>79</v>
      </c>
      <c r="AU68" s="13" t="s">
        <v>162</v>
      </c>
      <c r="AV68" s="13">
        <v>19.809999999999999</v>
      </c>
      <c r="AW68" s="13">
        <v>118</v>
      </c>
      <c r="AX68" s="13">
        <v>133</v>
      </c>
      <c r="AY68" s="13">
        <v>0.45</v>
      </c>
      <c r="AZ68" s="16"/>
    </row>
    <row r="69" spans="1:52" x14ac:dyDescent="0.15">
      <c r="A69" s="16" t="s">
        <v>75</v>
      </c>
      <c r="B69" s="27" t="s">
        <v>853</v>
      </c>
      <c r="C69" s="16" t="s">
        <v>127</v>
      </c>
      <c r="D69" s="16" t="s">
        <v>128</v>
      </c>
      <c r="E69" s="16"/>
      <c r="F69" s="16"/>
      <c r="G69" s="16"/>
      <c r="H69" s="16" t="s">
        <v>225</v>
      </c>
      <c r="I69" s="16"/>
      <c r="J69" s="44" t="s">
        <v>200</v>
      </c>
      <c r="K69" s="16" t="s">
        <v>286</v>
      </c>
      <c r="L69" s="16"/>
      <c r="M69" s="16"/>
      <c r="N69" s="16" t="s">
        <v>121</v>
      </c>
      <c r="O69" s="16"/>
      <c r="P69" s="16"/>
      <c r="Q69" s="16"/>
      <c r="R69" s="16"/>
      <c r="S69" s="16"/>
      <c r="T69" s="16" t="s">
        <v>895</v>
      </c>
      <c r="U69" s="16"/>
      <c r="V69" s="16" t="s">
        <v>896</v>
      </c>
      <c r="W69" s="16"/>
      <c r="X69" s="16"/>
      <c r="Y69" s="16"/>
      <c r="Z69" s="16"/>
      <c r="AA69" s="47" t="s">
        <v>1335</v>
      </c>
      <c r="AB69" s="16"/>
      <c r="AC69" s="16"/>
      <c r="AD69" s="16"/>
      <c r="AE69" s="16"/>
      <c r="AF69" s="16" t="s">
        <v>78</v>
      </c>
      <c r="AG69" s="16" t="s">
        <v>79</v>
      </c>
      <c r="AH69" s="42" t="s">
        <v>830</v>
      </c>
      <c r="AI69" s="42" t="s">
        <v>829</v>
      </c>
      <c r="AJ69" s="19"/>
      <c r="AK69" s="16"/>
      <c r="AL69" s="16"/>
      <c r="AM69" s="16"/>
      <c r="AN69" s="16"/>
      <c r="AO69" s="16"/>
      <c r="AP69" s="13" t="s">
        <v>847</v>
      </c>
      <c r="AQ69" s="13" t="s">
        <v>79</v>
      </c>
      <c r="AR69" s="13" t="s">
        <v>1699</v>
      </c>
      <c r="AS69" s="13">
        <v>15</v>
      </c>
      <c r="AT69" s="13" t="s">
        <v>79</v>
      </c>
      <c r="AU69" s="13" t="s">
        <v>722</v>
      </c>
      <c r="AV69" s="13">
        <v>6</v>
      </c>
      <c r="AW69" s="13" t="s">
        <v>79</v>
      </c>
      <c r="AX69" s="13" t="s">
        <v>79</v>
      </c>
      <c r="AY69" s="13">
        <v>1.25</v>
      </c>
      <c r="AZ69" s="16"/>
    </row>
    <row r="70" spans="1:52" x14ac:dyDescent="0.15">
      <c r="A70" s="16" t="s">
        <v>75</v>
      </c>
      <c r="B70" s="27" t="s">
        <v>853</v>
      </c>
      <c r="C70" s="16" t="s">
        <v>325</v>
      </c>
      <c r="D70" s="16" t="s">
        <v>702</v>
      </c>
      <c r="E70" s="16"/>
      <c r="F70" s="16"/>
      <c r="G70" s="16"/>
      <c r="H70" s="16" t="s">
        <v>738</v>
      </c>
      <c r="I70" s="16"/>
      <c r="J70" s="44" t="s">
        <v>901</v>
      </c>
      <c r="K70" s="16" t="s">
        <v>726</v>
      </c>
      <c r="L70" s="16"/>
      <c r="M70" s="16"/>
      <c r="N70" s="16" t="s">
        <v>121</v>
      </c>
      <c r="O70" s="16"/>
      <c r="P70" s="16"/>
      <c r="Q70" s="16"/>
      <c r="R70" s="16"/>
      <c r="S70" s="16"/>
      <c r="T70" s="16" t="s">
        <v>895</v>
      </c>
      <c r="U70" s="16"/>
      <c r="V70" s="16" t="s">
        <v>896</v>
      </c>
      <c r="W70" s="16"/>
      <c r="X70" s="16"/>
      <c r="Y70" s="16"/>
      <c r="Z70" s="16"/>
      <c r="AA70" s="47" t="s">
        <v>1336</v>
      </c>
      <c r="AB70" s="16"/>
      <c r="AC70" s="16"/>
      <c r="AD70" s="16"/>
      <c r="AE70" s="16"/>
      <c r="AF70" s="16" t="s">
        <v>78</v>
      </c>
      <c r="AG70" s="16" t="s">
        <v>79</v>
      </c>
      <c r="AH70" s="42" t="s">
        <v>830</v>
      </c>
      <c r="AI70" s="42" t="s">
        <v>829</v>
      </c>
      <c r="AJ70" s="19"/>
      <c r="AK70" s="16"/>
      <c r="AL70" s="16"/>
      <c r="AM70" s="16"/>
      <c r="AN70" s="16"/>
      <c r="AO70" s="16"/>
      <c r="AP70" s="13" t="s">
        <v>79</v>
      </c>
      <c r="AQ70" s="13"/>
      <c r="AR70" s="13" t="s">
        <v>1701</v>
      </c>
      <c r="AS70" s="13" t="s">
        <v>79</v>
      </c>
      <c r="AT70" s="13" t="s">
        <v>79</v>
      </c>
      <c r="AU70" s="13" t="s">
        <v>79</v>
      </c>
      <c r="AV70" s="13" t="s">
        <v>79</v>
      </c>
      <c r="AW70" s="13" t="s">
        <v>79</v>
      </c>
      <c r="AX70" s="13" t="s">
        <v>79</v>
      </c>
      <c r="AY70" s="13" t="s">
        <v>79</v>
      </c>
      <c r="AZ70" s="16"/>
    </row>
    <row r="71" spans="1:52" x14ac:dyDescent="0.15">
      <c r="A71" s="16" t="s">
        <v>75</v>
      </c>
      <c r="B71" s="27" t="s">
        <v>853</v>
      </c>
      <c r="C71" s="16" t="s">
        <v>299</v>
      </c>
      <c r="D71" s="16" t="s">
        <v>712</v>
      </c>
      <c r="E71" s="16"/>
      <c r="F71" s="16"/>
      <c r="G71" s="16"/>
      <c r="H71" s="16" t="s">
        <v>366</v>
      </c>
      <c r="I71" s="16"/>
      <c r="J71" s="44" t="s">
        <v>902</v>
      </c>
      <c r="K71" s="16" t="s">
        <v>366</v>
      </c>
      <c r="L71" s="16"/>
      <c r="M71" s="16"/>
      <c r="N71" s="16" t="s">
        <v>121</v>
      </c>
      <c r="O71" s="16"/>
      <c r="P71" s="16"/>
      <c r="Q71" s="16"/>
      <c r="R71" s="16"/>
      <c r="S71" s="16"/>
      <c r="T71" s="16" t="s">
        <v>895</v>
      </c>
      <c r="U71" s="16"/>
      <c r="V71" s="16" t="s">
        <v>896</v>
      </c>
      <c r="W71" s="16"/>
      <c r="X71" s="16"/>
      <c r="Y71" s="16"/>
      <c r="Z71" s="16"/>
      <c r="AA71" s="47" t="s">
        <v>1337</v>
      </c>
      <c r="AB71" s="16"/>
      <c r="AC71" s="16"/>
      <c r="AD71" s="16"/>
      <c r="AE71" s="16"/>
      <c r="AF71" s="16" t="s">
        <v>78</v>
      </c>
      <c r="AG71" s="16" t="s">
        <v>79</v>
      </c>
      <c r="AH71" s="42" t="s">
        <v>830</v>
      </c>
      <c r="AI71" s="42" t="s">
        <v>829</v>
      </c>
      <c r="AJ71" s="19"/>
      <c r="AK71" s="16"/>
      <c r="AL71" s="16"/>
      <c r="AM71" s="16"/>
      <c r="AN71" s="16"/>
      <c r="AO71" s="16"/>
      <c r="AP71" s="13" t="s">
        <v>847</v>
      </c>
      <c r="AQ71" s="13"/>
      <c r="AR71" s="13" t="s">
        <v>1700</v>
      </c>
      <c r="AS71" s="13" t="s">
        <v>79</v>
      </c>
      <c r="AT71" s="13" t="s">
        <v>79</v>
      </c>
      <c r="AU71" s="13" t="s">
        <v>79</v>
      </c>
      <c r="AV71" s="13" t="s">
        <v>79</v>
      </c>
      <c r="AW71" s="13" t="s">
        <v>79</v>
      </c>
      <c r="AX71" s="13" t="s">
        <v>79</v>
      </c>
      <c r="AY71" s="13" t="s">
        <v>79</v>
      </c>
      <c r="AZ71" s="16"/>
    </row>
    <row r="72" spans="1:52" x14ac:dyDescent="0.15">
      <c r="A72" s="16" t="s">
        <v>75</v>
      </c>
      <c r="B72" s="27" t="s">
        <v>853</v>
      </c>
      <c r="C72" s="16" t="s">
        <v>127</v>
      </c>
      <c r="D72" s="16" t="s">
        <v>537</v>
      </c>
      <c r="E72" s="16"/>
      <c r="F72" s="16"/>
      <c r="G72" s="16"/>
      <c r="H72" s="16" t="s">
        <v>160</v>
      </c>
      <c r="I72" s="16"/>
      <c r="J72" s="44" t="s">
        <v>201</v>
      </c>
      <c r="K72" s="16" t="s">
        <v>288</v>
      </c>
      <c r="L72" s="16"/>
      <c r="M72" s="16"/>
      <c r="N72" s="16" t="s">
        <v>121</v>
      </c>
      <c r="O72" s="16"/>
      <c r="P72" s="16"/>
      <c r="Q72" s="16"/>
      <c r="R72" s="16"/>
      <c r="S72" s="16"/>
      <c r="T72" s="16" t="s">
        <v>895</v>
      </c>
      <c r="U72" s="16"/>
      <c r="V72" s="16" t="s">
        <v>896</v>
      </c>
      <c r="W72" s="16"/>
      <c r="X72" s="16"/>
      <c r="Y72" s="16"/>
      <c r="Z72" s="16"/>
      <c r="AA72" s="47" t="s">
        <v>1338</v>
      </c>
      <c r="AB72" s="16"/>
      <c r="AC72" s="16"/>
      <c r="AD72" s="16"/>
      <c r="AE72" s="16"/>
      <c r="AF72" s="16" t="s">
        <v>78</v>
      </c>
      <c r="AG72" s="16" t="s">
        <v>79</v>
      </c>
      <c r="AH72" s="42" t="s">
        <v>830</v>
      </c>
      <c r="AI72" s="42" t="s">
        <v>829</v>
      </c>
      <c r="AJ72" s="19"/>
      <c r="AK72" s="16"/>
      <c r="AL72" s="16"/>
      <c r="AM72" s="16"/>
      <c r="AN72" s="16"/>
      <c r="AO72" s="16"/>
      <c r="AP72" s="13" t="s">
        <v>847</v>
      </c>
      <c r="AQ72" s="13" t="s">
        <v>79</v>
      </c>
      <c r="AR72" s="13" t="s">
        <v>79</v>
      </c>
      <c r="AS72" s="13">
        <v>15</v>
      </c>
      <c r="AT72" s="13">
        <v>15</v>
      </c>
      <c r="AU72" s="13" t="s">
        <v>162</v>
      </c>
      <c r="AV72" s="13">
        <v>21.87</v>
      </c>
      <c r="AW72" s="13">
        <f>180+35</f>
        <v>215</v>
      </c>
      <c r="AX72" s="13">
        <v>112</v>
      </c>
      <c r="AY72" s="13" t="s">
        <v>79</v>
      </c>
      <c r="AZ72" s="16"/>
    </row>
    <row r="73" spans="1:52" x14ac:dyDescent="0.15">
      <c r="A73" s="16" t="s">
        <v>75</v>
      </c>
      <c r="B73" s="27" t="s">
        <v>853</v>
      </c>
      <c r="C73" s="16" t="s">
        <v>123</v>
      </c>
      <c r="D73" s="16" t="s">
        <v>145</v>
      </c>
      <c r="E73" s="16"/>
      <c r="F73" s="16"/>
      <c r="G73" s="16"/>
      <c r="H73" s="16" t="s">
        <v>357</v>
      </c>
      <c r="I73" s="16"/>
      <c r="J73" s="44" t="s">
        <v>904</v>
      </c>
      <c r="K73" s="16" t="s">
        <v>357</v>
      </c>
      <c r="L73" s="16"/>
      <c r="M73" s="16"/>
      <c r="N73" s="16" t="s">
        <v>121</v>
      </c>
      <c r="O73" s="16"/>
      <c r="P73" s="16"/>
      <c r="Q73" s="16"/>
      <c r="R73" s="16"/>
      <c r="S73" s="16"/>
      <c r="T73" s="16" t="s">
        <v>895</v>
      </c>
      <c r="U73" s="16"/>
      <c r="V73" s="16" t="s">
        <v>896</v>
      </c>
      <c r="W73" s="16"/>
      <c r="X73" s="16"/>
      <c r="Y73" s="16"/>
      <c r="Z73" s="16"/>
      <c r="AA73" s="47" t="s">
        <v>1339</v>
      </c>
      <c r="AB73" s="16"/>
      <c r="AC73" s="16"/>
      <c r="AD73" s="16"/>
      <c r="AE73" s="16"/>
      <c r="AF73" s="16" t="s">
        <v>78</v>
      </c>
      <c r="AG73" s="16" t="s">
        <v>79</v>
      </c>
      <c r="AH73" s="42" t="s">
        <v>830</v>
      </c>
      <c r="AI73" s="42" t="s">
        <v>829</v>
      </c>
      <c r="AJ73" s="19"/>
      <c r="AK73" s="16"/>
      <c r="AL73" s="16"/>
      <c r="AM73" s="16"/>
      <c r="AN73" s="16"/>
      <c r="AO73" s="16"/>
      <c r="AP73" s="13" t="s">
        <v>847</v>
      </c>
      <c r="AQ73" s="13"/>
      <c r="AR73" s="13" t="s">
        <v>1693</v>
      </c>
      <c r="AS73" s="13">
        <v>15</v>
      </c>
      <c r="AT73" s="13" t="s">
        <v>79</v>
      </c>
      <c r="AU73" s="13" t="s">
        <v>79</v>
      </c>
      <c r="AV73" s="13" t="s">
        <v>79</v>
      </c>
      <c r="AW73" s="13" t="s">
        <v>79</v>
      </c>
      <c r="AX73" s="13" t="s">
        <v>79</v>
      </c>
      <c r="AY73" s="13" t="s">
        <v>79</v>
      </c>
      <c r="AZ73" s="16"/>
    </row>
    <row r="74" spans="1:52" x14ac:dyDescent="0.15">
      <c r="A74" s="16" t="s">
        <v>75</v>
      </c>
      <c r="B74" s="27" t="s">
        <v>853</v>
      </c>
      <c r="C74" s="16" t="s">
        <v>127</v>
      </c>
      <c r="D74" s="16" t="s">
        <v>122</v>
      </c>
      <c r="E74" s="16" t="s">
        <v>218</v>
      </c>
      <c r="F74" s="16"/>
      <c r="G74" s="16"/>
      <c r="H74" s="16" t="s">
        <v>1612</v>
      </c>
      <c r="I74" s="16"/>
      <c r="J74" s="44" t="s">
        <v>905</v>
      </c>
      <c r="K74" s="16" t="s">
        <v>290</v>
      </c>
      <c r="L74" s="16"/>
      <c r="M74" s="16"/>
      <c r="N74" s="16" t="s">
        <v>121</v>
      </c>
      <c r="O74" s="16"/>
      <c r="P74" s="16"/>
      <c r="Q74" s="16"/>
      <c r="R74" s="16"/>
      <c r="S74" s="16"/>
      <c r="T74" s="16" t="s">
        <v>895</v>
      </c>
      <c r="U74" s="16"/>
      <c r="V74" s="16" t="s">
        <v>896</v>
      </c>
      <c r="W74" s="16"/>
      <c r="X74" s="16"/>
      <c r="Y74" s="16"/>
      <c r="Z74" s="16"/>
      <c r="AA74" s="47" t="s">
        <v>1340</v>
      </c>
      <c r="AB74" s="16"/>
      <c r="AC74" s="16"/>
      <c r="AD74" s="16"/>
      <c r="AE74" s="16"/>
      <c r="AF74" s="16" t="s">
        <v>78</v>
      </c>
      <c r="AG74" s="16" t="s">
        <v>79</v>
      </c>
      <c r="AH74" s="42" t="s">
        <v>830</v>
      </c>
      <c r="AI74" s="42" t="s">
        <v>829</v>
      </c>
      <c r="AJ74" s="19"/>
      <c r="AK74" s="16"/>
      <c r="AL74" s="16"/>
      <c r="AM74" s="16"/>
      <c r="AN74" s="16"/>
      <c r="AO74" s="16"/>
      <c r="AP74" s="13" t="s">
        <v>847</v>
      </c>
      <c r="AQ74" s="13" t="s">
        <v>79</v>
      </c>
      <c r="AR74" s="13" t="s">
        <v>79</v>
      </c>
      <c r="AS74" s="13">
        <v>15</v>
      </c>
      <c r="AT74" s="13" t="s">
        <v>79</v>
      </c>
      <c r="AU74" s="13" t="s">
        <v>162</v>
      </c>
      <c r="AV74" s="13">
        <v>20.23</v>
      </c>
      <c r="AW74" s="13">
        <v>145</v>
      </c>
      <c r="AX74" s="13">
        <v>285</v>
      </c>
      <c r="AY74" s="13">
        <v>0.45</v>
      </c>
      <c r="AZ74" s="16"/>
    </row>
    <row r="75" spans="1:52" x14ac:dyDescent="0.15">
      <c r="A75" s="16" t="s">
        <v>75</v>
      </c>
      <c r="B75" s="27" t="s">
        <v>853</v>
      </c>
      <c r="C75" s="16" t="s">
        <v>123</v>
      </c>
      <c r="D75" s="16" t="s">
        <v>145</v>
      </c>
      <c r="E75" s="16"/>
      <c r="F75" s="16"/>
      <c r="G75" s="16"/>
      <c r="H75" s="16" t="s">
        <v>219</v>
      </c>
      <c r="I75" s="16"/>
      <c r="J75" s="44" t="s">
        <v>202</v>
      </c>
      <c r="K75" s="16" t="s">
        <v>219</v>
      </c>
      <c r="L75" s="16"/>
      <c r="M75" s="16"/>
      <c r="N75" s="16" t="s">
        <v>121</v>
      </c>
      <c r="O75" s="16"/>
      <c r="P75" s="16"/>
      <c r="Q75" s="16"/>
      <c r="R75" s="16"/>
      <c r="S75" s="16"/>
      <c r="T75" s="16" t="s">
        <v>895</v>
      </c>
      <c r="U75" s="16"/>
      <c r="V75" s="16" t="s">
        <v>896</v>
      </c>
      <c r="W75" s="16"/>
      <c r="X75" s="16"/>
      <c r="Y75" s="16"/>
      <c r="Z75" s="16"/>
      <c r="AA75" s="47" t="s">
        <v>1341</v>
      </c>
      <c r="AB75" s="16"/>
      <c r="AC75" s="16"/>
      <c r="AD75" s="16"/>
      <c r="AE75" s="16"/>
      <c r="AF75" s="16" t="s">
        <v>78</v>
      </c>
      <c r="AG75" s="16" t="s">
        <v>79</v>
      </c>
      <c r="AH75" s="42" t="s">
        <v>830</v>
      </c>
      <c r="AI75" s="42" t="s">
        <v>829</v>
      </c>
      <c r="AJ75" s="19"/>
      <c r="AK75" s="16"/>
      <c r="AL75" s="16"/>
      <c r="AM75" s="16"/>
      <c r="AN75" s="16"/>
      <c r="AO75" s="16"/>
      <c r="AP75" s="13" t="s">
        <v>847</v>
      </c>
      <c r="AQ75" s="13" t="s">
        <v>79</v>
      </c>
      <c r="AR75" s="13" t="s">
        <v>79</v>
      </c>
      <c r="AS75" s="13">
        <v>15</v>
      </c>
      <c r="AT75" s="13">
        <v>15</v>
      </c>
      <c r="AU75" s="13" t="s">
        <v>79</v>
      </c>
      <c r="AV75" s="13">
        <v>46.97</v>
      </c>
      <c r="AW75" s="13">
        <v>100</v>
      </c>
      <c r="AX75" s="13">
        <v>70</v>
      </c>
      <c r="AY75" s="13" t="s">
        <v>79</v>
      </c>
      <c r="AZ75" s="16"/>
    </row>
    <row r="76" spans="1:52" x14ac:dyDescent="0.15">
      <c r="A76" s="16" t="s">
        <v>75</v>
      </c>
      <c r="B76" s="27" t="s">
        <v>853</v>
      </c>
      <c r="C76" s="16" t="s">
        <v>123</v>
      </c>
      <c r="D76" s="16" t="s">
        <v>145</v>
      </c>
      <c r="E76" s="16"/>
      <c r="F76" s="16"/>
      <c r="G76" s="16"/>
      <c r="H76" s="16" t="s">
        <v>219</v>
      </c>
      <c r="I76" s="16"/>
      <c r="J76" s="44" t="s">
        <v>203</v>
      </c>
      <c r="K76" s="16" t="s">
        <v>219</v>
      </c>
      <c r="L76" s="16"/>
      <c r="M76" s="16"/>
      <c r="N76" s="16" t="s">
        <v>121</v>
      </c>
      <c r="O76" s="16"/>
      <c r="P76" s="16"/>
      <c r="Q76" s="16"/>
      <c r="R76" s="16"/>
      <c r="S76" s="16"/>
      <c r="T76" s="16" t="s">
        <v>895</v>
      </c>
      <c r="U76" s="16"/>
      <c r="V76" s="16" t="s">
        <v>896</v>
      </c>
      <c r="W76" s="16"/>
      <c r="X76" s="16"/>
      <c r="Y76" s="16"/>
      <c r="Z76" s="16"/>
      <c r="AA76" s="47" t="s">
        <v>1342</v>
      </c>
      <c r="AB76" s="16"/>
      <c r="AC76" s="16"/>
      <c r="AD76" s="16"/>
      <c r="AE76" s="16"/>
      <c r="AF76" s="16" t="s">
        <v>78</v>
      </c>
      <c r="AG76" s="16" t="s">
        <v>79</v>
      </c>
      <c r="AH76" s="42" t="s">
        <v>830</v>
      </c>
      <c r="AI76" s="42" t="s">
        <v>829</v>
      </c>
      <c r="AJ76" s="19"/>
      <c r="AK76" s="16"/>
      <c r="AL76" s="16"/>
      <c r="AM76" s="16"/>
      <c r="AN76" s="16"/>
      <c r="AO76" s="16"/>
      <c r="AP76" s="13" t="s">
        <v>847</v>
      </c>
      <c r="AQ76" s="13" t="s">
        <v>79</v>
      </c>
      <c r="AR76" s="13" t="s">
        <v>79</v>
      </c>
      <c r="AS76" s="13">
        <v>15</v>
      </c>
      <c r="AT76" s="13">
        <v>15</v>
      </c>
      <c r="AU76" s="13" t="s">
        <v>79</v>
      </c>
      <c r="AV76" s="13">
        <v>47</v>
      </c>
      <c r="AW76" s="13">
        <f>40+57</f>
        <v>97</v>
      </c>
      <c r="AX76" s="13">
        <v>70</v>
      </c>
      <c r="AY76" s="13" t="s">
        <v>79</v>
      </c>
      <c r="AZ76" s="16"/>
    </row>
    <row r="77" spans="1:52" x14ac:dyDescent="0.15">
      <c r="A77" s="16" t="s">
        <v>75</v>
      </c>
      <c r="B77" s="27" t="s">
        <v>853</v>
      </c>
      <c r="C77" s="16" t="s">
        <v>123</v>
      </c>
      <c r="D77" s="16" t="s">
        <v>852</v>
      </c>
      <c r="E77" s="16" t="s">
        <v>295</v>
      </c>
      <c r="F77" s="16"/>
      <c r="G77" s="16"/>
      <c r="H77" s="16" t="s">
        <v>295</v>
      </c>
      <c r="I77" s="16"/>
      <c r="J77" s="44" t="s">
        <v>204</v>
      </c>
      <c r="K77" s="16" t="s">
        <v>296</v>
      </c>
      <c r="L77" s="16"/>
      <c r="M77" s="16"/>
      <c r="N77" s="16" t="s">
        <v>121</v>
      </c>
      <c r="O77" s="16"/>
      <c r="P77" s="16"/>
      <c r="Q77" s="16"/>
      <c r="R77" s="16"/>
      <c r="S77" s="16"/>
      <c r="T77" s="16" t="s">
        <v>895</v>
      </c>
      <c r="U77" s="16"/>
      <c r="V77" s="16" t="s">
        <v>896</v>
      </c>
      <c r="W77" s="16"/>
      <c r="X77" s="16"/>
      <c r="Y77" s="16"/>
      <c r="Z77" s="16"/>
      <c r="AA77" s="47" t="s">
        <v>1343</v>
      </c>
      <c r="AB77" s="16"/>
      <c r="AC77" s="16"/>
      <c r="AD77" s="16"/>
      <c r="AE77" s="16"/>
      <c r="AF77" s="16" t="s">
        <v>78</v>
      </c>
      <c r="AG77" s="16" t="s">
        <v>79</v>
      </c>
      <c r="AH77" s="42" t="s">
        <v>830</v>
      </c>
      <c r="AI77" s="42" t="s">
        <v>829</v>
      </c>
      <c r="AJ77" s="19"/>
      <c r="AK77" s="16"/>
      <c r="AL77" s="16"/>
      <c r="AM77" s="16"/>
      <c r="AN77" s="16"/>
      <c r="AO77" s="16"/>
      <c r="AP77" s="13" t="s">
        <v>847</v>
      </c>
      <c r="AQ77" s="13" t="s">
        <v>79</v>
      </c>
      <c r="AR77" s="13" t="s">
        <v>79</v>
      </c>
      <c r="AS77" s="13">
        <v>15</v>
      </c>
      <c r="AT77" s="13" t="s">
        <v>79</v>
      </c>
      <c r="AU77" s="13" t="s">
        <v>273</v>
      </c>
      <c r="AV77" s="13">
        <v>46.7</v>
      </c>
      <c r="AW77" s="13">
        <v>100</v>
      </c>
      <c r="AX77" s="13">
        <v>115</v>
      </c>
      <c r="AY77" s="13" t="s">
        <v>79</v>
      </c>
      <c r="AZ77" s="16"/>
    </row>
    <row r="78" spans="1:52" x14ac:dyDescent="0.15">
      <c r="A78" s="16" t="s">
        <v>75</v>
      </c>
      <c r="B78" s="27" t="s">
        <v>853</v>
      </c>
      <c r="C78" s="16" t="s">
        <v>292</v>
      </c>
      <c r="D78" s="16" t="s">
        <v>1609</v>
      </c>
      <c r="E78" s="16"/>
      <c r="F78" s="16"/>
      <c r="G78" s="16"/>
      <c r="H78" s="16" t="s">
        <v>1609</v>
      </c>
      <c r="I78" s="16"/>
      <c r="J78" s="44" t="s">
        <v>205</v>
      </c>
      <c r="K78" s="16" t="s">
        <v>1636</v>
      </c>
      <c r="L78" s="16"/>
      <c r="M78" s="16"/>
      <c r="N78" s="16" t="s">
        <v>121</v>
      </c>
      <c r="O78" s="16"/>
      <c r="P78" s="16"/>
      <c r="Q78" s="16"/>
      <c r="R78" s="16"/>
      <c r="S78" s="16"/>
      <c r="T78" s="16" t="s">
        <v>895</v>
      </c>
      <c r="U78" s="16"/>
      <c r="V78" s="16" t="s">
        <v>896</v>
      </c>
      <c r="W78" s="16"/>
      <c r="X78" s="16"/>
      <c r="Y78" s="16"/>
      <c r="Z78" s="16"/>
      <c r="AA78" s="47" t="s">
        <v>1344</v>
      </c>
      <c r="AB78" s="16"/>
      <c r="AC78" s="16"/>
      <c r="AD78" s="16"/>
      <c r="AE78" s="16"/>
      <c r="AF78" s="16" t="s">
        <v>78</v>
      </c>
      <c r="AG78" s="16" t="s">
        <v>79</v>
      </c>
      <c r="AH78" s="42" t="s">
        <v>830</v>
      </c>
      <c r="AI78" s="42" t="s">
        <v>829</v>
      </c>
      <c r="AJ78" s="19"/>
      <c r="AK78" s="16"/>
      <c r="AL78" s="16"/>
      <c r="AM78" s="16"/>
      <c r="AN78" s="16"/>
      <c r="AO78" s="16"/>
      <c r="AP78" s="13" t="s">
        <v>847</v>
      </c>
      <c r="AQ78" s="13" t="s">
        <v>79</v>
      </c>
      <c r="AR78" s="13" t="s">
        <v>79</v>
      </c>
      <c r="AS78" s="13">
        <v>15</v>
      </c>
      <c r="AT78" s="13" t="s">
        <v>79</v>
      </c>
      <c r="AU78" s="13" t="s">
        <v>162</v>
      </c>
      <c r="AV78" s="13">
        <v>36.159999999999997</v>
      </c>
      <c r="AW78" s="13">
        <v>157</v>
      </c>
      <c r="AX78" s="13">
        <v>83</v>
      </c>
      <c r="AY78" s="13" t="s">
        <v>79</v>
      </c>
      <c r="AZ78" s="16"/>
    </row>
    <row r="79" spans="1:52" x14ac:dyDescent="0.15">
      <c r="A79" s="16" t="s">
        <v>75</v>
      </c>
      <c r="B79" s="27" t="s">
        <v>853</v>
      </c>
      <c r="C79" s="16" t="s">
        <v>88</v>
      </c>
      <c r="D79" s="16" t="s">
        <v>630</v>
      </c>
      <c r="E79" s="16"/>
      <c r="F79" s="16"/>
      <c r="G79" s="16"/>
      <c r="H79" s="16" t="s">
        <v>630</v>
      </c>
      <c r="I79" s="16"/>
      <c r="J79" s="44" t="s">
        <v>206</v>
      </c>
      <c r="K79" s="16" t="s">
        <v>630</v>
      </c>
      <c r="L79" s="16"/>
      <c r="M79" s="16"/>
      <c r="N79" s="16" t="s">
        <v>121</v>
      </c>
      <c r="O79" s="16"/>
      <c r="P79" s="16"/>
      <c r="Q79" s="16"/>
      <c r="R79" s="16"/>
      <c r="S79" s="16"/>
      <c r="T79" s="16" t="s">
        <v>895</v>
      </c>
      <c r="U79" s="16"/>
      <c r="V79" s="16" t="s">
        <v>896</v>
      </c>
      <c r="W79" s="16"/>
      <c r="X79" s="16"/>
      <c r="Y79" s="16"/>
      <c r="Z79" s="16"/>
      <c r="AA79" s="47" t="s">
        <v>1345</v>
      </c>
      <c r="AB79" s="16"/>
      <c r="AC79" s="16"/>
      <c r="AD79" s="16"/>
      <c r="AE79" s="16"/>
      <c r="AF79" s="16" t="s">
        <v>78</v>
      </c>
      <c r="AG79" s="16" t="s">
        <v>79</v>
      </c>
      <c r="AH79" s="42" t="s">
        <v>830</v>
      </c>
      <c r="AI79" s="42" t="s">
        <v>829</v>
      </c>
      <c r="AJ79" s="19"/>
      <c r="AK79" s="16"/>
      <c r="AL79" s="16"/>
      <c r="AM79" s="16"/>
      <c r="AN79" s="16"/>
      <c r="AO79" s="16"/>
      <c r="AP79" s="13" t="s">
        <v>847</v>
      </c>
      <c r="AQ79" s="13"/>
      <c r="AR79" s="13" t="s">
        <v>79</v>
      </c>
      <c r="AS79" s="13" t="s">
        <v>79</v>
      </c>
      <c r="AT79" s="13" t="s">
        <v>79</v>
      </c>
      <c r="AU79" s="13" t="s">
        <v>79</v>
      </c>
      <c r="AV79" s="13" t="s">
        <v>79</v>
      </c>
      <c r="AW79" s="13" t="s">
        <v>79</v>
      </c>
      <c r="AX79" s="13" t="s">
        <v>79</v>
      </c>
      <c r="AY79" s="13" t="s">
        <v>79</v>
      </c>
      <c r="AZ79" s="16"/>
    </row>
    <row r="80" spans="1:52" x14ac:dyDescent="0.15">
      <c r="A80" s="16" t="s">
        <v>75</v>
      </c>
      <c r="B80" s="27" t="s">
        <v>853</v>
      </c>
      <c r="C80" s="16" t="s">
        <v>299</v>
      </c>
      <c r="D80" s="16" t="s">
        <v>712</v>
      </c>
      <c r="E80" s="16"/>
      <c r="F80" s="16"/>
      <c r="G80" s="16"/>
      <c r="H80" s="16" t="s">
        <v>347</v>
      </c>
      <c r="I80" s="16"/>
      <c r="J80" s="44" t="s">
        <v>207</v>
      </c>
      <c r="K80" s="16" t="s">
        <v>300</v>
      </c>
      <c r="L80" s="16"/>
      <c r="M80" s="16"/>
      <c r="N80" s="16" t="s">
        <v>121</v>
      </c>
      <c r="O80" s="16"/>
      <c r="P80" s="16"/>
      <c r="Q80" s="16"/>
      <c r="R80" s="16"/>
      <c r="S80" s="16"/>
      <c r="T80" s="16" t="s">
        <v>895</v>
      </c>
      <c r="U80" s="16"/>
      <c r="V80" s="16" t="s">
        <v>896</v>
      </c>
      <c r="W80" s="16"/>
      <c r="X80" s="16"/>
      <c r="Y80" s="16"/>
      <c r="Z80" s="16"/>
      <c r="AA80" s="47" t="s">
        <v>1346</v>
      </c>
      <c r="AB80" s="16"/>
      <c r="AC80" s="16"/>
      <c r="AD80" s="16"/>
      <c r="AE80" s="16"/>
      <c r="AF80" s="16" t="s">
        <v>78</v>
      </c>
      <c r="AG80" s="16" t="s">
        <v>79</v>
      </c>
      <c r="AH80" s="42" t="s">
        <v>830</v>
      </c>
      <c r="AI80" s="42" t="s">
        <v>829</v>
      </c>
      <c r="AJ80" s="19"/>
      <c r="AK80" s="16"/>
      <c r="AL80" s="16"/>
      <c r="AM80" s="16"/>
      <c r="AN80" s="16"/>
      <c r="AO80" s="16"/>
      <c r="AP80" s="13" t="s">
        <v>847</v>
      </c>
      <c r="AQ80" s="13" t="s">
        <v>79</v>
      </c>
      <c r="AR80" s="13" t="s">
        <v>79</v>
      </c>
      <c r="AS80" s="13">
        <v>48</v>
      </c>
      <c r="AT80" s="13" t="s">
        <v>79</v>
      </c>
      <c r="AU80" s="13" t="s">
        <v>79</v>
      </c>
      <c r="AV80" s="13">
        <v>26</v>
      </c>
      <c r="AW80" s="13" t="s">
        <v>303</v>
      </c>
      <c r="AX80" s="13">
        <v>170</v>
      </c>
      <c r="AY80" s="13" t="s">
        <v>79</v>
      </c>
      <c r="AZ80" s="16"/>
    </row>
    <row r="81" spans="1:52" x14ac:dyDescent="0.15">
      <c r="A81" s="16" t="s">
        <v>75</v>
      </c>
      <c r="B81" s="27" t="s">
        <v>853</v>
      </c>
      <c r="C81" s="16" t="s">
        <v>325</v>
      </c>
      <c r="D81" s="16" t="s">
        <v>827</v>
      </c>
      <c r="E81" s="16"/>
      <c r="F81" s="16"/>
      <c r="G81" s="16"/>
      <c r="H81" s="16" t="s">
        <v>305</v>
      </c>
      <c r="I81" s="16"/>
      <c r="J81" s="44" t="s">
        <v>208</v>
      </c>
      <c r="K81" s="16" t="s">
        <v>305</v>
      </c>
      <c r="L81" s="16"/>
      <c r="M81" s="16"/>
      <c r="N81" s="16" t="s">
        <v>121</v>
      </c>
      <c r="O81" s="16"/>
      <c r="P81" s="16"/>
      <c r="Q81" s="16"/>
      <c r="R81" s="16"/>
      <c r="S81" s="16"/>
      <c r="T81" s="16" t="s">
        <v>895</v>
      </c>
      <c r="U81" s="16"/>
      <c r="V81" s="16" t="s">
        <v>896</v>
      </c>
      <c r="W81" s="16"/>
      <c r="X81" s="16"/>
      <c r="Y81" s="16"/>
      <c r="Z81" s="16"/>
      <c r="AA81" s="47" t="s">
        <v>1347</v>
      </c>
      <c r="AB81" s="16"/>
      <c r="AC81" s="16"/>
      <c r="AD81" s="16"/>
      <c r="AE81" s="16"/>
      <c r="AF81" s="16" t="s">
        <v>78</v>
      </c>
      <c r="AG81" s="16" t="s">
        <v>79</v>
      </c>
      <c r="AH81" s="42" t="s">
        <v>830</v>
      </c>
      <c r="AI81" s="42" t="s">
        <v>829</v>
      </c>
      <c r="AJ81" s="19"/>
      <c r="AK81" s="16"/>
      <c r="AL81" s="16"/>
      <c r="AM81" s="16"/>
      <c r="AN81" s="16"/>
      <c r="AO81" s="16"/>
      <c r="AP81" s="13" t="s">
        <v>847</v>
      </c>
      <c r="AQ81" s="13" t="s">
        <v>83</v>
      </c>
      <c r="AR81" s="13" t="s">
        <v>79</v>
      </c>
      <c r="AS81" s="13">
        <v>15</v>
      </c>
      <c r="AT81" s="13">
        <v>15</v>
      </c>
      <c r="AU81" s="13" t="s">
        <v>79</v>
      </c>
      <c r="AV81" s="13" t="s">
        <v>79</v>
      </c>
      <c r="AW81" s="13">
        <v>100</v>
      </c>
      <c r="AX81" s="13" t="s">
        <v>79</v>
      </c>
      <c r="AY81" s="13" t="s">
        <v>79</v>
      </c>
      <c r="AZ81" s="16"/>
    </row>
    <row r="82" spans="1:52" x14ac:dyDescent="0.15">
      <c r="A82" s="16" t="s">
        <v>75</v>
      </c>
      <c r="B82" s="27" t="s">
        <v>853</v>
      </c>
      <c r="C82" s="16" t="s">
        <v>88</v>
      </c>
      <c r="D82" s="16" t="s">
        <v>115</v>
      </c>
      <c r="E82" s="16"/>
      <c r="F82" s="16"/>
      <c r="G82" s="16"/>
      <c r="H82" s="16" t="s">
        <v>306</v>
      </c>
      <c r="I82" s="16"/>
      <c r="J82" s="44" t="s">
        <v>209</v>
      </c>
      <c r="K82" s="16" t="s">
        <v>306</v>
      </c>
      <c r="L82" s="16"/>
      <c r="M82" s="16"/>
      <c r="N82" s="16" t="s">
        <v>121</v>
      </c>
      <c r="O82" s="16"/>
      <c r="P82" s="16"/>
      <c r="Q82" s="16"/>
      <c r="R82" s="16"/>
      <c r="S82" s="16"/>
      <c r="T82" s="16" t="s">
        <v>895</v>
      </c>
      <c r="U82" s="16"/>
      <c r="V82" s="16" t="s">
        <v>896</v>
      </c>
      <c r="W82" s="16"/>
      <c r="X82" s="16"/>
      <c r="Y82" s="16"/>
      <c r="Z82" s="16"/>
      <c r="AA82" s="47" t="s">
        <v>1348</v>
      </c>
      <c r="AB82" s="16"/>
      <c r="AC82" s="16"/>
      <c r="AD82" s="16"/>
      <c r="AE82" s="16"/>
      <c r="AF82" s="16" t="s">
        <v>78</v>
      </c>
      <c r="AG82" s="16" t="s">
        <v>79</v>
      </c>
      <c r="AH82" s="42" t="s">
        <v>830</v>
      </c>
      <c r="AI82" s="42" t="s">
        <v>829</v>
      </c>
      <c r="AJ82" s="19"/>
      <c r="AK82" s="16"/>
      <c r="AL82" s="16"/>
      <c r="AM82" s="16"/>
      <c r="AN82" s="16"/>
      <c r="AO82" s="16"/>
      <c r="AP82" s="13" t="s">
        <v>847</v>
      </c>
      <c r="AQ82" s="13" t="s">
        <v>79</v>
      </c>
      <c r="AR82" s="13" t="s">
        <v>1691</v>
      </c>
      <c r="AS82" s="13">
        <v>15</v>
      </c>
      <c r="AT82" s="13" t="s">
        <v>79</v>
      </c>
      <c r="AU82" s="13" t="s">
        <v>307</v>
      </c>
      <c r="AV82" s="13">
        <v>17</v>
      </c>
      <c r="AW82" s="13" t="s">
        <v>79</v>
      </c>
      <c r="AX82" s="31">
        <v>0.9</v>
      </c>
      <c r="AY82" s="13">
        <v>1.6</v>
      </c>
      <c r="AZ82" s="16"/>
    </row>
    <row r="83" spans="1:52" x14ac:dyDescent="0.15">
      <c r="A83" s="16" t="s">
        <v>75</v>
      </c>
      <c r="B83" s="27" t="s">
        <v>853</v>
      </c>
      <c r="C83" s="16" t="s">
        <v>88</v>
      </c>
      <c r="D83" s="16" t="s">
        <v>251</v>
      </c>
      <c r="E83" s="16"/>
      <c r="F83" s="16"/>
      <c r="G83" s="16"/>
      <c r="H83" s="16" t="s">
        <v>316</v>
      </c>
      <c r="I83" s="16"/>
      <c r="J83" s="43" t="s">
        <v>1072</v>
      </c>
      <c r="K83" s="16" t="s">
        <v>310</v>
      </c>
      <c r="L83" s="16"/>
      <c r="M83" s="16"/>
      <c r="N83" s="16" t="s">
        <v>121</v>
      </c>
      <c r="O83" s="16"/>
      <c r="P83" s="16"/>
      <c r="Q83" s="16"/>
      <c r="R83" s="16"/>
      <c r="S83" s="16"/>
      <c r="T83" s="16" t="s">
        <v>895</v>
      </c>
      <c r="U83" s="16"/>
      <c r="V83" s="16" t="s">
        <v>896</v>
      </c>
      <c r="W83" s="16"/>
      <c r="X83" s="16"/>
      <c r="Y83" s="16"/>
      <c r="Z83" s="16"/>
      <c r="AA83" s="47" t="s">
        <v>1349</v>
      </c>
      <c r="AB83" s="16"/>
      <c r="AC83" s="16"/>
      <c r="AD83" s="16"/>
      <c r="AE83" s="16"/>
      <c r="AF83" s="16" t="s">
        <v>78</v>
      </c>
      <c r="AG83" s="16" t="s">
        <v>79</v>
      </c>
      <c r="AH83" s="42" t="s">
        <v>830</v>
      </c>
      <c r="AI83" s="42" t="s">
        <v>829</v>
      </c>
      <c r="AJ83" s="19"/>
      <c r="AK83" s="16"/>
      <c r="AL83" s="16"/>
      <c r="AM83" s="16"/>
      <c r="AN83" s="16"/>
      <c r="AO83" s="16"/>
      <c r="AP83" s="13" t="s">
        <v>847</v>
      </c>
      <c r="AQ83" s="13" t="s">
        <v>83</v>
      </c>
      <c r="AR83" s="13" t="s">
        <v>1691</v>
      </c>
      <c r="AS83" s="13">
        <v>15</v>
      </c>
      <c r="AT83" s="13" t="s">
        <v>79</v>
      </c>
      <c r="AU83" s="16" t="s">
        <v>85</v>
      </c>
      <c r="AV83" s="32" t="s">
        <v>309</v>
      </c>
      <c r="AW83" s="13" t="s">
        <v>79</v>
      </c>
      <c r="AX83" s="13">
        <v>116</v>
      </c>
      <c r="AY83" s="13" t="s">
        <v>79</v>
      </c>
      <c r="AZ83" s="16"/>
    </row>
    <row r="84" spans="1:52" x14ac:dyDescent="0.15">
      <c r="A84" s="16" t="s">
        <v>75</v>
      </c>
      <c r="B84" s="27" t="s">
        <v>853</v>
      </c>
      <c r="C84" s="16" t="s">
        <v>88</v>
      </c>
      <c r="D84" s="16" t="s">
        <v>251</v>
      </c>
      <c r="E84" s="16"/>
      <c r="F84" s="16"/>
      <c r="G84" s="16"/>
      <c r="H84" s="16" t="s">
        <v>316</v>
      </c>
      <c r="I84" s="16"/>
      <c r="J84" s="44" t="s">
        <v>210</v>
      </c>
      <c r="K84" s="16" t="s">
        <v>311</v>
      </c>
      <c r="L84" s="16"/>
      <c r="M84" s="16"/>
      <c r="N84" s="16" t="s">
        <v>121</v>
      </c>
      <c r="O84" s="16"/>
      <c r="P84" s="16"/>
      <c r="Q84" s="16"/>
      <c r="R84" s="16"/>
      <c r="S84" s="16"/>
      <c r="T84" s="16" t="s">
        <v>895</v>
      </c>
      <c r="U84" s="16"/>
      <c r="V84" s="16" t="s">
        <v>896</v>
      </c>
      <c r="W84" s="16"/>
      <c r="X84" s="16"/>
      <c r="Y84" s="16"/>
      <c r="Z84" s="16"/>
      <c r="AA84" s="47" t="s">
        <v>1350</v>
      </c>
      <c r="AB84" s="16"/>
      <c r="AC84" s="16"/>
      <c r="AD84" s="16"/>
      <c r="AE84" s="16"/>
      <c r="AF84" s="16" t="s">
        <v>78</v>
      </c>
      <c r="AG84" s="16" t="s">
        <v>79</v>
      </c>
      <c r="AH84" s="42" t="s">
        <v>830</v>
      </c>
      <c r="AI84" s="42" t="s">
        <v>829</v>
      </c>
      <c r="AJ84" s="19"/>
      <c r="AK84" s="16"/>
      <c r="AL84" s="16"/>
      <c r="AM84" s="16"/>
      <c r="AN84" s="16"/>
      <c r="AO84" s="16"/>
      <c r="AP84" s="13" t="s">
        <v>847</v>
      </c>
      <c r="AQ84" s="13" t="s">
        <v>83</v>
      </c>
      <c r="AR84" s="13" t="s">
        <v>1691</v>
      </c>
      <c r="AS84" s="13">
        <v>15</v>
      </c>
      <c r="AT84" s="13" t="s">
        <v>79</v>
      </c>
      <c r="AU84" s="13" t="s">
        <v>312</v>
      </c>
      <c r="AV84" s="13">
        <v>15</v>
      </c>
      <c r="AW84" s="13" t="s">
        <v>79</v>
      </c>
      <c r="AX84" s="13">
        <v>108</v>
      </c>
      <c r="AY84" s="13" t="s">
        <v>79</v>
      </c>
      <c r="AZ84" s="16"/>
    </row>
    <row r="85" spans="1:52" x14ac:dyDescent="0.15">
      <c r="A85" s="16" t="s">
        <v>75</v>
      </c>
      <c r="B85" s="27" t="s">
        <v>853</v>
      </c>
      <c r="C85" s="16" t="s">
        <v>325</v>
      </c>
      <c r="D85" s="16" t="s">
        <v>729</v>
      </c>
      <c r="E85" s="16"/>
      <c r="F85" s="16"/>
      <c r="G85" s="16"/>
      <c r="H85" s="16" t="s">
        <v>1613</v>
      </c>
      <c r="I85" s="16"/>
      <c r="J85" s="44" t="s">
        <v>211</v>
      </c>
      <c r="K85" s="16" t="s">
        <v>730</v>
      </c>
      <c r="L85" s="16"/>
      <c r="M85" s="16"/>
      <c r="N85" s="16" t="s">
        <v>121</v>
      </c>
      <c r="O85" s="16"/>
      <c r="P85" s="16"/>
      <c r="Q85" s="16"/>
      <c r="R85" s="16"/>
      <c r="S85" s="16"/>
      <c r="T85" s="16" t="s">
        <v>895</v>
      </c>
      <c r="U85" s="16"/>
      <c r="V85" s="16" t="s">
        <v>896</v>
      </c>
      <c r="W85" s="16"/>
      <c r="X85" s="16"/>
      <c r="Y85" s="16"/>
      <c r="Z85" s="16"/>
      <c r="AA85" s="47" t="s">
        <v>1351</v>
      </c>
      <c r="AB85" s="16"/>
      <c r="AC85" s="16"/>
      <c r="AD85" s="16"/>
      <c r="AE85" s="16"/>
      <c r="AF85" s="16" t="s">
        <v>78</v>
      </c>
      <c r="AG85" s="16" t="s">
        <v>79</v>
      </c>
      <c r="AH85" s="42" t="s">
        <v>830</v>
      </c>
      <c r="AI85" s="42" t="s">
        <v>829</v>
      </c>
      <c r="AJ85" s="19"/>
      <c r="AK85" s="16"/>
      <c r="AL85" s="16"/>
      <c r="AM85" s="16"/>
      <c r="AN85" s="16"/>
      <c r="AO85" s="16"/>
      <c r="AP85" s="13" t="s">
        <v>847</v>
      </c>
      <c r="AQ85" s="13"/>
      <c r="AR85" s="13" t="s">
        <v>1702</v>
      </c>
      <c r="AS85" s="13" t="s">
        <v>79</v>
      </c>
      <c r="AT85" s="13" t="s">
        <v>79</v>
      </c>
      <c r="AU85" s="13" t="s">
        <v>79</v>
      </c>
      <c r="AV85" s="13" t="s">
        <v>79</v>
      </c>
      <c r="AW85" s="13" t="s">
        <v>79</v>
      </c>
      <c r="AX85" s="13" t="s">
        <v>79</v>
      </c>
      <c r="AY85" s="13" t="s">
        <v>79</v>
      </c>
      <c r="AZ85" s="16"/>
    </row>
    <row r="86" spans="1:52" x14ac:dyDescent="0.15">
      <c r="A86" s="16" t="s">
        <v>75</v>
      </c>
      <c r="B86" s="27" t="s">
        <v>853</v>
      </c>
      <c r="C86" s="16" t="s">
        <v>292</v>
      </c>
      <c r="D86" s="16" t="s">
        <v>149</v>
      </c>
      <c r="E86" s="16"/>
      <c r="F86" s="16"/>
      <c r="G86" s="16"/>
      <c r="H86" s="16" t="s">
        <v>149</v>
      </c>
      <c r="I86" s="16"/>
      <c r="J86" s="44" t="s">
        <v>212</v>
      </c>
      <c r="K86" s="16" t="s">
        <v>149</v>
      </c>
      <c r="L86" s="16"/>
      <c r="M86" s="16"/>
      <c r="N86" s="16" t="s">
        <v>121</v>
      </c>
      <c r="O86" s="16"/>
      <c r="P86" s="16"/>
      <c r="Q86" s="16"/>
      <c r="R86" s="16"/>
      <c r="S86" s="16"/>
      <c r="T86" s="16" t="s">
        <v>895</v>
      </c>
      <c r="U86" s="16"/>
      <c r="V86" s="16" t="s">
        <v>896</v>
      </c>
      <c r="W86" s="16"/>
      <c r="X86" s="16"/>
      <c r="Y86" s="16"/>
      <c r="Z86" s="16"/>
      <c r="AA86" s="47" t="s">
        <v>1352</v>
      </c>
      <c r="AB86" s="16"/>
      <c r="AC86" s="16"/>
      <c r="AD86" s="16"/>
      <c r="AE86" s="16"/>
      <c r="AF86" s="16" t="s">
        <v>78</v>
      </c>
      <c r="AG86" s="16" t="s">
        <v>79</v>
      </c>
      <c r="AH86" s="42" t="s">
        <v>830</v>
      </c>
      <c r="AI86" s="42" t="s">
        <v>829</v>
      </c>
      <c r="AJ86" s="19"/>
      <c r="AK86" s="16"/>
      <c r="AL86" s="16"/>
      <c r="AM86" s="16"/>
      <c r="AN86" s="16"/>
      <c r="AO86" s="16"/>
      <c r="AP86" s="13" t="s">
        <v>847</v>
      </c>
      <c r="AQ86" s="13" t="s">
        <v>79</v>
      </c>
      <c r="AR86" s="13" t="s">
        <v>79</v>
      </c>
      <c r="AS86" s="13">
        <v>15</v>
      </c>
      <c r="AT86" s="13">
        <v>15</v>
      </c>
      <c r="AU86" s="13" t="s">
        <v>79</v>
      </c>
      <c r="AV86" s="13" t="s">
        <v>79</v>
      </c>
      <c r="AW86" s="13">
        <v>470</v>
      </c>
      <c r="AX86" s="13">
        <v>92</v>
      </c>
      <c r="AY86" s="13" t="s">
        <v>79</v>
      </c>
      <c r="AZ86" s="16"/>
    </row>
    <row r="87" spans="1:52" x14ac:dyDescent="0.15">
      <c r="A87" s="16" t="s">
        <v>75</v>
      </c>
      <c r="B87" s="27" t="s">
        <v>853</v>
      </c>
      <c r="C87" s="16" t="s">
        <v>325</v>
      </c>
      <c r="D87" s="16" t="s">
        <v>305</v>
      </c>
      <c r="E87" s="16"/>
      <c r="F87" s="16"/>
      <c r="G87" s="16"/>
      <c r="H87" s="16" t="s">
        <v>305</v>
      </c>
      <c r="I87" s="16"/>
      <c r="J87" s="44" t="s">
        <v>213</v>
      </c>
      <c r="K87" s="16" t="s">
        <v>305</v>
      </c>
      <c r="L87" s="16"/>
      <c r="M87" s="16"/>
      <c r="N87" s="16" t="s">
        <v>121</v>
      </c>
      <c r="O87" s="16"/>
      <c r="P87" s="16"/>
      <c r="Q87" s="16"/>
      <c r="R87" s="16"/>
      <c r="S87" s="16"/>
      <c r="T87" s="16" t="s">
        <v>895</v>
      </c>
      <c r="U87" s="16"/>
      <c r="V87" s="16" t="s">
        <v>896</v>
      </c>
      <c r="W87" s="16"/>
      <c r="X87" s="16"/>
      <c r="Y87" s="16"/>
      <c r="Z87" s="16"/>
      <c r="AA87" s="47" t="s">
        <v>1353</v>
      </c>
      <c r="AB87" s="16"/>
      <c r="AC87" s="16"/>
      <c r="AD87" s="16"/>
      <c r="AE87" s="16"/>
      <c r="AF87" s="16" t="s">
        <v>78</v>
      </c>
      <c r="AG87" s="16" t="s">
        <v>79</v>
      </c>
      <c r="AH87" s="42" t="s">
        <v>830</v>
      </c>
      <c r="AI87" s="42" t="s">
        <v>829</v>
      </c>
      <c r="AJ87" s="19"/>
      <c r="AK87" s="16"/>
      <c r="AL87" s="16"/>
      <c r="AM87" s="16"/>
      <c r="AN87" s="16"/>
      <c r="AO87" s="16"/>
      <c r="AP87" s="13" t="s">
        <v>847</v>
      </c>
      <c r="AQ87" s="13" t="s">
        <v>79</v>
      </c>
      <c r="AR87" s="13" t="s">
        <v>79</v>
      </c>
      <c r="AS87" s="13">
        <v>20</v>
      </c>
      <c r="AT87" s="13">
        <v>20</v>
      </c>
      <c r="AU87" s="13" t="s">
        <v>79</v>
      </c>
      <c r="AV87" s="13" t="s">
        <v>79</v>
      </c>
      <c r="AW87" s="13" t="s">
        <v>79</v>
      </c>
      <c r="AX87" s="13">
        <v>100</v>
      </c>
      <c r="AY87" s="13" t="s">
        <v>79</v>
      </c>
      <c r="AZ87" s="16"/>
    </row>
    <row r="88" spans="1:52" x14ac:dyDescent="0.15">
      <c r="A88" s="16" t="s">
        <v>75</v>
      </c>
      <c r="B88" s="27" t="s">
        <v>853</v>
      </c>
      <c r="C88" s="16" t="s">
        <v>227</v>
      </c>
      <c r="D88" s="16" t="s">
        <v>242</v>
      </c>
      <c r="E88" s="16"/>
      <c r="F88" s="16"/>
      <c r="G88" s="16"/>
      <c r="H88" s="16" t="s">
        <v>242</v>
      </c>
      <c r="I88" s="16"/>
      <c r="J88" s="44" t="s">
        <v>214</v>
      </c>
      <c r="K88" s="16" t="s">
        <v>313</v>
      </c>
      <c r="L88" s="16"/>
      <c r="M88" s="16"/>
      <c r="N88" s="16" t="s">
        <v>121</v>
      </c>
      <c r="O88" s="16"/>
      <c r="P88" s="16"/>
      <c r="Q88" s="16"/>
      <c r="R88" s="16"/>
      <c r="S88" s="16"/>
      <c r="T88" s="16" t="s">
        <v>895</v>
      </c>
      <c r="U88" s="16"/>
      <c r="V88" s="16" t="s">
        <v>896</v>
      </c>
      <c r="W88" s="16"/>
      <c r="X88" s="16"/>
      <c r="Y88" s="16"/>
      <c r="Z88" s="16"/>
      <c r="AA88" s="47" t="s">
        <v>1354</v>
      </c>
      <c r="AB88" s="16"/>
      <c r="AC88" s="16"/>
      <c r="AD88" s="16"/>
      <c r="AE88" s="16"/>
      <c r="AF88" s="16" t="s">
        <v>78</v>
      </c>
      <c r="AG88" s="16" t="s">
        <v>79</v>
      </c>
      <c r="AH88" s="42" t="s">
        <v>830</v>
      </c>
      <c r="AI88" s="42" t="s">
        <v>829</v>
      </c>
      <c r="AJ88" s="19"/>
      <c r="AK88" s="16"/>
      <c r="AL88" s="16"/>
      <c r="AM88" s="16"/>
      <c r="AN88" s="16"/>
      <c r="AO88" s="16"/>
      <c r="AP88" s="13" t="s">
        <v>847</v>
      </c>
      <c r="AQ88" s="13" t="s">
        <v>79</v>
      </c>
      <c r="AR88" s="13" t="s">
        <v>79</v>
      </c>
      <c r="AS88" s="13" t="s">
        <v>79</v>
      </c>
      <c r="AT88" s="13" t="s">
        <v>79</v>
      </c>
      <c r="AU88" s="13" t="s">
        <v>79</v>
      </c>
      <c r="AV88" s="13" t="s">
        <v>79</v>
      </c>
      <c r="AW88" s="13">
        <v>210</v>
      </c>
      <c r="AX88" s="13" t="s">
        <v>79</v>
      </c>
      <c r="AY88" s="13" t="s">
        <v>79</v>
      </c>
      <c r="AZ88" s="16"/>
    </row>
    <row r="89" spans="1:52" x14ac:dyDescent="0.15">
      <c r="A89" s="16" t="s">
        <v>75</v>
      </c>
      <c r="B89" s="27" t="s">
        <v>853</v>
      </c>
      <c r="C89" s="16" t="s">
        <v>227</v>
      </c>
      <c r="D89" s="16" t="s">
        <v>262</v>
      </c>
      <c r="E89" s="16"/>
      <c r="F89" s="16"/>
      <c r="G89" s="16"/>
      <c r="H89" s="16" t="s">
        <v>262</v>
      </c>
      <c r="I89" s="16"/>
      <c r="J89" s="44" t="s">
        <v>903</v>
      </c>
      <c r="K89" s="16" t="s">
        <v>262</v>
      </c>
      <c r="L89" s="16"/>
      <c r="M89" s="16"/>
      <c r="N89" s="16" t="s">
        <v>121</v>
      </c>
      <c r="O89" s="16"/>
      <c r="P89" s="16"/>
      <c r="Q89" s="16"/>
      <c r="R89" s="16"/>
      <c r="S89" s="16"/>
      <c r="T89" s="16" t="s">
        <v>895</v>
      </c>
      <c r="U89" s="16"/>
      <c r="V89" s="16" t="s">
        <v>896</v>
      </c>
      <c r="W89" s="16"/>
      <c r="X89" s="16"/>
      <c r="Y89" s="16"/>
      <c r="Z89" s="16"/>
      <c r="AA89" s="47" t="s">
        <v>1355</v>
      </c>
      <c r="AB89" s="16"/>
      <c r="AC89" s="16"/>
      <c r="AD89" s="16"/>
      <c r="AE89" s="16"/>
      <c r="AF89" s="16" t="s">
        <v>78</v>
      </c>
      <c r="AG89" s="16" t="s">
        <v>79</v>
      </c>
      <c r="AH89" s="42" t="s">
        <v>830</v>
      </c>
      <c r="AI89" s="42" t="s">
        <v>829</v>
      </c>
      <c r="AJ89" s="19"/>
      <c r="AK89" s="16"/>
      <c r="AL89" s="16"/>
      <c r="AM89" s="16"/>
      <c r="AN89" s="16"/>
      <c r="AO89" s="16"/>
      <c r="AP89" s="13" t="s">
        <v>847</v>
      </c>
      <c r="AQ89" s="13" t="s">
        <v>79</v>
      </c>
      <c r="AR89" s="13" t="s">
        <v>79</v>
      </c>
      <c r="AS89" s="13" t="s">
        <v>79</v>
      </c>
      <c r="AT89" s="13" t="s">
        <v>79</v>
      </c>
      <c r="AU89" s="13" t="s">
        <v>79</v>
      </c>
      <c r="AV89" s="13" t="s">
        <v>79</v>
      </c>
      <c r="AW89" s="13" t="s">
        <v>79</v>
      </c>
      <c r="AX89" s="13" t="s">
        <v>79</v>
      </c>
      <c r="AY89" s="13" t="s">
        <v>79</v>
      </c>
      <c r="AZ89" s="16"/>
    </row>
    <row r="90" spans="1:52" x14ac:dyDescent="0.15">
      <c r="A90" s="16" t="s">
        <v>75</v>
      </c>
      <c r="B90" s="27" t="s">
        <v>853</v>
      </c>
      <c r="C90" s="16" t="s">
        <v>325</v>
      </c>
      <c r="D90" s="16" t="s">
        <v>732</v>
      </c>
      <c r="E90" s="16"/>
      <c r="F90" s="16"/>
      <c r="G90" s="16"/>
      <c r="H90" s="16" t="s">
        <v>732</v>
      </c>
      <c r="I90" s="16"/>
      <c r="J90" s="44" t="s">
        <v>215</v>
      </c>
      <c r="K90" s="16" t="s">
        <v>733</v>
      </c>
      <c r="L90" s="16"/>
      <c r="M90" s="16"/>
      <c r="N90" s="16" t="s">
        <v>121</v>
      </c>
      <c r="O90" s="16"/>
      <c r="P90" s="16"/>
      <c r="Q90" s="16"/>
      <c r="R90" s="16"/>
      <c r="S90" s="16"/>
      <c r="T90" s="16" t="s">
        <v>895</v>
      </c>
      <c r="U90" s="16"/>
      <c r="V90" s="16" t="s">
        <v>896</v>
      </c>
      <c r="W90" s="16"/>
      <c r="X90" s="16"/>
      <c r="Y90" s="16"/>
      <c r="Z90" s="16"/>
      <c r="AA90" s="47" t="s">
        <v>1356</v>
      </c>
      <c r="AB90" s="16"/>
      <c r="AC90" s="16"/>
      <c r="AD90" s="16"/>
      <c r="AE90" s="16"/>
      <c r="AF90" s="16" t="s">
        <v>78</v>
      </c>
      <c r="AG90" s="16" t="s">
        <v>79</v>
      </c>
      <c r="AH90" s="42" t="s">
        <v>830</v>
      </c>
      <c r="AI90" s="42" t="s">
        <v>829</v>
      </c>
      <c r="AJ90" s="19"/>
      <c r="AK90" s="16"/>
      <c r="AL90" s="16"/>
      <c r="AM90" s="16"/>
      <c r="AN90" s="16"/>
      <c r="AO90" s="16"/>
      <c r="AP90" s="13" t="s">
        <v>847</v>
      </c>
      <c r="AQ90" s="13"/>
      <c r="AR90" s="13" t="s">
        <v>1703</v>
      </c>
      <c r="AS90" s="13" t="s">
        <v>79</v>
      </c>
      <c r="AT90" s="13" t="s">
        <v>79</v>
      </c>
      <c r="AU90" s="13" t="s">
        <v>79</v>
      </c>
      <c r="AV90" s="13" t="s">
        <v>79</v>
      </c>
      <c r="AW90" s="13" t="s">
        <v>79</v>
      </c>
      <c r="AX90" s="13" t="s">
        <v>79</v>
      </c>
      <c r="AY90" s="13" t="s">
        <v>79</v>
      </c>
      <c r="AZ90" s="16"/>
    </row>
    <row r="91" spans="1:52" x14ac:dyDescent="0.15">
      <c r="A91" s="16" t="s">
        <v>75</v>
      </c>
      <c r="B91" s="27" t="s">
        <v>853</v>
      </c>
      <c r="C91" s="16" t="s">
        <v>325</v>
      </c>
      <c r="D91" s="16" t="s">
        <v>732</v>
      </c>
      <c r="E91" s="16"/>
      <c r="F91" s="16"/>
      <c r="G91" s="16"/>
      <c r="H91" s="16" t="s">
        <v>732</v>
      </c>
      <c r="I91" s="16"/>
      <c r="J91" s="44" t="s">
        <v>215</v>
      </c>
      <c r="K91" s="16" t="s">
        <v>733</v>
      </c>
      <c r="L91" s="16"/>
      <c r="M91" s="16"/>
      <c r="N91" s="16" t="s">
        <v>121</v>
      </c>
      <c r="O91" s="16"/>
      <c r="P91" s="16"/>
      <c r="Q91" s="16"/>
      <c r="R91" s="16"/>
      <c r="S91" s="16"/>
      <c r="T91" s="16" t="s">
        <v>895</v>
      </c>
      <c r="U91" s="16"/>
      <c r="V91" s="16" t="s">
        <v>896</v>
      </c>
      <c r="W91" s="16"/>
      <c r="X91" s="16"/>
      <c r="Y91" s="16"/>
      <c r="Z91" s="16"/>
      <c r="AA91" s="47" t="s">
        <v>1357</v>
      </c>
      <c r="AB91" s="16"/>
      <c r="AC91" s="16"/>
      <c r="AD91" s="16"/>
      <c r="AE91" s="16"/>
      <c r="AF91" s="16" t="s">
        <v>78</v>
      </c>
      <c r="AG91" s="16" t="s">
        <v>79</v>
      </c>
      <c r="AH91" s="42" t="s">
        <v>830</v>
      </c>
      <c r="AI91" s="42" t="s">
        <v>829</v>
      </c>
      <c r="AJ91" s="19"/>
      <c r="AK91" s="16"/>
      <c r="AL91" s="16"/>
      <c r="AM91" s="16"/>
      <c r="AN91" s="16"/>
      <c r="AO91" s="16"/>
      <c r="AP91" s="13" t="s">
        <v>847</v>
      </c>
      <c r="AQ91" s="13"/>
      <c r="AR91" s="13" t="s">
        <v>1704</v>
      </c>
      <c r="AS91" s="13" t="s">
        <v>79</v>
      </c>
      <c r="AT91" s="13" t="s">
        <v>79</v>
      </c>
      <c r="AU91" s="13" t="s">
        <v>79</v>
      </c>
      <c r="AV91" s="13" t="s">
        <v>79</v>
      </c>
      <c r="AW91" s="13" t="s">
        <v>79</v>
      </c>
      <c r="AX91" s="13" t="s">
        <v>79</v>
      </c>
      <c r="AY91" s="13" t="s">
        <v>79</v>
      </c>
      <c r="AZ91" s="16"/>
    </row>
    <row r="92" spans="1:52" x14ac:dyDescent="0.15">
      <c r="A92" s="16" t="s">
        <v>75</v>
      </c>
      <c r="B92" s="27" t="s">
        <v>853</v>
      </c>
      <c r="C92" s="16" t="s">
        <v>325</v>
      </c>
      <c r="D92" s="16" t="s">
        <v>732</v>
      </c>
      <c r="E92" s="16"/>
      <c r="F92" s="16"/>
      <c r="G92" s="16"/>
      <c r="H92" s="16" t="s">
        <v>732</v>
      </c>
      <c r="I92" s="16"/>
      <c r="J92" s="44" t="s">
        <v>215</v>
      </c>
      <c r="K92" s="16" t="s">
        <v>733</v>
      </c>
      <c r="L92" s="16"/>
      <c r="M92" s="16"/>
      <c r="N92" s="16" t="s">
        <v>121</v>
      </c>
      <c r="O92" s="16"/>
      <c r="P92" s="16"/>
      <c r="Q92" s="16"/>
      <c r="R92" s="16"/>
      <c r="S92" s="16"/>
      <c r="T92" s="16" t="s">
        <v>895</v>
      </c>
      <c r="U92" s="16"/>
      <c r="V92" s="16" t="s">
        <v>896</v>
      </c>
      <c r="W92" s="16"/>
      <c r="X92" s="16"/>
      <c r="Y92" s="16"/>
      <c r="Z92" s="16"/>
      <c r="AA92" s="47" t="s">
        <v>1358</v>
      </c>
      <c r="AB92" s="16"/>
      <c r="AC92" s="16"/>
      <c r="AD92" s="16"/>
      <c r="AE92" s="16"/>
      <c r="AF92" s="16" t="s">
        <v>78</v>
      </c>
      <c r="AG92" s="16" t="s">
        <v>79</v>
      </c>
      <c r="AH92" s="42" t="s">
        <v>830</v>
      </c>
      <c r="AI92" s="42" t="s">
        <v>829</v>
      </c>
      <c r="AJ92" s="19"/>
      <c r="AK92" s="16"/>
      <c r="AL92" s="16"/>
      <c r="AM92" s="16"/>
      <c r="AN92" s="16"/>
      <c r="AO92" s="16"/>
      <c r="AP92" s="13" t="s">
        <v>847</v>
      </c>
      <c r="AQ92" s="13"/>
      <c r="AR92" s="13" t="s">
        <v>1705</v>
      </c>
      <c r="AS92" s="13" t="s">
        <v>79</v>
      </c>
      <c r="AT92" s="13" t="s">
        <v>79</v>
      </c>
      <c r="AU92" s="13" t="s">
        <v>79</v>
      </c>
      <c r="AV92" s="13" t="s">
        <v>79</v>
      </c>
      <c r="AW92" s="13" t="s">
        <v>79</v>
      </c>
      <c r="AX92" s="13" t="s">
        <v>79</v>
      </c>
      <c r="AY92" s="13" t="s">
        <v>79</v>
      </c>
      <c r="AZ92" s="16"/>
    </row>
    <row r="93" spans="1:52" x14ac:dyDescent="0.15">
      <c r="A93" s="16" t="s">
        <v>75</v>
      </c>
      <c r="B93" s="27" t="s">
        <v>853</v>
      </c>
      <c r="C93" s="16" t="s">
        <v>325</v>
      </c>
      <c r="D93" s="16" t="s">
        <v>732</v>
      </c>
      <c r="E93" s="16"/>
      <c r="F93" s="16"/>
      <c r="G93" s="16"/>
      <c r="H93" s="16" t="s">
        <v>732</v>
      </c>
      <c r="I93" s="16"/>
      <c r="J93" s="44" t="s">
        <v>215</v>
      </c>
      <c r="K93" s="16" t="s">
        <v>733</v>
      </c>
      <c r="L93" s="16"/>
      <c r="M93" s="16"/>
      <c r="N93" s="16" t="s">
        <v>121</v>
      </c>
      <c r="O93" s="16"/>
      <c r="P93" s="16"/>
      <c r="Q93" s="16"/>
      <c r="R93" s="16"/>
      <c r="S93" s="16"/>
      <c r="T93" s="16" t="s">
        <v>895</v>
      </c>
      <c r="U93" s="16"/>
      <c r="V93" s="16" t="s">
        <v>896</v>
      </c>
      <c r="W93" s="16"/>
      <c r="X93" s="16"/>
      <c r="Y93" s="16"/>
      <c r="Z93" s="16"/>
      <c r="AA93" s="47" t="s">
        <v>1359</v>
      </c>
      <c r="AB93" s="16"/>
      <c r="AC93" s="16"/>
      <c r="AD93" s="16"/>
      <c r="AE93" s="16"/>
      <c r="AF93" s="16" t="s">
        <v>78</v>
      </c>
      <c r="AG93" s="16" t="s">
        <v>79</v>
      </c>
      <c r="AH93" s="42" t="s">
        <v>830</v>
      </c>
      <c r="AI93" s="42" t="s">
        <v>829</v>
      </c>
      <c r="AJ93" s="19"/>
      <c r="AK93" s="16"/>
      <c r="AL93" s="16"/>
      <c r="AM93" s="16"/>
      <c r="AN93" s="16"/>
      <c r="AO93" s="16"/>
      <c r="AP93" s="13" t="s">
        <v>847</v>
      </c>
      <c r="AQ93" s="13"/>
      <c r="AR93" s="13" t="s">
        <v>1706</v>
      </c>
      <c r="AS93" s="13" t="s">
        <v>79</v>
      </c>
      <c r="AT93" s="13" t="s">
        <v>79</v>
      </c>
      <c r="AU93" s="13" t="s">
        <v>79</v>
      </c>
      <c r="AV93" s="13" t="s">
        <v>79</v>
      </c>
      <c r="AW93" s="13" t="s">
        <v>79</v>
      </c>
      <c r="AX93" s="13" t="s">
        <v>79</v>
      </c>
      <c r="AY93" s="13" t="s">
        <v>79</v>
      </c>
      <c r="AZ93" s="16"/>
    </row>
    <row r="94" spans="1:52" x14ac:dyDescent="0.15">
      <c r="A94" s="16" t="s">
        <v>75</v>
      </c>
      <c r="B94" s="27" t="s">
        <v>853</v>
      </c>
      <c r="C94" s="16" t="s">
        <v>325</v>
      </c>
      <c r="D94" s="16" t="s">
        <v>729</v>
      </c>
      <c r="E94" s="16"/>
      <c r="F94" s="16"/>
      <c r="G94" s="16"/>
      <c r="H94" s="16" t="s">
        <v>730</v>
      </c>
      <c r="I94" s="16"/>
      <c r="J94" s="44" t="s">
        <v>216</v>
      </c>
      <c r="K94" s="16" t="s">
        <v>730</v>
      </c>
      <c r="L94" s="16"/>
      <c r="M94" s="16"/>
      <c r="N94" s="16" t="s">
        <v>121</v>
      </c>
      <c r="O94" s="16"/>
      <c r="P94" s="16"/>
      <c r="Q94" s="16"/>
      <c r="R94" s="16"/>
      <c r="S94" s="16"/>
      <c r="T94" s="16" t="s">
        <v>895</v>
      </c>
      <c r="U94" s="16"/>
      <c r="V94" s="16" t="s">
        <v>896</v>
      </c>
      <c r="W94" s="16"/>
      <c r="X94" s="16"/>
      <c r="Y94" s="16"/>
      <c r="Z94" s="16"/>
      <c r="AA94" s="47" t="s">
        <v>1360</v>
      </c>
      <c r="AB94" s="16"/>
      <c r="AC94" s="16"/>
      <c r="AD94" s="16"/>
      <c r="AE94" s="16"/>
      <c r="AF94" s="16" t="s">
        <v>78</v>
      </c>
      <c r="AG94" s="16" t="s">
        <v>79</v>
      </c>
      <c r="AH94" s="42" t="s">
        <v>830</v>
      </c>
      <c r="AI94" s="42" t="s">
        <v>829</v>
      </c>
      <c r="AJ94" s="19"/>
      <c r="AK94" s="16"/>
      <c r="AL94" s="16"/>
      <c r="AM94" s="16"/>
      <c r="AN94" s="16"/>
      <c r="AO94" s="16"/>
      <c r="AP94" s="13" t="s">
        <v>847</v>
      </c>
      <c r="AQ94" s="13"/>
      <c r="AR94" s="13" t="s">
        <v>1707</v>
      </c>
      <c r="AS94" s="13" t="s">
        <v>79</v>
      </c>
      <c r="AT94" s="13" t="s">
        <v>79</v>
      </c>
      <c r="AU94" s="13" t="s">
        <v>79</v>
      </c>
      <c r="AV94" s="13" t="s">
        <v>79</v>
      </c>
      <c r="AW94" s="13" t="s">
        <v>79</v>
      </c>
      <c r="AX94" s="13" t="s">
        <v>79</v>
      </c>
      <c r="AY94" s="13" t="s">
        <v>79</v>
      </c>
      <c r="AZ94" s="16"/>
    </row>
    <row r="95" spans="1:52" ht="39" x14ac:dyDescent="0.15">
      <c r="A95" s="16" t="s">
        <v>75</v>
      </c>
      <c r="B95" s="27" t="s">
        <v>853</v>
      </c>
      <c r="C95" s="16" t="s">
        <v>325</v>
      </c>
      <c r="D95" s="16" t="s">
        <v>736</v>
      </c>
      <c r="E95" s="16"/>
      <c r="F95" s="16"/>
      <c r="G95" s="16"/>
      <c r="H95" s="16" t="s">
        <v>736</v>
      </c>
      <c r="I95" s="16"/>
      <c r="J95" s="44" t="s">
        <v>918</v>
      </c>
      <c r="K95" s="16" t="s">
        <v>737</v>
      </c>
      <c r="L95" s="16"/>
      <c r="M95" s="16"/>
      <c r="N95" s="16" t="s">
        <v>121</v>
      </c>
      <c r="O95" s="16"/>
      <c r="P95" s="16"/>
      <c r="Q95" s="16"/>
      <c r="R95" s="16"/>
      <c r="S95" s="16"/>
      <c r="T95" s="16" t="s">
        <v>895</v>
      </c>
      <c r="U95" s="16"/>
      <c r="V95" s="16" t="s">
        <v>896</v>
      </c>
      <c r="W95" s="16"/>
      <c r="X95" s="16"/>
      <c r="Y95" s="16"/>
      <c r="Z95" s="16"/>
      <c r="AA95" s="47" t="s">
        <v>1361</v>
      </c>
      <c r="AB95" s="16"/>
      <c r="AC95" s="16"/>
      <c r="AD95" s="16"/>
      <c r="AE95" s="16"/>
      <c r="AF95" s="16" t="s">
        <v>78</v>
      </c>
      <c r="AG95" s="16" t="s">
        <v>79</v>
      </c>
      <c r="AH95" s="42" t="s">
        <v>830</v>
      </c>
      <c r="AI95" s="42" t="s">
        <v>829</v>
      </c>
      <c r="AJ95" s="19"/>
      <c r="AK95" s="16"/>
      <c r="AL95" s="16"/>
      <c r="AM95" s="16"/>
      <c r="AN95" s="16"/>
      <c r="AO95" s="16"/>
      <c r="AP95" s="13" t="s">
        <v>847</v>
      </c>
      <c r="AQ95" s="13"/>
      <c r="AR95" s="13" t="s">
        <v>1708</v>
      </c>
      <c r="AS95" s="13" t="s">
        <v>79</v>
      </c>
      <c r="AT95" s="13" t="s">
        <v>79</v>
      </c>
      <c r="AU95" s="13" t="s">
        <v>79</v>
      </c>
      <c r="AV95" s="13" t="s">
        <v>79</v>
      </c>
      <c r="AW95" s="13" t="s">
        <v>79</v>
      </c>
      <c r="AX95" s="13" t="s">
        <v>79</v>
      </c>
      <c r="AY95" s="13" t="s">
        <v>79</v>
      </c>
      <c r="AZ95" s="16"/>
    </row>
    <row r="96" spans="1:52" ht="39" x14ac:dyDescent="0.15">
      <c r="A96" s="16" t="s">
        <v>75</v>
      </c>
      <c r="B96" s="27" t="s">
        <v>853</v>
      </c>
      <c r="C96" s="16" t="s">
        <v>325</v>
      </c>
      <c r="D96" s="16" t="s">
        <v>734</v>
      </c>
      <c r="E96" s="16"/>
      <c r="F96" s="16"/>
      <c r="G96" s="16"/>
      <c r="H96" s="16" t="s">
        <v>1614</v>
      </c>
      <c r="I96" s="16"/>
      <c r="J96" s="44" t="s">
        <v>919</v>
      </c>
      <c r="K96" s="16" t="s">
        <v>735</v>
      </c>
      <c r="L96" s="16"/>
      <c r="M96" s="16"/>
      <c r="N96" s="16" t="s">
        <v>121</v>
      </c>
      <c r="O96" s="16"/>
      <c r="P96" s="16"/>
      <c r="Q96" s="16"/>
      <c r="R96" s="16"/>
      <c r="S96" s="16"/>
      <c r="T96" s="16" t="s">
        <v>895</v>
      </c>
      <c r="U96" s="16"/>
      <c r="V96" s="16" t="s">
        <v>896</v>
      </c>
      <c r="W96" s="16"/>
      <c r="X96" s="16"/>
      <c r="Y96" s="16"/>
      <c r="Z96" s="16"/>
      <c r="AA96" s="47" t="s">
        <v>1362</v>
      </c>
      <c r="AB96" s="16"/>
      <c r="AC96" s="16"/>
      <c r="AD96" s="16"/>
      <c r="AE96" s="16"/>
      <c r="AF96" s="16" t="s">
        <v>78</v>
      </c>
      <c r="AG96" s="16" t="s">
        <v>79</v>
      </c>
      <c r="AH96" s="42" t="s">
        <v>830</v>
      </c>
      <c r="AI96" s="42" t="s">
        <v>829</v>
      </c>
      <c r="AJ96" s="19"/>
      <c r="AK96" s="16"/>
      <c r="AL96" s="16"/>
      <c r="AM96" s="16"/>
      <c r="AN96" s="16"/>
      <c r="AO96" s="16"/>
      <c r="AP96" s="13" t="s">
        <v>847</v>
      </c>
      <c r="AQ96" s="13"/>
      <c r="AR96" s="13" t="s">
        <v>1696</v>
      </c>
      <c r="AS96" s="13" t="s">
        <v>79</v>
      </c>
      <c r="AT96" s="13" t="s">
        <v>79</v>
      </c>
      <c r="AU96" s="13" t="s">
        <v>79</v>
      </c>
      <c r="AV96" s="13" t="s">
        <v>79</v>
      </c>
      <c r="AW96" s="13" t="s">
        <v>79</v>
      </c>
      <c r="AX96" s="13" t="s">
        <v>79</v>
      </c>
      <c r="AY96" s="13" t="s">
        <v>79</v>
      </c>
      <c r="AZ96" s="16"/>
    </row>
    <row r="97" spans="1:52" ht="39" x14ac:dyDescent="0.15">
      <c r="A97" s="16" t="s">
        <v>75</v>
      </c>
      <c r="B97" s="27" t="s">
        <v>853</v>
      </c>
      <c r="C97" s="16" t="s">
        <v>325</v>
      </c>
      <c r="D97" s="16" t="s">
        <v>734</v>
      </c>
      <c r="E97" s="16"/>
      <c r="F97" s="16"/>
      <c r="G97" s="16"/>
      <c r="H97" s="16" t="s">
        <v>1614</v>
      </c>
      <c r="I97" s="16"/>
      <c r="J97" s="44" t="s">
        <v>919</v>
      </c>
      <c r="K97" s="16" t="s">
        <v>735</v>
      </c>
      <c r="L97" s="16"/>
      <c r="M97" s="16"/>
      <c r="N97" s="16" t="s">
        <v>121</v>
      </c>
      <c r="O97" s="16"/>
      <c r="P97" s="16"/>
      <c r="Q97" s="16"/>
      <c r="R97" s="16"/>
      <c r="S97" s="16"/>
      <c r="T97" s="16" t="s">
        <v>895</v>
      </c>
      <c r="U97" s="16"/>
      <c r="V97" s="16" t="s">
        <v>896</v>
      </c>
      <c r="W97" s="16"/>
      <c r="X97" s="16"/>
      <c r="Y97" s="16"/>
      <c r="Z97" s="16"/>
      <c r="AA97" s="47" t="s">
        <v>1363</v>
      </c>
      <c r="AB97" s="16"/>
      <c r="AC97" s="16"/>
      <c r="AD97" s="16"/>
      <c r="AE97" s="16"/>
      <c r="AF97" s="16" t="s">
        <v>78</v>
      </c>
      <c r="AG97" s="16" t="s">
        <v>79</v>
      </c>
      <c r="AH97" s="42" t="s">
        <v>830</v>
      </c>
      <c r="AI97" s="42" t="s">
        <v>829</v>
      </c>
      <c r="AJ97" s="19"/>
      <c r="AK97" s="16"/>
      <c r="AL97" s="16"/>
      <c r="AM97" s="16"/>
      <c r="AN97" s="16"/>
      <c r="AO97" s="16"/>
      <c r="AP97" s="13" t="s">
        <v>847</v>
      </c>
      <c r="AQ97" s="13"/>
      <c r="AR97" s="13" t="s">
        <v>1696</v>
      </c>
      <c r="AS97" s="13" t="s">
        <v>79</v>
      </c>
      <c r="AT97" s="13" t="s">
        <v>79</v>
      </c>
      <c r="AU97" s="13" t="s">
        <v>79</v>
      </c>
      <c r="AV97" s="13" t="s">
        <v>79</v>
      </c>
      <c r="AW97" s="13" t="s">
        <v>79</v>
      </c>
      <c r="AX97" s="13" t="s">
        <v>79</v>
      </c>
      <c r="AY97" s="13" t="s">
        <v>79</v>
      </c>
      <c r="AZ97" s="16"/>
    </row>
    <row r="98" spans="1:52" ht="39" x14ac:dyDescent="0.15">
      <c r="A98" s="16" t="s">
        <v>75</v>
      </c>
      <c r="B98" s="27" t="s">
        <v>853</v>
      </c>
      <c r="C98" s="16" t="s">
        <v>325</v>
      </c>
      <c r="D98" s="16" t="s">
        <v>736</v>
      </c>
      <c r="E98" s="16"/>
      <c r="F98" s="16"/>
      <c r="G98" s="16"/>
      <c r="H98" s="16" t="s">
        <v>736</v>
      </c>
      <c r="I98" s="16"/>
      <c r="J98" s="44" t="s">
        <v>918</v>
      </c>
      <c r="K98" s="16" t="s">
        <v>737</v>
      </c>
      <c r="L98" s="16"/>
      <c r="M98" s="16"/>
      <c r="N98" s="16" t="s">
        <v>121</v>
      </c>
      <c r="O98" s="16"/>
      <c r="P98" s="16"/>
      <c r="Q98" s="16"/>
      <c r="R98" s="16"/>
      <c r="S98" s="16"/>
      <c r="T98" s="16" t="s">
        <v>895</v>
      </c>
      <c r="U98" s="16"/>
      <c r="V98" s="16" t="s">
        <v>896</v>
      </c>
      <c r="W98" s="16"/>
      <c r="X98" s="16"/>
      <c r="Y98" s="16"/>
      <c r="Z98" s="16"/>
      <c r="AA98" s="47" t="s">
        <v>1364</v>
      </c>
      <c r="AB98" s="16"/>
      <c r="AC98" s="16"/>
      <c r="AD98" s="16"/>
      <c r="AE98" s="16"/>
      <c r="AF98" s="16" t="s">
        <v>78</v>
      </c>
      <c r="AG98" s="16" t="s">
        <v>79</v>
      </c>
      <c r="AH98" s="42" t="s">
        <v>830</v>
      </c>
      <c r="AI98" s="42" t="s">
        <v>829</v>
      </c>
      <c r="AJ98" s="19"/>
      <c r="AK98" s="16"/>
      <c r="AL98" s="16"/>
      <c r="AM98" s="16"/>
      <c r="AN98" s="16"/>
      <c r="AO98" s="16"/>
      <c r="AP98" s="13" t="s">
        <v>847</v>
      </c>
      <c r="AQ98" s="13"/>
      <c r="AR98" s="13" t="s">
        <v>1709</v>
      </c>
      <c r="AS98" s="13" t="s">
        <v>79</v>
      </c>
      <c r="AT98" s="13" t="s">
        <v>79</v>
      </c>
      <c r="AU98" s="13" t="s">
        <v>79</v>
      </c>
      <c r="AV98" s="13" t="s">
        <v>79</v>
      </c>
      <c r="AW98" s="13" t="s">
        <v>79</v>
      </c>
      <c r="AX98" s="13" t="s">
        <v>79</v>
      </c>
      <c r="AY98" s="13" t="s">
        <v>79</v>
      </c>
      <c r="AZ98" s="16"/>
    </row>
    <row r="99" spans="1:52" x14ac:dyDescent="0.15">
      <c r="A99" s="16" t="s">
        <v>75</v>
      </c>
      <c r="B99" s="27" t="s">
        <v>853</v>
      </c>
      <c r="C99" s="16" t="s">
        <v>221</v>
      </c>
      <c r="D99" s="16" t="s">
        <v>765</v>
      </c>
      <c r="E99" s="16"/>
      <c r="F99" s="16"/>
      <c r="G99" s="16"/>
      <c r="H99" s="16" t="s">
        <v>765</v>
      </c>
      <c r="I99" s="16"/>
      <c r="J99" s="43" t="s">
        <v>79</v>
      </c>
      <c r="K99" s="16" t="s">
        <v>765</v>
      </c>
      <c r="L99" s="16"/>
      <c r="M99" s="16"/>
      <c r="N99" s="16" t="s">
        <v>121</v>
      </c>
      <c r="O99" s="16"/>
      <c r="P99" s="16"/>
      <c r="Q99" s="16"/>
      <c r="R99" s="16"/>
      <c r="S99" s="16"/>
      <c r="T99" s="16" t="s">
        <v>895</v>
      </c>
      <c r="U99" s="16"/>
      <c r="V99" s="16" t="s">
        <v>896</v>
      </c>
      <c r="W99" s="16"/>
      <c r="X99" s="16"/>
      <c r="Y99" s="16"/>
      <c r="Z99" s="16"/>
      <c r="AA99" s="47" t="s">
        <v>1365</v>
      </c>
      <c r="AB99" s="16"/>
      <c r="AC99" s="16"/>
      <c r="AD99" s="16"/>
      <c r="AE99" s="16"/>
      <c r="AF99" s="16" t="s">
        <v>78</v>
      </c>
      <c r="AG99" s="16" t="s">
        <v>79</v>
      </c>
      <c r="AH99" s="42" t="s">
        <v>830</v>
      </c>
      <c r="AI99" s="42" t="s">
        <v>829</v>
      </c>
      <c r="AJ99" s="19"/>
      <c r="AK99" s="16"/>
      <c r="AL99" s="16"/>
      <c r="AM99" s="16"/>
      <c r="AN99" s="16"/>
      <c r="AO99" s="16"/>
      <c r="AP99" s="13" t="s">
        <v>79</v>
      </c>
      <c r="AQ99" s="13"/>
      <c r="AR99" s="13" t="s">
        <v>79</v>
      </c>
      <c r="AS99" s="13" t="s">
        <v>79</v>
      </c>
      <c r="AT99" s="13" t="s">
        <v>79</v>
      </c>
      <c r="AU99" s="13" t="s">
        <v>79</v>
      </c>
      <c r="AV99" s="13" t="s">
        <v>79</v>
      </c>
      <c r="AW99" s="13" t="s">
        <v>79</v>
      </c>
      <c r="AX99" s="13" t="s">
        <v>79</v>
      </c>
      <c r="AY99" s="13" t="s">
        <v>79</v>
      </c>
      <c r="AZ99" s="16"/>
    </row>
    <row r="100" spans="1:52" ht="39" x14ac:dyDescent="0.15">
      <c r="A100" s="16" t="s">
        <v>75</v>
      </c>
      <c r="B100" s="27" t="s">
        <v>853</v>
      </c>
      <c r="C100" s="16" t="s">
        <v>88</v>
      </c>
      <c r="D100" s="16" t="s">
        <v>251</v>
      </c>
      <c r="E100" s="16"/>
      <c r="F100" s="16"/>
      <c r="G100" s="16"/>
      <c r="H100" s="16" t="s">
        <v>316</v>
      </c>
      <c r="I100" s="16"/>
      <c r="J100" s="44" t="s">
        <v>920</v>
      </c>
      <c r="K100" s="16" t="s">
        <v>316</v>
      </c>
      <c r="L100" s="16"/>
      <c r="M100" s="16"/>
      <c r="N100" s="16" t="s">
        <v>121</v>
      </c>
      <c r="O100" s="16"/>
      <c r="P100" s="16"/>
      <c r="Q100" s="16"/>
      <c r="R100" s="16"/>
      <c r="S100" s="16"/>
      <c r="T100" s="16" t="s">
        <v>895</v>
      </c>
      <c r="U100" s="16"/>
      <c r="V100" s="16" t="s">
        <v>896</v>
      </c>
      <c r="W100" s="16"/>
      <c r="X100" s="16"/>
      <c r="Y100" s="16"/>
      <c r="Z100" s="16"/>
      <c r="AA100" s="47" t="s">
        <v>1366</v>
      </c>
      <c r="AB100" s="16"/>
      <c r="AC100" s="16"/>
      <c r="AD100" s="16"/>
      <c r="AE100" s="16"/>
      <c r="AF100" s="16" t="s">
        <v>78</v>
      </c>
      <c r="AG100" s="16" t="s">
        <v>79</v>
      </c>
      <c r="AH100" s="42" t="s">
        <v>830</v>
      </c>
      <c r="AI100" s="42" t="s">
        <v>829</v>
      </c>
      <c r="AJ100" s="19"/>
      <c r="AK100" s="16"/>
      <c r="AL100" s="16"/>
      <c r="AM100" s="16"/>
      <c r="AN100" s="16"/>
      <c r="AO100" s="16"/>
      <c r="AP100" s="13" t="s">
        <v>847</v>
      </c>
      <c r="AQ100" s="13" t="s">
        <v>83</v>
      </c>
      <c r="AR100" s="13" t="s">
        <v>1691</v>
      </c>
      <c r="AS100" s="13">
        <v>15</v>
      </c>
      <c r="AT100" s="13" t="s">
        <v>79</v>
      </c>
      <c r="AU100" s="13" t="s">
        <v>307</v>
      </c>
      <c r="AV100" s="13" t="s">
        <v>317</v>
      </c>
      <c r="AW100" s="13" t="s">
        <v>79</v>
      </c>
      <c r="AX100" s="13">
        <v>84</v>
      </c>
      <c r="AY100" s="13" t="s">
        <v>79</v>
      </c>
      <c r="AZ100" s="16"/>
    </row>
    <row r="101" spans="1:52" ht="39" x14ac:dyDescent="0.15">
      <c r="A101" s="16" t="s">
        <v>75</v>
      </c>
      <c r="B101" s="27" t="s">
        <v>853</v>
      </c>
      <c r="C101" s="16" t="s">
        <v>259</v>
      </c>
      <c r="D101" s="16" t="s">
        <v>318</v>
      </c>
      <c r="E101" s="16"/>
      <c r="F101" s="16"/>
      <c r="G101" s="16"/>
      <c r="H101" s="16" t="s">
        <v>318</v>
      </c>
      <c r="I101" s="16"/>
      <c r="J101" s="44" t="s">
        <v>1035</v>
      </c>
      <c r="K101" s="16" t="s">
        <v>319</v>
      </c>
      <c r="L101" s="16"/>
      <c r="M101" s="16"/>
      <c r="N101" s="16" t="s">
        <v>121</v>
      </c>
      <c r="O101" s="16"/>
      <c r="P101" s="16"/>
      <c r="Q101" s="16"/>
      <c r="R101" s="16"/>
      <c r="S101" s="16"/>
      <c r="T101" s="16" t="s">
        <v>895</v>
      </c>
      <c r="U101" s="16"/>
      <c r="V101" s="16" t="s">
        <v>896</v>
      </c>
      <c r="W101" s="16"/>
      <c r="X101" s="16"/>
      <c r="Y101" s="16"/>
      <c r="Z101" s="16"/>
      <c r="AA101" s="47" t="s">
        <v>1367</v>
      </c>
      <c r="AB101" s="16"/>
      <c r="AC101" s="16"/>
      <c r="AD101" s="16"/>
      <c r="AE101" s="16"/>
      <c r="AF101" s="16" t="s">
        <v>78</v>
      </c>
      <c r="AG101" s="16" t="s">
        <v>79</v>
      </c>
      <c r="AH101" s="42" t="s">
        <v>830</v>
      </c>
      <c r="AI101" s="42" t="s">
        <v>829</v>
      </c>
      <c r="AJ101" s="19"/>
      <c r="AK101" s="16"/>
      <c r="AL101" s="16"/>
      <c r="AM101" s="16"/>
      <c r="AN101" s="16"/>
      <c r="AO101" s="16"/>
      <c r="AP101" s="13" t="s">
        <v>847</v>
      </c>
      <c r="AQ101" s="13" t="s">
        <v>83</v>
      </c>
      <c r="AR101" s="13" t="s">
        <v>79</v>
      </c>
      <c r="AS101" s="13">
        <v>30</v>
      </c>
      <c r="AT101" s="13" t="s">
        <v>79</v>
      </c>
      <c r="AU101" s="13" t="s">
        <v>79</v>
      </c>
      <c r="AV101" s="33" t="s">
        <v>322</v>
      </c>
      <c r="AW101" s="13">
        <v>125</v>
      </c>
      <c r="AX101" s="13">
        <v>125</v>
      </c>
      <c r="AY101" s="13" t="s">
        <v>79</v>
      </c>
      <c r="AZ101" s="16"/>
    </row>
    <row r="102" spans="1:52" ht="39" x14ac:dyDescent="0.15">
      <c r="A102" s="16" t="s">
        <v>75</v>
      </c>
      <c r="B102" s="27" t="s">
        <v>853</v>
      </c>
      <c r="C102" s="16" t="s">
        <v>707</v>
      </c>
      <c r="D102" s="16" t="s">
        <v>115</v>
      </c>
      <c r="E102" s="16"/>
      <c r="F102" s="16"/>
      <c r="G102" s="16"/>
      <c r="H102" s="16" t="s">
        <v>115</v>
      </c>
      <c r="I102" s="16"/>
      <c r="J102" s="44" t="s">
        <v>921</v>
      </c>
      <c r="K102" s="16" t="s">
        <v>115</v>
      </c>
      <c r="L102" s="16"/>
      <c r="M102" s="16"/>
      <c r="N102" s="16" t="s">
        <v>121</v>
      </c>
      <c r="O102" s="16"/>
      <c r="P102" s="16"/>
      <c r="Q102" s="16"/>
      <c r="R102" s="16"/>
      <c r="S102" s="16"/>
      <c r="T102" s="16" t="s">
        <v>895</v>
      </c>
      <c r="U102" s="16"/>
      <c r="V102" s="16" t="s">
        <v>896</v>
      </c>
      <c r="W102" s="16"/>
      <c r="X102" s="16"/>
      <c r="Y102" s="16"/>
      <c r="Z102" s="16"/>
      <c r="AA102" s="47" t="s">
        <v>1368</v>
      </c>
      <c r="AB102" s="16"/>
      <c r="AC102" s="16"/>
      <c r="AD102" s="16"/>
      <c r="AE102" s="16"/>
      <c r="AF102" s="16" t="s">
        <v>78</v>
      </c>
      <c r="AG102" s="16" t="s">
        <v>79</v>
      </c>
      <c r="AH102" s="42" t="s">
        <v>830</v>
      </c>
      <c r="AI102" s="42" t="s">
        <v>829</v>
      </c>
      <c r="AJ102" s="19"/>
      <c r="AK102" s="16"/>
      <c r="AL102" s="16"/>
      <c r="AM102" s="16"/>
      <c r="AN102" s="16"/>
      <c r="AO102" s="16"/>
      <c r="AP102" s="13" t="s">
        <v>847</v>
      </c>
      <c r="AQ102" s="13"/>
      <c r="AR102" s="13" t="s">
        <v>79</v>
      </c>
      <c r="AS102" s="13">
        <v>15</v>
      </c>
      <c r="AT102" s="13" t="s">
        <v>79</v>
      </c>
      <c r="AU102" s="13" t="s">
        <v>79</v>
      </c>
      <c r="AV102" s="13">
        <v>9.5</v>
      </c>
      <c r="AW102" s="13" t="s">
        <v>79</v>
      </c>
      <c r="AX102" s="13" t="s">
        <v>79</v>
      </c>
      <c r="AY102" s="13" t="s">
        <v>79</v>
      </c>
      <c r="AZ102" s="16"/>
    </row>
    <row r="103" spans="1:52" ht="39" x14ac:dyDescent="0.15">
      <c r="A103" s="16" t="s">
        <v>75</v>
      </c>
      <c r="B103" s="27" t="s">
        <v>853</v>
      </c>
      <c r="C103" s="16" t="s">
        <v>325</v>
      </c>
      <c r="D103" s="16" t="s">
        <v>323</v>
      </c>
      <c r="E103" s="16"/>
      <c r="F103" s="16"/>
      <c r="G103" s="16"/>
      <c r="H103" s="16" t="s">
        <v>323</v>
      </c>
      <c r="I103" s="16"/>
      <c r="J103" s="44" t="s">
        <v>922</v>
      </c>
      <c r="K103" s="16" t="s">
        <v>323</v>
      </c>
      <c r="L103" s="16"/>
      <c r="M103" s="16"/>
      <c r="N103" s="16" t="s">
        <v>121</v>
      </c>
      <c r="O103" s="16"/>
      <c r="P103" s="16"/>
      <c r="Q103" s="16"/>
      <c r="R103" s="16"/>
      <c r="S103" s="16"/>
      <c r="T103" s="16" t="s">
        <v>895</v>
      </c>
      <c r="U103" s="16"/>
      <c r="V103" s="16" t="s">
        <v>896</v>
      </c>
      <c r="W103" s="16"/>
      <c r="X103" s="16"/>
      <c r="Y103" s="16"/>
      <c r="Z103" s="16"/>
      <c r="AA103" s="47" t="s">
        <v>1369</v>
      </c>
      <c r="AB103" s="16"/>
      <c r="AC103" s="16"/>
      <c r="AD103" s="16"/>
      <c r="AE103" s="16"/>
      <c r="AF103" s="16" t="s">
        <v>78</v>
      </c>
      <c r="AG103" s="16" t="s">
        <v>79</v>
      </c>
      <c r="AH103" s="42" t="s">
        <v>830</v>
      </c>
      <c r="AI103" s="42" t="s">
        <v>829</v>
      </c>
      <c r="AJ103" s="19"/>
      <c r="AK103" s="16"/>
      <c r="AL103" s="16"/>
      <c r="AM103" s="16"/>
      <c r="AN103" s="16"/>
      <c r="AO103" s="16"/>
      <c r="AP103" s="13" t="s">
        <v>847</v>
      </c>
      <c r="AQ103" s="13" t="s">
        <v>79</v>
      </c>
      <c r="AR103" s="13" t="s">
        <v>79</v>
      </c>
      <c r="AS103" s="13" t="s">
        <v>79</v>
      </c>
      <c r="AT103" s="13" t="s">
        <v>79</v>
      </c>
      <c r="AU103" s="13" t="s">
        <v>79</v>
      </c>
      <c r="AV103" s="13" t="s">
        <v>79</v>
      </c>
      <c r="AW103" s="13" t="s">
        <v>79</v>
      </c>
      <c r="AX103" s="13">
        <v>71</v>
      </c>
      <c r="AY103" s="13" t="s">
        <v>79</v>
      </c>
      <c r="AZ103" s="16"/>
    </row>
    <row r="104" spans="1:52" ht="39" x14ac:dyDescent="0.15">
      <c r="A104" s="16" t="s">
        <v>75</v>
      </c>
      <c r="B104" s="27" t="s">
        <v>853</v>
      </c>
      <c r="C104" s="16" t="s">
        <v>325</v>
      </c>
      <c r="D104" s="16" t="s">
        <v>702</v>
      </c>
      <c r="E104" s="16"/>
      <c r="F104" s="16"/>
      <c r="G104" s="16"/>
      <c r="H104" s="16" t="s">
        <v>738</v>
      </c>
      <c r="I104" s="16"/>
      <c r="J104" s="44" t="s">
        <v>923</v>
      </c>
      <c r="K104" s="16" t="s">
        <v>326</v>
      </c>
      <c r="L104" s="16"/>
      <c r="M104" s="16"/>
      <c r="N104" s="16" t="s">
        <v>121</v>
      </c>
      <c r="O104" s="16"/>
      <c r="P104" s="16"/>
      <c r="Q104" s="16"/>
      <c r="R104" s="16"/>
      <c r="S104" s="16"/>
      <c r="T104" s="16" t="s">
        <v>895</v>
      </c>
      <c r="U104" s="16"/>
      <c r="V104" s="16" t="s">
        <v>896</v>
      </c>
      <c r="W104" s="16"/>
      <c r="X104" s="16"/>
      <c r="Y104" s="16"/>
      <c r="Z104" s="16"/>
      <c r="AA104" s="47" t="s">
        <v>1370</v>
      </c>
      <c r="AB104" s="16"/>
      <c r="AC104" s="16"/>
      <c r="AD104" s="16"/>
      <c r="AE104" s="16"/>
      <c r="AF104" s="16" t="s">
        <v>78</v>
      </c>
      <c r="AG104" s="16" t="s">
        <v>79</v>
      </c>
      <c r="AH104" s="42" t="s">
        <v>830</v>
      </c>
      <c r="AI104" s="42" t="s">
        <v>829</v>
      </c>
      <c r="AJ104" s="19"/>
      <c r="AK104" s="16"/>
      <c r="AL104" s="16"/>
      <c r="AM104" s="16"/>
      <c r="AN104" s="16"/>
      <c r="AO104" s="16"/>
      <c r="AP104" s="13" t="s">
        <v>79</v>
      </c>
      <c r="AQ104" s="13" t="s">
        <v>79</v>
      </c>
      <c r="AR104" s="13" t="s">
        <v>1701</v>
      </c>
      <c r="AS104" s="13" t="s">
        <v>79</v>
      </c>
      <c r="AT104" s="13" t="s">
        <v>79</v>
      </c>
      <c r="AU104" s="13" t="s">
        <v>79</v>
      </c>
      <c r="AV104" s="13" t="s">
        <v>79</v>
      </c>
      <c r="AW104" s="13" t="s">
        <v>79</v>
      </c>
      <c r="AX104" s="13" t="s">
        <v>79</v>
      </c>
      <c r="AY104" s="13" t="s">
        <v>79</v>
      </c>
      <c r="AZ104" s="16"/>
    </row>
    <row r="105" spans="1:52" ht="39" x14ac:dyDescent="0.15">
      <c r="A105" s="16" t="s">
        <v>75</v>
      </c>
      <c r="B105" s="27" t="s">
        <v>853</v>
      </c>
      <c r="C105" s="16" t="s">
        <v>299</v>
      </c>
      <c r="D105" s="16" t="s">
        <v>712</v>
      </c>
      <c r="E105" s="16"/>
      <c r="F105" s="16"/>
      <c r="G105" s="16"/>
      <c r="H105" s="16" t="s">
        <v>537</v>
      </c>
      <c r="I105" s="16"/>
      <c r="J105" s="44" t="s">
        <v>924</v>
      </c>
      <c r="K105" s="16" t="s">
        <v>534</v>
      </c>
      <c r="L105" s="16"/>
      <c r="M105" s="16"/>
      <c r="N105" s="16" t="s">
        <v>121</v>
      </c>
      <c r="O105" s="16"/>
      <c r="P105" s="16"/>
      <c r="Q105" s="16"/>
      <c r="R105" s="16"/>
      <c r="S105" s="16"/>
      <c r="T105" s="16" t="s">
        <v>895</v>
      </c>
      <c r="U105" s="16"/>
      <c r="V105" s="16" t="s">
        <v>896</v>
      </c>
      <c r="W105" s="16"/>
      <c r="X105" s="16"/>
      <c r="Y105" s="16"/>
      <c r="Z105" s="16"/>
      <c r="AA105" s="47" t="s">
        <v>1371</v>
      </c>
      <c r="AB105" s="16"/>
      <c r="AC105" s="16"/>
      <c r="AD105" s="16"/>
      <c r="AE105" s="16"/>
      <c r="AF105" s="16" t="s">
        <v>78</v>
      </c>
      <c r="AG105" s="16" t="s">
        <v>79</v>
      </c>
      <c r="AH105" s="42" t="s">
        <v>830</v>
      </c>
      <c r="AI105" s="42" t="s">
        <v>829</v>
      </c>
      <c r="AJ105" s="19"/>
      <c r="AK105" s="16"/>
      <c r="AL105" s="16"/>
      <c r="AM105" s="16"/>
      <c r="AN105" s="16"/>
      <c r="AO105" s="16"/>
      <c r="AP105" s="13" t="s">
        <v>847</v>
      </c>
      <c r="AQ105" s="13"/>
      <c r="AR105" s="13" t="s">
        <v>79</v>
      </c>
      <c r="AS105" s="13">
        <v>15</v>
      </c>
      <c r="AT105" s="13" t="s">
        <v>79</v>
      </c>
      <c r="AU105" s="13" t="s">
        <v>79</v>
      </c>
      <c r="AV105" s="13" t="s">
        <v>79</v>
      </c>
      <c r="AW105" s="13" t="s">
        <v>79</v>
      </c>
      <c r="AX105" s="13" t="s">
        <v>79</v>
      </c>
      <c r="AY105" s="13" t="s">
        <v>79</v>
      </c>
      <c r="AZ105" s="16"/>
    </row>
    <row r="106" spans="1:52" ht="39" x14ac:dyDescent="0.15">
      <c r="A106" s="16" t="s">
        <v>75</v>
      </c>
      <c r="B106" s="27" t="s">
        <v>853</v>
      </c>
      <c r="C106" s="16" t="s">
        <v>88</v>
      </c>
      <c r="D106" s="16" t="s">
        <v>115</v>
      </c>
      <c r="E106" s="16"/>
      <c r="F106" s="16"/>
      <c r="G106" s="16"/>
      <c r="H106" s="16" t="s">
        <v>115</v>
      </c>
      <c r="I106" s="16"/>
      <c r="J106" s="44" t="s">
        <v>925</v>
      </c>
      <c r="K106" s="16" t="s">
        <v>108</v>
      </c>
      <c r="L106" s="16"/>
      <c r="M106" s="16"/>
      <c r="N106" s="16" t="s">
        <v>121</v>
      </c>
      <c r="O106" s="16"/>
      <c r="P106" s="16"/>
      <c r="Q106" s="16"/>
      <c r="R106" s="16"/>
      <c r="S106" s="16"/>
      <c r="T106" s="16" t="s">
        <v>895</v>
      </c>
      <c r="U106" s="16"/>
      <c r="V106" s="16" t="s">
        <v>896</v>
      </c>
      <c r="W106" s="16"/>
      <c r="X106" s="16"/>
      <c r="Y106" s="16"/>
      <c r="Z106" s="16"/>
      <c r="AA106" s="47" t="s">
        <v>1372</v>
      </c>
      <c r="AB106" s="16"/>
      <c r="AC106" s="16"/>
      <c r="AD106" s="16"/>
      <c r="AE106" s="16"/>
      <c r="AF106" s="16" t="s">
        <v>78</v>
      </c>
      <c r="AG106" s="16" t="s">
        <v>79</v>
      </c>
      <c r="AH106" s="42" t="s">
        <v>830</v>
      </c>
      <c r="AI106" s="42" t="s">
        <v>829</v>
      </c>
      <c r="AJ106" s="19"/>
      <c r="AK106" s="16"/>
      <c r="AL106" s="16"/>
      <c r="AM106" s="16"/>
      <c r="AN106" s="16"/>
      <c r="AO106" s="16"/>
      <c r="AP106" s="13" t="s">
        <v>847</v>
      </c>
      <c r="AQ106" s="13" t="s">
        <v>105</v>
      </c>
      <c r="AR106" s="13" t="s">
        <v>79</v>
      </c>
      <c r="AS106" s="13">
        <v>15</v>
      </c>
      <c r="AT106" s="13" t="s">
        <v>79</v>
      </c>
      <c r="AU106" s="13" t="s">
        <v>328</v>
      </c>
      <c r="AV106" s="13">
        <v>16</v>
      </c>
      <c r="AW106" s="13">
        <v>190</v>
      </c>
      <c r="AX106" s="13" t="s">
        <v>79</v>
      </c>
      <c r="AY106" s="13">
        <v>1.6</v>
      </c>
      <c r="AZ106" s="16"/>
    </row>
    <row r="107" spans="1:52" ht="39" x14ac:dyDescent="0.15">
      <c r="A107" s="16" t="s">
        <v>75</v>
      </c>
      <c r="B107" s="27" t="s">
        <v>853</v>
      </c>
      <c r="C107" s="16" t="s">
        <v>88</v>
      </c>
      <c r="D107" s="16" t="s">
        <v>251</v>
      </c>
      <c r="E107" s="16"/>
      <c r="F107" s="16"/>
      <c r="G107" s="16"/>
      <c r="H107" s="16" t="s">
        <v>316</v>
      </c>
      <c r="I107" s="16"/>
      <c r="J107" s="44" t="s">
        <v>926</v>
      </c>
      <c r="K107" s="16" t="s">
        <v>252</v>
      </c>
      <c r="L107" s="16"/>
      <c r="M107" s="16"/>
      <c r="N107" s="16" t="s">
        <v>121</v>
      </c>
      <c r="O107" s="16"/>
      <c r="P107" s="16"/>
      <c r="Q107" s="16"/>
      <c r="R107" s="16"/>
      <c r="S107" s="16"/>
      <c r="T107" s="16" t="s">
        <v>895</v>
      </c>
      <c r="U107" s="16"/>
      <c r="V107" s="16" t="s">
        <v>896</v>
      </c>
      <c r="W107" s="16"/>
      <c r="X107" s="16"/>
      <c r="Y107" s="16"/>
      <c r="Z107" s="16"/>
      <c r="AA107" s="47" t="s">
        <v>1373</v>
      </c>
      <c r="AB107" s="16"/>
      <c r="AC107" s="16"/>
      <c r="AD107" s="16"/>
      <c r="AE107" s="16"/>
      <c r="AF107" s="16" t="s">
        <v>78</v>
      </c>
      <c r="AG107" s="16" t="s">
        <v>79</v>
      </c>
      <c r="AH107" s="42" t="s">
        <v>830</v>
      </c>
      <c r="AI107" s="42" t="s">
        <v>829</v>
      </c>
      <c r="AJ107" s="19"/>
      <c r="AK107" s="16"/>
      <c r="AL107" s="16"/>
      <c r="AM107" s="16"/>
      <c r="AN107" s="16"/>
      <c r="AO107" s="16"/>
      <c r="AP107" s="13" t="s">
        <v>847</v>
      </c>
      <c r="AQ107" s="13" t="s">
        <v>83</v>
      </c>
      <c r="AR107" s="13" t="s">
        <v>1710</v>
      </c>
      <c r="AS107" s="13">
        <v>15</v>
      </c>
      <c r="AT107" s="13" t="s">
        <v>79</v>
      </c>
      <c r="AU107" s="13" t="s">
        <v>329</v>
      </c>
      <c r="AV107" s="13">
        <v>19</v>
      </c>
      <c r="AW107" s="13" t="s">
        <v>79</v>
      </c>
      <c r="AX107" s="13">
        <v>174</v>
      </c>
      <c r="AY107" s="13" t="s">
        <v>79</v>
      </c>
      <c r="AZ107" s="16"/>
    </row>
    <row r="108" spans="1:52" ht="39" x14ac:dyDescent="0.15">
      <c r="A108" s="16" t="s">
        <v>75</v>
      </c>
      <c r="B108" s="27" t="s">
        <v>853</v>
      </c>
      <c r="C108" s="16" t="s">
        <v>123</v>
      </c>
      <c r="D108" s="16" t="s">
        <v>786</v>
      </c>
      <c r="E108" s="16"/>
      <c r="F108" s="16"/>
      <c r="G108" s="16"/>
      <c r="H108" s="16" t="s">
        <v>330</v>
      </c>
      <c r="I108" s="16"/>
      <c r="J108" s="44" t="s">
        <v>927</v>
      </c>
      <c r="K108" s="16" t="s">
        <v>330</v>
      </c>
      <c r="L108" s="16"/>
      <c r="M108" s="16"/>
      <c r="N108" s="16" t="s">
        <v>121</v>
      </c>
      <c r="O108" s="16"/>
      <c r="P108" s="16"/>
      <c r="Q108" s="16"/>
      <c r="R108" s="16"/>
      <c r="S108" s="16"/>
      <c r="T108" s="16" t="s">
        <v>895</v>
      </c>
      <c r="U108" s="16"/>
      <c r="V108" s="16" t="s">
        <v>896</v>
      </c>
      <c r="W108" s="16"/>
      <c r="X108" s="16"/>
      <c r="Y108" s="16"/>
      <c r="Z108" s="16"/>
      <c r="AA108" s="47" t="s">
        <v>1374</v>
      </c>
      <c r="AB108" s="16"/>
      <c r="AC108" s="16"/>
      <c r="AD108" s="16"/>
      <c r="AE108" s="16"/>
      <c r="AF108" s="16" t="s">
        <v>78</v>
      </c>
      <c r="AG108" s="16" t="s">
        <v>79</v>
      </c>
      <c r="AH108" s="42" t="s">
        <v>830</v>
      </c>
      <c r="AI108" s="42" t="s">
        <v>829</v>
      </c>
      <c r="AJ108" s="19"/>
      <c r="AK108" s="16"/>
      <c r="AL108" s="16"/>
      <c r="AM108" s="16"/>
      <c r="AN108" s="16"/>
      <c r="AO108" s="16"/>
      <c r="AP108" s="13" t="s">
        <v>847</v>
      </c>
      <c r="AQ108" s="13" t="s">
        <v>83</v>
      </c>
      <c r="AR108" s="13" t="s">
        <v>1711</v>
      </c>
      <c r="AS108" s="13">
        <v>15</v>
      </c>
      <c r="AT108" s="13" t="s">
        <v>79</v>
      </c>
      <c r="AU108" s="13" t="s">
        <v>79</v>
      </c>
      <c r="AV108" s="13" t="s">
        <v>79</v>
      </c>
      <c r="AW108" s="13">
        <v>63</v>
      </c>
      <c r="AX108" s="13" t="s">
        <v>79</v>
      </c>
      <c r="AY108" s="13" t="s">
        <v>79</v>
      </c>
      <c r="AZ108" s="16"/>
    </row>
    <row r="109" spans="1:52" ht="39" x14ac:dyDescent="0.15">
      <c r="A109" s="16" t="s">
        <v>75</v>
      </c>
      <c r="B109" s="27" t="s">
        <v>853</v>
      </c>
      <c r="C109" s="16" t="s">
        <v>88</v>
      </c>
      <c r="D109" s="16" t="s">
        <v>251</v>
      </c>
      <c r="E109" s="16"/>
      <c r="F109" s="16"/>
      <c r="G109" s="16"/>
      <c r="H109" s="16" t="s">
        <v>316</v>
      </c>
      <c r="I109" s="16"/>
      <c r="J109" s="44" t="s">
        <v>928</v>
      </c>
      <c r="K109" s="16" t="s">
        <v>316</v>
      </c>
      <c r="L109" s="16"/>
      <c r="M109" s="16"/>
      <c r="N109" s="16" t="s">
        <v>121</v>
      </c>
      <c r="O109" s="16"/>
      <c r="P109" s="16"/>
      <c r="Q109" s="16"/>
      <c r="R109" s="16"/>
      <c r="S109" s="16"/>
      <c r="T109" s="16" t="s">
        <v>895</v>
      </c>
      <c r="U109" s="16"/>
      <c r="V109" s="16" t="s">
        <v>896</v>
      </c>
      <c r="W109" s="16"/>
      <c r="X109" s="16"/>
      <c r="Y109" s="16"/>
      <c r="Z109" s="16"/>
      <c r="AA109" s="47" t="s">
        <v>1375</v>
      </c>
      <c r="AB109" s="16"/>
      <c r="AC109" s="16"/>
      <c r="AD109" s="16"/>
      <c r="AE109" s="16"/>
      <c r="AF109" s="16" t="s">
        <v>78</v>
      </c>
      <c r="AG109" s="16" t="s">
        <v>79</v>
      </c>
      <c r="AH109" s="42" t="s">
        <v>830</v>
      </c>
      <c r="AI109" s="42" t="s">
        <v>829</v>
      </c>
      <c r="AJ109" s="19"/>
      <c r="AK109" s="16"/>
      <c r="AL109" s="16"/>
      <c r="AM109" s="16"/>
      <c r="AN109" s="16"/>
      <c r="AO109" s="16"/>
      <c r="AP109" s="13" t="s">
        <v>847</v>
      </c>
      <c r="AQ109" s="13" t="s">
        <v>83</v>
      </c>
      <c r="AR109" s="13" t="s">
        <v>1712</v>
      </c>
      <c r="AS109" s="13">
        <v>20</v>
      </c>
      <c r="AT109" s="13" t="s">
        <v>79</v>
      </c>
      <c r="AU109" s="13" t="s">
        <v>329</v>
      </c>
      <c r="AV109" s="13">
        <v>25</v>
      </c>
      <c r="AW109" s="13" t="s">
        <v>79</v>
      </c>
      <c r="AX109" s="13">
        <v>70</v>
      </c>
      <c r="AY109" s="13" t="s">
        <v>79</v>
      </c>
      <c r="AZ109" s="16"/>
    </row>
    <row r="110" spans="1:52" ht="39" x14ac:dyDescent="0.15">
      <c r="A110" s="16" t="s">
        <v>75</v>
      </c>
      <c r="B110" s="27" t="s">
        <v>853</v>
      </c>
      <c r="C110" s="16" t="s">
        <v>127</v>
      </c>
      <c r="D110" s="16" t="s">
        <v>1619</v>
      </c>
      <c r="E110" s="16"/>
      <c r="F110" s="16"/>
      <c r="G110" s="16"/>
      <c r="H110" s="16" t="s">
        <v>347</v>
      </c>
      <c r="I110" s="16"/>
      <c r="J110" s="44" t="s">
        <v>929</v>
      </c>
      <c r="K110" s="16" t="s">
        <v>332</v>
      </c>
      <c r="L110" s="16"/>
      <c r="M110" s="16"/>
      <c r="N110" s="16" t="s">
        <v>121</v>
      </c>
      <c r="O110" s="16"/>
      <c r="P110" s="16"/>
      <c r="Q110" s="16"/>
      <c r="R110" s="16"/>
      <c r="S110" s="16"/>
      <c r="T110" s="16" t="s">
        <v>895</v>
      </c>
      <c r="U110" s="16"/>
      <c r="V110" s="16" t="s">
        <v>896</v>
      </c>
      <c r="W110" s="16"/>
      <c r="X110" s="16"/>
      <c r="Y110" s="16"/>
      <c r="Z110" s="16"/>
      <c r="AA110" s="47" t="s">
        <v>1376</v>
      </c>
      <c r="AB110" s="16"/>
      <c r="AC110" s="16"/>
      <c r="AD110" s="16"/>
      <c r="AE110" s="16"/>
      <c r="AF110" s="16" t="s">
        <v>78</v>
      </c>
      <c r="AG110" s="16" t="s">
        <v>79</v>
      </c>
      <c r="AH110" s="42" t="s">
        <v>830</v>
      </c>
      <c r="AI110" s="42" t="s">
        <v>829</v>
      </c>
      <c r="AJ110" s="19"/>
      <c r="AK110" s="16"/>
      <c r="AL110" s="16"/>
      <c r="AM110" s="16"/>
      <c r="AN110" s="16"/>
      <c r="AO110" s="16"/>
      <c r="AP110" s="13" t="s">
        <v>847</v>
      </c>
      <c r="AQ110" s="13" t="s">
        <v>79</v>
      </c>
      <c r="AR110" s="13" t="s">
        <v>79</v>
      </c>
      <c r="AS110" s="13">
        <v>15</v>
      </c>
      <c r="AT110" s="13" t="s">
        <v>79</v>
      </c>
      <c r="AU110" s="13" t="s">
        <v>79</v>
      </c>
      <c r="AV110" s="13">
        <v>22</v>
      </c>
      <c r="AW110" s="13" t="s">
        <v>79</v>
      </c>
      <c r="AX110" s="13" t="s">
        <v>79</v>
      </c>
      <c r="AY110" s="13" t="s">
        <v>79</v>
      </c>
      <c r="AZ110" s="16"/>
    </row>
    <row r="111" spans="1:52" ht="39" x14ac:dyDescent="0.15">
      <c r="A111" s="16" t="s">
        <v>75</v>
      </c>
      <c r="B111" s="27" t="s">
        <v>853</v>
      </c>
      <c r="C111" s="16" t="s">
        <v>299</v>
      </c>
      <c r="D111" s="16" t="s">
        <v>712</v>
      </c>
      <c r="E111" s="16"/>
      <c r="F111" s="16"/>
      <c r="G111" s="16"/>
      <c r="H111" s="16" t="s">
        <v>537</v>
      </c>
      <c r="I111" s="16"/>
      <c r="J111" s="44" t="s">
        <v>1036</v>
      </c>
      <c r="K111" s="16" t="s">
        <v>534</v>
      </c>
      <c r="L111" s="16"/>
      <c r="M111" s="16"/>
      <c r="N111" s="16" t="s">
        <v>121</v>
      </c>
      <c r="O111" s="16"/>
      <c r="P111" s="16"/>
      <c r="Q111" s="16"/>
      <c r="R111" s="16"/>
      <c r="S111" s="16"/>
      <c r="T111" s="16" t="s">
        <v>895</v>
      </c>
      <c r="U111" s="16"/>
      <c r="V111" s="16" t="s">
        <v>896</v>
      </c>
      <c r="W111" s="16"/>
      <c r="X111" s="16"/>
      <c r="Y111" s="16"/>
      <c r="Z111" s="16"/>
      <c r="AA111" s="47" t="s">
        <v>1377</v>
      </c>
      <c r="AB111" s="16"/>
      <c r="AC111" s="16"/>
      <c r="AD111" s="16"/>
      <c r="AE111" s="16"/>
      <c r="AF111" s="16" t="s">
        <v>78</v>
      </c>
      <c r="AG111" s="16" t="s">
        <v>79</v>
      </c>
      <c r="AH111" s="42" t="s">
        <v>830</v>
      </c>
      <c r="AI111" s="42" t="s">
        <v>829</v>
      </c>
      <c r="AJ111" s="19"/>
      <c r="AK111" s="16"/>
      <c r="AL111" s="16"/>
      <c r="AM111" s="16"/>
      <c r="AN111" s="16"/>
      <c r="AO111" s="16"/>
      <c r="AP111" s="13" t="s">
        <v>847</v>
      </c>
      <c r="AQ111" s="13"/>
      <c r="AR111" s="13" t="s">
        <v>79</v>
      </c>
      <c r="AS111" s="13">
        <v>15</v>
      </c>
      <c r="AT111" s="13" t="s">
        <v>79</v>
      </c>
      <c r="AU111" s="13" t="s">
        <v>79</v>
      </c>
      <c r="AV111" s="13" t="s">
        <v>79</v>
      </c>
      <c r="AW111" s="13" t="s">
        <v>79</v>
      </c>
      <c r="AX111" s="13" t="s">
        <v>79</v>
      </c>
      <c r="AY111" s="13" t="s">
        <v>79</v>
      </c>
      <c r="AZ111" s="16"/>
    </row>
    <row r="112" spans="1:52" ht="39" x14ac:dyDescent="0.15">
      <c r="A112" s="16" t="s">
        <v>75</v>
      </c>
      <c r="B112" s="27" t="s">
        <v>853</v>
      </c>
      <c r="C112" s="16" t="s">
        <v>299</v>
      </c>
      <c r="D112" s="16" t="s">
        <v>712</v>
      </c>
      <c r="E112" s="16"/>
      <c r="F112" s="16"/>
      <c r="G112" s="16"/>
      <c r="H112" s="16" t="s">
        <v>1615</v>
      </c>
      <c r="I112" s="16"/>
      <c r="J112" s="44" t="s">
        <v>930</v>
      </c>
      <c r="K112" s="16" t="s">
        <v>789</v>
      </c>
      <c r="L112" s="16"/>
      <c r="M112" s="16"/>
      <c r="N112" s="16" t="s">
        <v>121</v>
      </c>
      <c r="O112" s="16"/>
      <c r="P112" s="16"/>
      <c r="Q112" s="16"/>
      <c r="R112" s="16"/>
      <c r="S112" s="16"/>
      <c r="T112" s="16" t="s">
        <v>895</v>
      </c>
      <c r="U112" s="16"/>
      <c r="V112" s="16" t="s">
        <v>896</v>
      </c>
      <c r="W112" s="16"/>
      <c r="X112" s="16"/>
      <c r="Y112" s="16"/>
      <c r="Z112" s="16"/>
      <c r="AA112" s="47" t="s">
        <v>1378</v>
      </c>
      <c r="AB112" s="16"/>
      <c r="AC112" s="16"/>
      <c r="AD112" s="16"/>
      <c r="AE112" s="16"/>
      <c r="AF112" s="16" t="s">
        <v>78</v>
      </c>
      <c r="AG112" s="16" t="s">
        <v>79</v>
      </c>
      <c r="AH112" s="42" t="s">
        <v>830</v>
      </c>
      <c r="AI112" s="42" t="s">
        <v>829</v>
      </c>
      <c r="AJ112" s="19"/>
      <c r="AK112" s="16"/>
      <c r="AL112" s="16"/>
      <c r="AM112" s="16"/>
      <c r="AN112" s="16"/>
      <c r="AO112" s="16"/>
      <c r="AP112" s="13" t="s">
        <v>847</v>
      </c>
      <c r="AQ112" s="13"/>
      <c r="AR112" s="13" t="s">
        <v>79</v>
      </c>
      <c r="AS112" s="13">
        <v>15</v>
      </c>
      <c r="AT112" s="13" t="s">
        <v>79</v>
      </c>
      <c r="AU112" s="13" t="s">
        <v>79</v>
      </c>
      <c r="AV112" s="13" t="s">
        <v>79</v>
      </c>
      <c r="AW112" s="13" t="s">
        <v>79</v>
      </c>
      <c r="AX112" s="13" t="s">
        <v>79</v>
      </c>
      <c r="AY112" s="13" t="s">
        <v>79</v>
      </c>
      <c r="AZ112" s="16"/>
    </row>
    <row r="113" spans="1:52" ht="39" x14ac:dyDescent="0.15">
      <c r="A113" s="16" t="s">
        <v>75</v>
      </c>
      <c r="B113" s="27" t="s">
        <v>853</v>
      </c>
      <c r="C113" s="16" t="s">
        <v>127</v>
      </c>
      <c r="D113" s="16" t="s">
        <v>122</v>
      </c>
      <c r="E113" s="16"/>
      <c r="F113" s="16"/>
      <c r="G113" s="16"/>
      <c r="H113" s="16" t="s">
        <v>122</v>
      </c>
      <c r="I113" s="16"/>
      <c r="J113" s="44" t="s">
        <v>931</v>
      </c>
      <c r="K113" s="16" t="s">
        <v>234</v>
      </c>
      <c r="L113" s="16"/>
      <c r="M113" s="16"/>
      <c r="N113" s="16" t="s">
        <v>121</v>
      </c>
      <c r="O113" s="16"/>
      <c r="P113" s="16"/>
      <c r="Q113" s="16"/>
      <c r="R113" s="16"/>
      <c r="S113" s="16"/>
      <c r="T113" s="16" t="s">
        <v>895</v>
      </c>
      <c r="U113" s="16"/>
      <c r="V113" s="16" t="s">
        <v>896</v>
      </c>
      <c r="W113" s="16"/>
      <c r="X113" s="16"/>
      <c r="Y113" s="16"/>
      <c r="Z113" s="16"/>
      <c r="AA113" s="47" t="s">
        <v>1379</v>
      </c>
      <c r="AB113" s="16"/>
      <c r="AC113" s="16"/>
      <c r="AD113" s="16"/>
      <c r="AE113" s="16"/>
      <c r="AF113" s="16" t="s">
        <v>78</v>
      </c>
      <c r="AG113" s="16" t="s">
        <v>79</v>
      </c>
      <c r="AH113" s="42" t="s">
        <v>830</v>
      </c>
      <c r="AI113" s="42" t="s">
        <v>829</v>
      </c>
      <c r="AJ113" s="19"/>
      <c r="AK113" s="16"/>
      <c r="AL113" s="16"/>
      <c r="AM113" s="16"/>
      <c r="AN113" s="16"/>
      <c r="AO113" s="16"/>
      <c r="AP113" s="13" t="s">
        <v>847</v>
      </c>
      <c r="AQ113" s="13"/>
      <c r="AR113" s="13" t="s">
        <v>79</v>
      </c>
      <c r="AS113" s="13">
        <v>15</v>
      </c>
      <c r="AT113" s="13" t="s">
        <v>79</v>
      </c>
      <c r="AU113" s="13" t="s">
        <v>79</v>
      </c>
      <c r="AV113" s="13" t="s">
        <v>79</v>
      </c>
      <c r="AW113" s="13" t="s">
        <v>79</v>
      </c>
      <c r="AX113" s="13" t="s">
        <v>79</v>
      </c>
      <c r="AY113" s="13" t="s">
        <v>79</v>
      </c>
      <c r="AZ113" s="16"/>
    </row>
    <row r="114" spans="1:52" ht="39" x14ac:dyDescent="0.15">
      <c r="A114" s="16" t="s">
        <v>75</v>
      </c>
      <c r="B114" s="27" t="s">
        <v>853</v>
      </c>
      <c r="C114" s="16" t="s">
        <v>127</v>
      </c>
      <c r="D114" s="16" t="s">
        <v>122</v>
      </c>
      <c r="E114" s="16"/>
      <c r="F114" s="16"/>
      <c r="G114" s="16"/>
      <c r="H114" s="16" t="s">
        <v>122</v>
      </c>
      <c r="I114" s="16"/>
      <c r="J114" s="44" t="s">
        <v>932</v>
      </c>
      <c r="K114" s="16" t="s">
        <v>234</v>
      </c>
      <c r="L114" s="16"/>
      <c r="M114" s="16"/>
      <c r="N114" s="16" t="s">
        <v>121</v>
      </c>
      <c r="O114" s="16"/>
      <c r="P114" s="16"/>
      <c r="Q114" s="16"/>
      <c r="R114" s="16"/>
      <c r="S114" s="16"/>
      <c r="T114" s="16" t="s">
        <v>895</v>
      </c>
      <c r="U114" s="16"/>
      <c r="V114" s="16" t="s">
        <v>896</v>
      </c>
      <c r="W114" s="16"/>
      <c r="X114" s="16"/>
      <c r="Y114" s="16"/>
      <c r="Z114" s="16"/>
      <c r="AA114" s="47" t="s">
        <v>1380</v>
      </c>
      <c r="AB114" s="16"/>
      <c r="AC114" s="16"/>
      <c r="AD114" s="16"/>
      <c r="AE114" s="16"/>
      <c r="AF114" s="16" t="s">
        <v>78</v>
      </c>
      <c r="AG114" s="16" t="s">
        <v>79</v>
      </c>
      <c r="AH114" s="42" t="s">
        <v>830</v>
      </c>
      <c r="AI114" s="42" t="s">
        <v>829</v>
      </c>
      <c r="AJ114" s="19"/>
      <c r="AK114" s="16"/>
      <c r="AL114" s="16"/>
      <c r="AM114" s="16"/>
      <c r="AN114" s="16"/>
      <c r="AO114" s="16"/>
      <c r="AP114" s="13" t="s">
        <v>847</v>
      </c>
      <c r="AQ114" s="13" t="s">
        <v>79</v>
      </c>
      <c r="AR114" s="13" t="s">
        <v>79</v>
      </c>
      <c r="AS114" s="13">
        <v>10</v>
      </c>
      <c r="AT114" s="13" t="s">
        <v>79</v>
      </c>
      <c r="AU114" s="13" t="s">
        <v>113</v>
      </c>
      <c r="AV114" s="13">
        <v>5</v>
      </c>
      <c r="AW114" s="13" t="s">
        <v>79</v>
      </c>
      <c r="AX114" s="13">
        <v>187</v>
      </c>
      <c r="AY114" s="13" t="s">
        <v>79</v>
      </c>
      <c r="AZ114" s="16"/>
    </row>
    <row r="115" spans="1:52" ht="39" x14ac:dyDescent="0.15">
      <c r="A115" s="16" t="s">
        <v>75</v>
      </c>
      <c r="B115" s="27" t="s">
        <v>853</v>
      </c>
      <c r="C115" s="16" t="s">
        <v>88</v>
      </c>
      <c r="D115" s="16" t="s">
        <v>251</v>
      </c>
      <c r="E115" s="16"/>
      <c r="F115" s="16"/>
      <c r="G115" s="16"/>
      <c r="H115" s="16" t="s">
        <v>316</v>
      </c>
      <c r="I115" s="16"/>
      <c r="J115" s="44" t="s">
        <v>933</v>
      </c>
      <c r="K115" s="16" t="s">
        <v>334</v>
      </c>
      <c r="L115" s="16"/>
      <c r="M115" s="16"/>
      <c r="N115" s="16" t="s">
        <v>121</v>
      </c>
      <c r="O115" s="16"/>
      <c r="P115" s="16"/>
      <c r="Q115" s="16"/>
      <c r="R115" s="16"/>
      <c r="S115" s="16"/>
      <c r="T115" s="16" t="s">
        <v>895</v>
      </c>
      <c r="U115" s="16"/>
      <c r="V115" s="16" t="s">
        <v>896</v>
      </c>
      <c r="W115" s="16"/>
      <c r="X115" s="16"/>
      <c r="Y115" s="16"/>
      <c r="Z115" s="16"/>
      <c r="AA115" s="47" t="s">
        <v>1381</v>
      </c>
      <c r="AB115" s="16"/>
      <c r="AC115" s="16"/>
      <c r="AD115" s="16"/>
      <c r="AE115" s="16"/>
      <c r="AF115" s="16" t="s">
        <v>78</v>
      </c>
      <c r="AG115" s="16" t="s">
        <v>79</v>
      </c>
      <c r="AH115" s="42" t="s">
        <v>830</v>
      </c>
      <c r="AI115" s="42" t="s">
        <v>829</v>
      </c>
      <c r="AJ115" s="19"/>
      <c r="AK115" s="16"/>
      <c r="AL115" s="16"/>
      <c r="AM115" s="16"/>
      <c r="AN115" s="16"/>
      <c r="AO115" s="16"/>
      <c r="AP115" s="13" t="s">
        <v>847</v>
      </c>
      <c r="AQ115" s="13" t="s">
        <v>83</v>
      </c>
      <c r="AR115" s="13" t="s">
        <v>1713</v>
      </c>
      <c r="AS115" s="13">
        <v>15</v>
      </c>
      <c r="AT115" s="13" t="s">
        <v>79</v>
      </c>
      <c r="AU115" s="16" t="s">
        <v>336</v>
      </c>
      <c r="AV115" s="13" t="s">
        <v>337</v>
      </c>
      <c r="AW115" s="13" t="s">
        <v>79</v>
      </c>
      <c r="AX115" s="13">
        <v>76</v>
      </c>
      <c r="AY115" s="13" t="s">
        <v>79</v>
      </c>
      <c r="AZ115" s="16"/>
    </row>
    <row r="116" spans="1:52" ht="39" x14ac:dyDescent="0.15">
      <c r="A116" s="16" t="s">
        <v>75</v>
      </c>
      <c r="B116" s="27" t="s">
        <v>853</v>
      </c>
      <c r="C116" s="16" t="s">
        <v>88</v>
      </c>
      <c r="D116" s="16" t="s">
        <v>149</v>
      </c>
      <c r="E116" s="16"/>
      <c r="F116" s="16"/>
      <c r="G116" s="16"/>
      <c r="H116" s="16" t="s">
        <v>149</v>
      </c>
      <c r="I116" s="16"/>
      <c r="J116" s="44" t="s">
        <v>934</v>
      </c>
      <c r="K116" s="16" t="s">
        <v>149</v>
      </c>
      <c r="L116" s="16"/>
      <c r="M116" s="16"/>
      <c r="N116" s="16" t="s">
        <v>121</v>
      </c>
      <c r="O116" s="16"/>
      <c r="P116" s="16"/>
      <c r="Q116" s="16"/>
      <c r="R116" s="16"/>
      <c r="S116" s="16"/>
      <c r="T116" s="16" t="s">
        <v>895</v>
      </c>
      <c r="U116" s="16"/>
      <c r="V116" s="16" t="s">
        <v>896</v>
      </c>
      <c r="W116" s="16"/>
      <c r="X116" s="16"/>
      <c r="Y116" s="16"/>
      <c r="Z116" s="16"/>
      <c r="AA116" s="47" t="s">
        <v>1382</v>
      </c>
      <c r="AB116" s="16"/>
      <c r="AC116" s="16"/>
      <c r="AD116" s="16"/>
      <c r="AE116" s="16"/>
      <c r="AF116" s="16" t="s">
        <v>78</v>
      </c>
      <c r="AG116" s="16" t="s">
        <v>79</v>
      </c>
      <c r="AH116" s="42" t="s">
        <v>830</v>
      </c>
      <c r="AI116" s="42" t="s">
        <v>829</v>
      </c>
      <c r="AJ116" s="19"/>
      <c r="AK116" s="16"/>
      <c r="AL116" s="16"/>
      <c r="AM116" s="16"/>
      <c r="AN116" s="16"/>
      <c r="AO116" s="16"/>
      <c r="AP116" s="13" t="s">
        <v>847</v>
      </c>
      <c r="AQ116" s="13"/>
      <c r="AR116" s="13" t="s">
        <v>79</v>
      </c>
      <c r="AS116" s="13">
        <v>15</v>
      </c>
      <c r="AT116" s="13">
        <v>15</v>
      </c>
      <c r="AU116" s="13" t="s">
        <v>79</v>
      </c>
      <c r="AV116" s="13" t="s">
        <v>79</v>
      </c>
      <c r="AW116" s="13">
        <v>128</v>
      </c>
      <c r="AX116" s="13">
        <v>62</v>
      </c>
      <c r="AY116" s="13" t="s">
        <v>79</v>
      </c>
      <c r="AZ116" s="16"/>
    </row>
    <row r="117" spans="1:52" ht="39" x14ac:dyDescent="0.15">
      <c r="A117" s="16" t="s">
        <v>75</v>
      </c>
      <c r="B117" s="27" t="s">
        <v>853</v>
      </c>
      <c r="C117" s="16" t="s">
        <v>299</v>
      </c>
      <c r="D117" s="16" t="s">
        <v>712</v>
      </c>
      <c r="E117" s="16"/>
      <c r="F117" s="16"/>
      <c r="G117" s="16"/>
      <c r="H117" s="16" t="s">
        <v>1616</v>
      </c>
      <c r="I117" s="16"/>
      <c r="J117" s="44" t="s">
        <v>935</v>
      </c>
      <c r="K117" s="16" t="s">
        <v>338</v>
      </c>
      <c r="L117" s="16"/>
      <c r="M117" s="16"/>
      <c r="N117" s="16" t="s">
        <v>121</v>
      </c>
      <c r="O117" s="16"/>
      <c r="P117" s="16"/>
      <c r="Q117" s="16"/>
      <c r="R117" s="16"/>
      <c r="S117" s="16"/>
      <c r="T117" s="16" t="s">
        <v>895</v>
      </c>
      <c r="U117" s="16"/>
      <c r="V117" s="16" t="s">
        <v>896</v>
      </c>
      <c r="W117" s="16"/>
      <c r="X117" s="16"/>
      <c r="Y117" s="16"/>
      <c r="Z117" s="16"/>
      <c r="AA117" s="47" t="s">
        <v>1383</v>
      </c>
      <c r="AB117" s="16"/>
      <c r="AC117" s="16"/>
      <c r="AD117" s="16"/>
      <c r="AE117" s="16"/>
      <c r="AF117" s="16" t="s">
        <v>78</v>
      </c>
      <c r="AG117" s="16" t="s">
        <v>79</v>
      </c>
      <c r="AH117" s="42" t="s">
        <v>830</v>
      </c>
      <c r="AI117" s="42" t="s">
        <v>829</v>
      </c>
      <c r="AJ117" s="19"/>
      <c r="AK117" s="16"/>
      <c r="AL117" s="16"/>
      <c r="AM117" s="16"/>
      <c r="AN117" s="16"/>
      <c r="AO117" s="16"/>
      <c r="AP117" s="13" t="s">
        <v>847</v>
      </c>
      <c r="AQ117" s="13" t="s">
        <v>79</v>
      </c>
      <c r="AR117" s="13" t="s">
        <v>79</v>
      </c>
      <c r="AS117" s="13" t="s">
        <v>79</v>
      </c>
      <c r="AT117" s="13" t="s">
        <v>79</v>
      </c>
      <c r="AU117" s="13" t="s">
        <v>79</v>
      </c>
      <c r="AV117" s="13" t="s">
        <v>79</v>
      </c>
      <c r="AW117" s="13" t="s">
        <v>339</v>
      </c>
      <c r="AX117" s="13">
        <v>150</v>
      </c>
      <c r="AY117" s="13" t="s">
        <v>79</v>
      </c>
      <c r="AZ117" s="16"/>
    </row>
    <row r="118" spans="1:52" ht="39" x14ac:dyDescent="0.15">
      <c r="A118" s="16" t="s">
        <v>75</v>
      </c>
      <c r="B118" s="27" t="s">
        <v>853</v>
      </c>
      <c r="C118" s="16" t="s">
        <v>299</v>
      </c>
      <c r="D118" s="16" t="s">
        <v>712</v>
      </c>
      <c r="E118" s="16"/>
      <c r="F118" s="16"/>
      <c r="G118" s="16"/>
      <c r="H118" s="16" t="s">
        <v>1616</v>
      </c>
      <c r="I118" s="16"/>
      <c r="J118" s="44" t="s">
        <v>936</v>
      </c>
      <c r="K118" s="16" t="s">
        <v>338</v>
      </c>
      <c r="L118" s="16"/>
      <c r="M118" s="16"/>
      <c r="N118" s="16" t="s">
        <v>121</v>
      </c>
      <c r="O118" s="16"/>
      <c r="P118" s="16"/>
      <c r="Q118" s="16"/>
      <c r="R118" s="16"/>
      <c r="S118" s="16"/>
      <c r="T118" s="16" t="s">
        <v>895</v>
      </c>
      <c r="U118" s="16"/>
      <c r="V118" s="16" t="s">
        <v>896</v>
      </c>
      <c r="W118" s="16"/>
      <c r="X118" s="16"/>
      <c r="Y118" s="16"/>
      <c r="Z118" s="16"/>
      <c r="AA118" s="47" t="s">
        <v>1384</v>
      </c>
      <c r="AB118" s="16"/>
      <c r="AC118" s="16"/>
      <c r="AD118" s="16"/>
      <c r="AE118" s="16"/>
      <c r="AF118" s="16" t="s">
        <v>78</v>
      </c>
      <c r="AG118" s="16" t="s">
        <v>79</v>
      </c>
      <c r="AH118" s="42" t="s">
        <v>830</v>
      </c>
      <c r="AI118" s="42" t="s">
        <v>829</v>
      </c>
      <c r="AJ118" s="19"/>
      <c r="AK118" s="16"/>
      <c r="AL118" s="16"/>
      <c r="AM118" s="16"/>
      <c r="AN118" s="16"/>
      <c r="AO118" s="16"/>
      <c r="AP118" s="13" t="s">
        <v>847</v>
      </c>
      <c r="AQ118" s="13" t="s">
        <v>79</v>
      </c>
      <c r="AR118" s="13" t="s">
        <v>79</v>
      </c>
      <c r="AS118" s="13" t="s">
        <v>79</v>
      </c>
      <c r="AT118" s="13" t="s">
        <v>79</v>
      </c>
      <c r="AU118" s="13" t="s">
        <v>79</v>
      </c>
      <c r="AV118" s="13" t="s">
        <v>79</v>
      </c>
      <c r="AW118" s="13" t="s">
        <v>341</v>
      </c>
      <c r="AX118" s="13">
        <v>170</v>
      </c>
      <c r="AY118" s="13" t="s">
        <v>79</v>
      </c>
      <c r="AZ118" s="16"/>
    </row>
    <row r="119" spans="1:52" ht="39" x14ac:dyDescent="0.15">
      <c r="A119" s="16" t="s">
        <v>75</v>
      </c>
      <c r="B119" s="27" t="s">
        <v>853</v>
      </c>
      <c r="C119" s="16" t="s">
        <v>292</v>
      </c>
      <c r="D119" s="16" t="s">
        <v>342</v>
      </c>
      <c r="E119" s="16"/>
      <c r="F119" s="16"/>
      <c r="G119" s="16"/>
      <c r="H119" s="16" t="s">
        <v>343</v>
      </c>
      <c r="I119" s="16"/>
      <c r="J119" s="44" t="s">
        <v>937</v>
      </c>
      <c r="K119" s="16" t="s">
        <v>343</v>
      </c>
      <c r="L119" s="16"/>
      <c r="M119" s="16"/>
      <c r="N119" s="16" t="s">
        <v>121</v>
      </c>
      <c r="O119" s="16"/>
      <c r="P119" s="16"/>
      <c r="Q119" s="16"/>
      <c r="R119" s="16"/>
      <c r="S119" s="16"/>
      <c r="T119" s="16" t="s">
        <v>895</v>
      </c>
      <c r="U119" s="16"/>
      <c r="V119" s="16" t="s">
        <v>896</v>
      </c>
      <c r="W119" s="16"/>
      <c r="X119" s="16"/>
      <c r="Y119" s="16"/>
      <c r="Z119" s="16"/>
      <c r="AA119" s="47" t="s">
        <v>1385</v>
      </c>
      <c r="AB119" s="16"/>
      <c r="AC119" s="16"/>
      <c r="AD119" s="16"/>
      <c r="AE119" s="16"/>
      <c r="AF119" s="16" t="s">
        <v>78</v>
      </c>
      <c r="AG119" s="16" t="s">
        <v>79</v>
      </c>
      <c r="AH119" s="42" t="s">
        <v>830</v>
      </c>
      <c r="AI119" s="42" t="s">
        <v>829</v>
      </c>
      <c r="AJ119" s="19"/>
      <c r="AK119" s="16"/>
      <c r="AL119" s="16"/>
      <c r="AM119" s="16"/>
      <c r="AN119" s="16"/>
      <c r="AO119" s="16"/>
      <c r="AP119" s="13" t="s">
        <v>847</v>
      </c>
      <c r="AQ119" s="13" t="s">
        <v>79</v>
      </c>
      <c r="AR119" s="13" t="s">
        <v>79</v>
      </c>
      <c r="AS119" s="13">
        <v>20</v>
      </c>
      <c r="AT119" s="13" t="s">
        <v>79</v>
      </c>
      <c r="AU119" s="13" t="s">
        <v>344</v>
      </c>
      <c r="AV119" s="13">
        <v>22</v>
      </c>
      <c r="AW119" s="13">
        <v>185</v>
      </c>
      <c r="AX119" s="13">
        <v>70</v>
      </c>
      <c r="AY119" s="13" t="s">
        <v>79</v>
      </c>
      <c r="AZ119" s="16"/>
    </row>
    <row r="120" spans="1:52" ht="39" x14ac:dyDescent="0.15">
      <c r="A120" s="16" t="s">
        <v>75</v>
      </c>
      <c r="B120" s="27" t="s">
        <v>853</v>
      </c>
      <c r="C120" s="16" t="s">
        <v>292</v>
      </c>
      <c r="D120" s="16" t="s">
        <v>342</v>
      </c>
      <c r="E120" s="16"/>
      <c r="F120" s="16"/>
      <c r="G120" s="16"/>
      <c r="H120" s="16" t="s">
        <v>343</v>
      </c>
      <c r="I120" s="16"/>
      <c r="J120" s="44" t="s">
        <v>1651</v>
      </c>
      <c r="K120" s="16" t="s">
        <v>343</v>
      </c>
      <c r="L120" s="16"/>
      <c r="M120" s="16"/>
      <c r="N120" s="16" t="s">
        <v>121</v>
      </c>
      <c r="O120" s="16"/>
      <c r="P120" s="16"/>
      <c r="Q120" s="16"/>
      <c r="R120" s="16"/>
      <c r="S120" s="16"/>
      <c r="T120" s="16" t="s">
        <v>895</v>
      </c>
      <c r="U120" s="16"/>
      <c r="V120" s="16" t="s">
        <v>896</v>
      </c>
      <c r="W120" s="16"/>
      <c r="X120" s="16"/>
      <c r="Y120" s="16"/>
      <c r="Z120" s="16"/>
      <c r="AA120" s="47" t="s">
        <v>1386</v>
      </c>
      <c r="AB120" s="16"/>
      <c r="AC120" s="16"/>
      <c r="AD120" s="16"/>
      <c r="AE120" s="16"/>
      <c r="AF120" s="16" t="s">
        <v>78</v>
      </c>
      <c r="AG120" s="16" t="s">
        <v>79</v>
      </c>
      <c r="AH120" s="42" t="s">
        <v>830</v>
      </c>
      <c r="AI120" s="42" t="s">
        <v>829</v>
      </c>
      <c r="AJ120" s="19"/>
      <c r="AK120" s="16"/>
      <c r="AL120" s="16"/>
      <c r="AM120" s="16"/>
      <c r="AN120" s="16"/>
      <c r="AO120" s="16"/>
      <c r="AP120" s="13" t="s">
        <v>847</v>
      </c>
      <c r="AQ120" s="13" t="s">
        <v>79</v>
      </c>
      <c r="AR120" s="13" t="s">
        <v>79</v>
      </c>
      <c r="AS120" s="13">
        <v>20</v>
      </c>
      <c r="AT120" s="13" t="s">
        <v>79</v>
      </c>
      <c r="AU120" s="13" t="s">
        <v>344</v>
      </c>
      <c r="AV120" s="13">
        <v>32</v>
      </c>
      <c r="AW120" s="13">
        <v>159</v>
      </c>
      <c r="AX120" s="13">
        <v>68</v>
      </c>
      <c r="AY120" s="13" t="s">
        <v>79</v>
      </c>
      <c r="AZ120" s="16"/>
    </row>
    <row r="121" spans="1:52" ht="39" x14ac:dyDescent="0.15">
      <c r="A121" s="16" t="s">
        <v>75</v>
      </c>
      <c r="B121" s="27" t="s">
        <v>853</v>
      </c>
      <c r="C121" s="16" t="s">
        <v>707</v>
      </c>
      <c r="D121" s="16" t="s">
        <v>115</v>
      </c>
      <c r="E121" s="16"/>
      <c r="F121" s="16"/>
      <c r="G121" s="16"/>
      <c r="H121" s="16" t="s">
        <v>115</v>
      </c>
      <c r="I121" s="16"/>
      <c r="J121" s="44" t="s">
        <v>938</v>
      </c>
      <c r="K121" s="16" t="s">
        <v>115</v>
      </c>
      <c r="L121" s="16"/>
      <c r="M121" s="16"/>
      <c r="N121" s="16" t="s">
        <v>121</v>
      </c>
      <c r="O121" s="16"/>
      <c r="P121" s="16"/>
      <c r="Q121" s="16"/>
      <c r="R121" s="16"/>
      <c r="S121" s="16"/>
      <c r="T121" s="16" t="s">
        <v>895</v>
      </c>
      <c r="U121" s="16"/>
      <c r="V121" s="16" t="s">
        <v>896</v>
      </c>
      <c r="W121" s="16"/>
      <c r="X121" s="16"/>
      <c r="Y121" s="16"/>
      <c r="Z121" s="16"/>
      <c r="AA121" s="47" t="s">
        <v>1387</v>
      </c>
      <c r="AB121" s="16"/>
      <c r="AC121" s="16"/>
      <c r="AD121" s="16"/>
      <c r="AE121" s="16"/>
      <c r="AF121" s="16" t="s">
        <v>78</v>
      </c>
      <c r="AG121" s="16" t="s">
        <v>79</v>
      </c>
      <c r="AH121" s="42" t="s">
        <v>830</v>
      </c>
      <c r="AI121" s="42" t="s">
        <v>829</v>
      </c>
      <c r="AJ121" s="19"/>
      <c r="AK121" s="16"/>
      <c r="AL121" s="16"/>
      <c r="AM121" s="16"/>
      <c r="AN121" s="16"/>
      <c r="AO121" s="16"/>
      <c r="AP121" s="13" t="s">
        <v>847</v>
      </c>
      <c r="AQ121" s="13"/>
      <c r="AR121" s="13" t="s">
        <v>79</v>
      </c>
      <c r="AS121" s="13">
        <v>15</v>
      </c>
      <c r="AT121" s="13" t="s">
        <v>79</v>
      </c>
      <c r="AU121" s="13" t="s">
        <v>79</v>
      </c>
      <c r="AV121" s="13" t="s">
        <v>79</v>
      </c>
      <c r="AW121" s="13" t="s">
        <v>79</v>
      </c>
      <c r="AX121" s="13" t="s">
        <v>79</v>
      </c>
      <c r="AY121" s="13" t="s">
        <v>79</v>
      </c>
      <c r="AZ121" s="16"/>
    </row>
    <row r="122" spans="1:52" ht="39" x14ac:dyDescent="0.15">
      <c r="A122" s="16" t="s">
        <v>75</v>
      </c>
      <c r="B122" s="27" t="s">
        <v>853</v>
      </c>
      <c r="C122" s="16" t="s">
        <v>299</v>
      </c>
      <c r="D122" s="16" t="s">
        <v>712</v>
      </c>
      <c r="E122" s="16"/>
      <c r="F122" s="16"/>
      <c r="G122" s="16"/>
      <c r="H122" s="16" t="s">
        <v>345</v>
      </c>
      <c r="I122" s="16"/>
      <c r="J122" s="44" t="s">
        <v>939</v>
      </c>
      <c r="K122" s="16" t="s">
        <v>345</v>
      </c>
      <c r="L122" s="16"/>
      <c r="M122" s="16"/>
      <c r="N122" s="16" t="s">
        <v>121</v>
      </c>
      <c r="O122" s="16"/>
      <c r="P122" s="16"/>
      <c r="Q122" s="16"/>
      <c r="R122" s="16"/>
      <c r="S122" s="16"/>
      <c r="T122" s="16" t="s">
        <v>895</v>
      </c>
      <c r="U122" s="16"/>
      <c r="V122" s="16" t="s">
        <v>896</v>
      </c>
      <c r="W122" s="16"/>
      <c r="X122" s="16"/>
      <c r="Y122" s="16"/>
      <c r="Z122" s="16"/>
      <c r="AA122" s="47" t="s">
        <v>1388</v>
      </c>
      <c r="AB122" s="16"/>
      <c r="AC122" s="16"/>
      <c r="AD122" s="16"/>
      <c r="AE122" s="16"/>
      <c r="AF122" s="16" t="s">
        <v>78</v>
      </c>
      <c r="AG122" s="16" t="s">
        <v>79</v>
      </c>
      <c r="AH122" s="42" t="s">
        <v>830</v>
      </c>
      <c r="AI122" s="42" t="s">
        <v>829</v>
      </c>
      <c r="AJ122" s="19"/>
      <c r="AK122" s="16"/>
      <c r="AL122" s="16"/>
      <c r="AM122" s="16"/>
      <c r="AN122" s="16"/>
      <c r="AO122" s="16"/>
      <c r="AP122" s="13" t="s">
        <v>847</v>
      </c>
      <c r="AQ122" s="13" t="s">
        <v>79</v>
      </c>
      <c r="AR122" s="13" t="s">
        <v>79</v>
      </c>
      <c r="AS122" s="13" t="s">
        <v>79</v>
      </c>
      <c r="AT122" s="13" t="s">
        <v>79</v>
      </c>
      <c r="AU122" s="13" t="s">
        <v>79</v>
      </c>
      <c r="AV122" s="13" t="s">
        <v>79</v>
      </c>
      <c r="AW122" s="13">
        <v>76</v>
      </c>
      <c r="AX122" s="13">
        <v>110</v>
      </c>
      <c r="AY122" s="13" t="s">
        <v>79</v>
      </c>
      <c r="AZ122" s="16"/>
    </row>
    <row r="123" spans="1:52" ht="39" x14ac:dyDescent="0.15">
      <c r="A123" s="16" t="s">
        <v>75</v>
      </c>
      <c r="B123" s="27" t="s">
        <v>853</v>
      </c>
      <c r="C123" s="16" t="s">
        <v>299</v>
      </c>
      <c r="D123" s="16" t="s">
        <v>712</v>
      </c>
      <c r="E123" s="16"/>
      <c r="F123" s="16"/>
      <c r="G123" s="16"/>
      <c r="H123" s="16" t="s">
        <v>347</v>
      </c>
      <c r="I123" s="16"/>
      <c r="J123" s="44" t="s">
        <v>940</v>
      </c>
      <c r="K123" s="16" t="s">
        <v>347</v>
      </c>
      <c r="L123" s="16"/>
      <c r="M123" s="16"/>
      <c r="N123" s="16" t="s">
        <v>121</v>
      </c>
      <c r="O123" s="16"/>
      <c r="P123" s="16"/>
      <c r="Q123" s="16"/>
      <c r="R123" s="16"/>
      <c r="S123" s="16"/>
      <c r="T123" s="16" t="s">
        <v>895</v>
      </c>
      <c r="U123" s="16"/>
      <c r="V123" s="16" t="s">
        <v>896</v>
      </c>
      <c r="W123" s="16"/>
      <c r="X123" s="16"/>
      <c r="Y123" s="16"/>
      <c r="Z123" s="16"/>
      <c r="AA123" s="47" t="s">
        <v>1389</v>
      </c>
      <c r="AB123" s="16"/>
      <c r="AC123" s="16"/>
      <c r="AD123" s="16"/>
      <c r="AE123" s="16"/>
      <c r="AF123" s="16" t="s">
        <v>78</v>
      </c>
      <c r="AG123" s="16" t="s">
        <v>79</v>
      </c>
      <c r="AH123" s="42" t="s">
        <v>830</v>
      </c>
      <c r="AI123" s="42" t="s">
        <v>829</v>
      </c>
      <c r="AJ123" s="19"/>
      <c r="AK123" s="16"/>
      <c r="AL123" s="16"/>
      <c r="AM123" s="16"/>
      <c r="AN123" s="16"/>
      <c r="AO123" s="16"/>
      <c r="AP123" s="13" t="s">
        <v>847</v>
      </c>
      <c r="AQ123" s="13" t="s">
        <v>79</v>
      </c>
      <c r="AR123" s="13" t="s">
        <v>79</v>
      </c>
      <c r="AS123" s="13">
        <v>48</v>
      </c>
      <c r="AT123" s="13" t="s">
        <v>79</v>
      </c>
      <c r="AU123" s="13" t="s">
        <v>79</v>
      </c>
      <c r="AV123" s="13">
        <v>59</v>
      </c>
      <c r="AW123" s="13" t="s">
        <v>348</v>
      </c>
      <c r="AX123" s="13">
        <v>170</v>
      </c>
      <c r="AY123" s="13" t="s">
        <v>79</v>
      </c>
      <c r="AZ123" s="16"/>
    </row>
    <row r="124" spans="1:52" ht="39" x14ac:dyDescent="0.15">
      <c r="A124" s="16" t="s">
        <v>75</v>
      </c>
      <c r="B124" s="27" t="s">
        <v>853</v>
      </c>
      <c r="C124" s="16" t="s">
        <v>299</v>
      </c>
      <c r="D124" s="16" t="s">
        <v>712</v>
      </c>
      <c r="E124" s="16"/>
      <c r="F124" s="16"/>
      <c r="G124" s="16"/>
      <c r="H124" s="16" t="s">
        <v>345</v>
      </c>
      <c r="I124" s="16"/>
      <c r="J124" s="44" t="s">
        <v>941</v>
      </c>
      <c r="K124" s="16" t="s">
        <v>345</v>
      </c>
      <c r="L124" s="16"/>
      <c r="M124" s="16"/>
      <c r="N124" s="16" t="s">
        <v>121</v>
      </c>
      <c r="O124" s="16"/>
      <c r="P124" s="16"/>
      <c r="Q124" s="16"/>
      <c r="R124" s="16"/>
      <c r="S124" s="16"/>
      <c r="T124" s="16" t="s">
        <v>895</v>
      </c>
      <c r="U124" s="16"/>
      <c r="V124" s="16" t="s">
        <v>896</v>
      </c>
      <c r="W124" s="16"/>
      <c r="X124" s="16"/>
      <c r="Y124" s="16"/>
      <c r="Z124" s="16"/>
      <c r="AA124" s="47" t="s">
        <v>1390</v>
      </c>
      <c r="AB124" s="16"/>
      <c r="AC124" s="16"/>
      <c r="AD124" s="16"/>
      <c r="AE124" s="16"/>
      <c r="AF124" s="16" t="s">
        <v>78</v>
      </c>
      <c r="AG124" s="16" t="s">
        <v>79</v>
      </c>
      <c r="AH124" s="42" t="s">
        <v>830</v>
      </c>
      <c r="AI124" s="42" t="s">
        <v>829</v>
      </c>
      <c r="AJ124" s="19"/>
      <c r="AK124" s="16"/>
      <c r="AL124" s="16"/>
      <c r="AM124" s="16"/>
      <c r="AN124" s="16"/>
      <c r="AO124" s="16"/>
      <c r="AP124" s="13" t="s">
        <v>847</v>
      </c>
      <c r="AQ124" s="13" t="s">
        <v>79</v>
      </c>
      <c r="AR124" s="13" t="s">
        <v>79</v>
      </c>
      <c r="AS124" s="13" t="s">
        <v>79</v>
      </c>
      <c r="AT124" s="13" t="s">
        <v>79</v>
      </c>
      <c r="AU124" s="13" t="s">
        <v>79</v>
      </c>
      <c r="AV124" s="13" t="s">
        <v>79</v>
      </c>
      <c r="AW124" s="13">
        <v>62</v>
      </c>
      <c r="AX124" s="13">
        <v>154</v>
      </c>
      <c r="AY124" s="13" t="s">
        <v>79</v>
      </c>
      <c r="AZ124" s="16"/>
    </row>
    <row r="125" spans="1:52" x14ac:dyDescent="0.15">
      <c r="A125" s="16" t="s">
        <v>75</v>
      </c>
      <c r="B125" s="27" t="s">
        <v>853</v>
      </c>
      <c r="C125" s="16" t="s">
        <v>123</v>
      </c>
      <c r="D125" s="16" t="s">
        <v>786</v>
      </c>
      <c r="E125" s="16"/>
      <c r="F125" s="16"/>
      <c r="G125" s="16"/>
      <c r="H125" s="16" t="s">
        <v>330</v>
      </c>
      <c r="I125" s="16"/>
      <c r="J125" s="43" t="s">
        <v>79</v>
      </c>
      <c r="K125" s="16" t="s">
        <v>330</v>
      </c>
      <c r="L125" s="16"/>
      <c r="M125" s="16"/>
      <c r="N125" s="16" t="s">
        <v>121</v>
      </c>
      <c r="O125" s="16"/>
      <c r="P125" s="16"/>
      <c r="Q125" s="16"/>
      <c r="R125" s="16"/>
      <c r="S125" s="16"/>
      <c r="T125" s="16" t="s">
        <v>895</v>
      </c>
      <c r="U125" s="16"/>
      <c r="V125" s="16" t="s">
        <v>896</v>
      </c>
      <c r="W125" s="16"/>
      <c r="X125" s="16"/>
      <c r="Y125" s="16"/>
      <c r="Z125" s="16"/>
      <c r="AA125" s="47" t="s">
        <v>1391</v>
      </c>
      <c r="AB125" s="16"/>
      <c r="AC125" s="16"/>
      <c r="AD125" s="16"/>
      <c r="AE125" s="16"/>
      <c r="AF125" s="16" t="s">
        <v>78</v>
      </c>
      <c r="AG125" s="16" t="s">
        <v>79</v>
      </c>
      <c r="AH125" s="42" t="s">
        <v>830</v>
      </c>
      <c r="AI125" s="42" t="s">
        <v>829</v>
      </c>
      <c r="AJ125" s="19"/>
      <c r="AK125" s="16"/>
      <c r="AL125" s="16"/>
      <c r="AM125" s="16"/>
      <c r="AN125" s="16"/>
      <c r="AO125" s="16"/>
      <c r="AP125" s="13" t="s">
        <v>847</v>
      </c>
      <c r="AQ125" s="13"/>
      <c r="AR125" s="13" t="s">
        <v>79</v>
      </c>
      <c r="AS125" s="13">
        <v>15</v>
      </c>
      <c r="AT125" s="13" t="s">
        <v>79</v>
      </c>
      <c r="AU125" s="13" t="s">
        <v>79</v>
      </c>
      <c r="AV125" s="13" t="s">
        <v>79</v>
      </c>
      <c r="AW125" s="13" t="s">
        <v>79</v>
      </c>
      <c r="AX125" s="13" t="s">
        <v>79</v>
      </c>
      <c r="AY125" s="13" t="s">
        <v>79</v>
      </c>
      <c r="AZ125" s="16"/>
    </row>
    <row r="126" spans="1:52" ht="39" x14ac:dyDescent="0.15">
      <c r="A126" s="16" t="s">
        <v>75</v>
      </c>
      <c r="B126" s="27" t="s">
        <v>853</v>
      </c>
      <c r="C126" s="16" t="s">
        <v>88</v>
      </c>
      <c r="D126" s="16" t="s">
        <v>647</v>
      </c>
      <c r="E126" s="16"/>
      <c r="F126" s="16"/>
      <c r="G126" s="16"/>
      <c r="H126" s="16" t="s">
        <v>247</v>
      </c>
      <c r="I126" s="16"/>
      <c r="J126" s="44" t="s">
        <v>942</v>
      </c>
      <c r="K126" s="16" t="s">
        <v>247</v>
      </c>
      <c r="L126" s="16"/>
      <c r="M126" s="16"/>
      <c r="N126" s="16" t="s">
        <v>121</v>
      </c>
      <c r="O126" s="16"/>
      <c r="P126" s="16"/>
      <c r="Q126" s="16"/>
      <c r="R126" s="16"/>
      <c r="S126" s="16"/>
      <c r="T126" s="16" t="s">
        <v>895</v>
      </c>
      <c r="U126" s="16"/>
      <c r="V126" s="16" t="s">
        <v>896</v>
      </c>
      <c r="W126" s="16"/>
      <c r="X126" s="16"/>
      <c r="Y126" s="16"/>
      <c r="Z126" s="16"/>
      <c r="AA126" s="47" t="s">
        <v>1392</v>
      </c>
      <c r="AB126" s="16"/>
      <c r="AC126" s="16"/>
      <c r="AD126" s="16"/>
      <c r="AE126" s="16"/>
      <c r="AF126" s="16" t="s">
        <v>78</v>
      </c>
      <c r="AG126" s="16" t="s">
        <v>79</v>
      </c>
      <c r="AH126" s="42" t="s">
        <v>830</v>
      </c>
      <c r="AI126" s="42" t="s">
        <v>829</v>
      </c>
      <c r="AJ126" s="19"/>
      <c r="AK126" s="16"/>
      <c r="AL126" s="16"/>
      <c r="AM126" s="16"/>
      <c r="AN126" s="16"/>
      <c r="AO126" s="16"/>
      <c r="AP126" s="13" t="s">
        <v>847</v>
      </c>
      <c r="AQ126" s="13" t="s">
        <v>79</v>
      </c>
      <c r="AR126" s="13" t="s">
        <v>79</v>
      </c>
      <c r="AS126" s="13">
        <v>15</v>
      </c>
      <c r="AT126" s="13">
        <v>15</v>
      </c>
      <c r="AU126" s="13" t="s">
        <v>79</v>
      </c>
      <c r="AV126" s="13" t="s">
        <v>79</v>
      </c>
      <c r="AW126" s="13">
        <v>1250</v>
      </c>
      <c r="AX126" s="13" t="s">
        <v>79</v>
      </c>
      <c r="AY126" s="13" t="s">
        <v>79</v>
      </c>
      <c r="AZ126" s="16"/>
    </row>
    <row r="127" spans="1:52" ht="39" x14ac:dyDescent="0.15">
      <c r="A127" s="16" t="s">
        <v>75</v>
      </c>
      <c r="B127" s="27" t="s">
        <v>853</v>
      </c>
      <c r="C127" s="16" t="s">
        <v>707</v>
      </c>
      <c r="D127" s="16" t="s">
        <v>787</v>
      </c>
      <c r="E127" s="16"/>
      <c r="F127" s="16"/>
      <c r="G127" s="16"/>
      <c r="H127" s="16" t="s">
        <v>788</v>
      </c>
      <c r="I127" s="16"/>
      <c r="J127" s="44" t="s">
        <v>943</v>
      </c>
      <c r="K127" s="16" t="s">
        <v>788</v>
      </c>
      <c r="L127" s="16"/>
      <c r="M127" s="16"/>
      <c r="N127" s="16" t="s">
        <v>121</v>
      </c>
      <c r="O127" s="16"/>
      <c r="P127" s="16"/>
      <c r="Q127" s="16"/>
      <c r="R127" s="16"/>
      <c r="S127" s="16"/>
      <c r="T127" s="16" t="s">
        <v>895</v>
      </c>
      <c r="U127" s="16"/>
      <c r="V127" s="16" t="s">
        <v>896</v>
      </c>
      <c r="W127" s="16"/>
      <c r="X127" s="16"/>
      <c r="Y127" s="16"/>
      <c r="Z127" s="16"/>
      <c r="AA127" s="47" t="s">
        <v>1393</v>
      </c>
      <c r="AB127" s="16"/>
      <c r="AC127" s="16"/>
      <c r="AD127" s="16"/>
      <c r="AE127" s="16"/>
      <c r="AF127" s="16" t="s">
        <v>78</v>
      </c>
      <c r="AG127" s="16" t="s">
        <v>79</v>
      </c>
      <c r="AH127" s="42" t="s">
        <v>830</v>
      </c>
      <c r="AI127" s="42" t="s">
        <v>829</v>
      </c>
      <c r="AJ127" s="19"/>
      <c r="AK127" s="16"/>
      <c r="AL127" s="16"/>
      <c r="AM127" s="16"/>
      <c r="AN127" s="16"/>
      <c r="AO127" s="16"/>
      <c r="AP127" s="13" t="s">
        <v>847</v>
      </c>
      <c r="AQ127" s="13"/>
      <c r="AR127" s="13" t="s">
        <v>79</v>
      </c>
      <c r="AS127" s="13">
        <v>15</v>
      </c>
      <c r="AT127" s="13" t="s">
        <v>79</v>
      </c>
      <c r="AU127" s="13" t="s">
        <v>79</v>
      </c>
      <c r="AV127" s="13" t="s">
        <v>79</v>
      </c>
      <c r="AW127" s="13" t="s">
        <v>79</v>
      </c>
      <c r="AX127" s="13">
        <v>900</v>
      </c>
      <c r="AY127" s="13">
        <v>1.6</v>
      </c>
      <c r="AZ127" s="16"/>
    </row>
    <row r="128" spans="1:52" ht="39" x14ac:dyDescent="0.15">
      <c r="A128" s="16" t="s">
        <v>75</v>
      </c>
      <c r="B128" s="27" t="s">
        <v>853</v>
      </c>
      <c r="C128" s="16" t="s">
        <v>299</v>
      </c>
      <c r="D128" s="16" t="s">
        <v>712</v>
      </c>
      <c r="E128" s="16"/>
      <c r="F128" s="16"/>
      <c r="G128" s="16"/>
      <c r="H128" s="16" t="s">
        <v>345</v>
      </c>
      <c r="I128" s="16"/>
      <c r="J128" s="44" t="s">
        <v>944</v>
      </c>
      <c r="K128" s="16" t="s">
        <v>345</v>
      </c>
      <c r="L128" s="16"/>
      <c r="M128" s="16"/>
      <c r="N128" s="16" t="s">
        <v>121</v>
      </c>
      <c r="O128" s="16"/>
      <c r="P128" s="16"/>
      <c r="Q128" s="16"/>
      <c r="R128" s="16"/>
      <c r="S128" s="16"/>
      <c r="T128" s="16" t="s">
        <v>895</v>
      </c>
      <c r="U128" s="16"/>
      <c r="V128" s="16" t="s">
        <v>896</v>
      </c>
      <c r="W128" s="16"/>
      <c r="X128" s="16"/>
      <c r="Y128" s="16"/>
      <c r="Z128" s="16"/>
      <c r="AA128" s="47" t="s">
        <v>1394</v>
      </c>
      <c r="AB128" s="16"/>
      <c r="AC128" s="16"/>
      <c r="AD128" s="16"/>
      <c r="AE128" s="16"/>
      <c r="AF128" s="16" t="s">
        <v>78</v>
      </c>
      <c r="AG128" s="16" t="s">
        <v>79</v>
      </c>
      <c r="AH128" s="42" t="s">
        <v>830</v>
      </c>
      <c r="AI128" s="42" t="s">
        <v>829</v>
      </c>
      <c r="AJ128" s="19"/>
      <c r="AK128" s="16"/>
      <c r="AL128" s="16"/>
      <c r="AM128" s="16"/>
      <c r="AN128" s="16"/>
      <c r="AO128" s="16"/>
      <c r="AP128" s="13" t="s">
        <v>847</v>
      </c>
      <c r="AQ128" s="13" t="s">
        <v>79</v>
      </c>
      <c r="AR128" s="13" t="s">
        <v>79</v>
      </c>
      <c r="AS128" s="13" t="s">
        <v>79</v>
      </c>
      <c r="AT128" s="13" t="s">
        <v>79</v>
      </c>
      <c r="AU128" s="13" t="s">
        <v>79</v>
      </c>
      <c r="AV128" s="13" t="s">
        <v>79</v>
      </c>
      <c r="AW128" s="13">
        <v>67</v>
      </c>
      <c r="AX128" s="13">
        <v>154</v>
      </c>
      <c r="AY128" s="13" t="s">
        <v>79</v>
      </c>
      <c r="AZ128" s="16"/>
    </row>
    <row r="129" spans="1:52" ht="39" x14ac:dyDescent="0.15">
      <c r="A129" s="16" t="s">
        <v>75</v>
      </c>
      <c r="B129" s="27" t="s">
        <v>853</v>
      </c>
      <c r="C129" s="16" t="s">
        <v>299</v>
      </c>
      <c r="D129" s="16" t="s">
        <v>701</v>
      </c>
      <c r="E129" s="16"/>
      <c r="F129" s="16"/>
      <c r="G129" s="16"/>
      <c r="H129" s="16" t="s">
        <v>542</v>
      </c>
      <c r="I129" s="16"/>
      <c r="J129" s="44" t="s">
        <v>1037</v>
      </c>
      <c r="K129" s="16" t="s">
        <v>791</v>
      </c>
      <c r="L129" s="16"/>
      <c r="M129" s="16"/>
      <c r="N129" s="16" t="s">
        <v>121</v>
      </c>
      <c r="O129" s="16"/>
      <c r="P129" s="16"/>
      <c r="Q129" s="16"/>
      <c r="R129" s="16"/>
      <c r="S129" s="16"/>
      <c r="T129" s="16" t="s">
        <v>895</v>
      </c>
      <c r="U129" s="16"/>
      <c r="V129" s="16" t="s">
        <v>896</v>
      </c>
      <c r="W129" s="16"/>
      <c r="X129" s="16"/>
      <c r="Y129" s="16"/>
      <c r="Z129" s="16"/>
      <c r="AA129" s="47" t="s">
        <v>1395</v>
      </c>
      <c r="AB129" s="16"/>
      <c r="AC129" s="16"/>
      <c r="AD129" s="16"/>
      <c r="AE129" s="16"/>
      <c r="AF129" s="16" t="s">
        <v>78</v>
      </c>
      <c r="AG129" s="16" t="s">
        <v>79</v>
      </c>
      <c r="AH129" s="42" t="s">
        <v>830</v>
      </c>
      <c r="AI129" s="42" t="s">
        <v>829</v>
      </c>
      <c r="AJ129" s="19"/>
      <c r="AK129" s="16"/>
      <c r="AL129" s="16"/>
      <c r="AM129" s="16"/>
      <c r="AN129" s="16"/>
      <c r="AO129" s="16"/>
      <c r="AP129" s="13" t="s">
        <v>847</v>
      </c>
      <c r="AQ129" s="13"/>
      <c r="AR129" s="13" t="s">
        <v>79</v>
      </c>
      <c r="AS129" s="13">
        <v>15</v>
      </c>
      <c r="AT129" s="13" t="s">
        <v>79</v>
      </c>
      <c r="AU129" s="13" t="s">
        <v>79</v>
      </c>
      <c r="AV129" s="13" t="s">
        <v>79</v>
      </c>
      <c r="AW129" s="13" t="s">
        <v>79</v>
      </c>
      <c r="AX129" s="13" t="s">
        <v>79</v>
      </c>
      <c r="AY129" s="13" t="s">
        <v>79</v>
      </c>
      <c r="AZ129" s="16"/>
    </row>
    <row r="130" spans="1:52" ht="39" x14ac:dyDescent="0.15">
      <c r="A130" s="16" t="s">
        <v>75</v>
      </c>
      <c r="B130" s="27" t="s">
        <v>853</v>
      </c>
      <c r="C130" s="16" t="s">
        <v>299</v>
      </c>
      <c r="D130" s="16" t="s">
        <v>712</v>
      </c>
      <c r="E130" s="16"/>
      <c r="F130" s="16"/>
      <c r="G130" s="16"/>
      <c r="H130" s="16" t="s">
        <v>347</v>
      </c>
      <c r="I130" s="16"/>
      <c r="J130" s="44" t="s">
        <v>945</v>
      </c>
      <c r="K130" s="16" t="s">
        <v>347</v>
      </c>
      <c r="L130" s="16"/>
      <c r="M130" s="16"/>
      <c r="N130" s="16" t="s">
        <v>121</v>
      </c>
      <c r="O130" s="16"/>
      <c r="P130" s="16"/>
      <c r="Q130" s="16"/>
      <c r="R130" s="16"/>
      <c r="S130" s="16"/>
      <c r="T130" s="16" t="s">
        <v>895</v>
      </c>
      <c r="U130" s="16"/>
      <c r="V130" s="16" t="s">
        <v>896</v>
      </c>
      <c r="W130" s="16"/>
      <c r="X130" s="16"/>
      <c r="Y130" s="16"/>
      <c r="Z130" s="16"/>
      <c r="AA130" s="47" t="s">
        <v>1396</v>
      </c>
      <c r="AB130" s="16"/>
      <c r="AC130" s="16"/>
      <c r="AD130" s="16"/>
      <c r="AE130" s="16"/>
      <c r="AF130" s="16" t="s">
        <v>78</v>
      </c>
      <c r="AG130" s="16" t="s">
        <v>79</v>
      </c>
      <c r="AH130" s="42" t="s">
        <v>830</v>
      </c>
      <c r="AI130" s="42" t="s">
        <v>829</v>
      </c>
      <c r="AJ130" s="19"/>
      <c r="AK130" s="16"/>
      <c r="AL130" s="16"/>
      <c r="AM130" s="16"/>
      <c r="AN130" s="16"/>
      <c r="AO130" s="16"/>
      <c r="AP130" s="13" t="s">
        <v>847</v>
      </c>
      <c r="AQ130" s="13" t="s">
        <v>79</v>
      </c>
      <c r="AR130" s="13" t="s">
        <v>79</v>
      </c>
      <c r="AS130" s="13" t="s">
        <v>79</v>
      </c>
      <c r="AT130" s="13" t="s">
        <v>79</v>
      </c>
      <c r="AU130" s="13" t="s">
        <v>79</v>
      </c>
      <c r="AV130" s="13">
        <v>59</v>
      </c>
      <c r="AW130" s="13" t="s">
        <v>302</v>
      </c>
      <c r="AX130" s="13">
        <v>150</v>
      </c>
      <c r="AY130" s="13" t="s">
        <v>79</v>
      </c>
      <c r="AZ130" s="16"/>
    </row>
    <row r="131" spans="1:52" ht="39" x14ac:dyDescent="0.15">
      <c r="A131" s="16" t="s">
        <v>75</v>
      </c>
      <c r="B131" s="27" t="s">
        <v>853</v>
      </c>
      <c r="C131" s="16" t="s">
        <v>325</v>
      </c>
      <c r="D131" s="16" t="s">
        <v>702</v>
      </c>
      <c r="E131" s="16"/>
      <c r="F131" s="16"/>
      <c r="G131" s="30"/>
      <c r="H131" s="16" t="s">
        <v>738</v>
      </c>
      <c r="I131" s="16"/>
      <c r="J131" s="44" t="s">
        <v>946</v>
      </c>
      <c r="K131" s="30" t="s">
        <v>738</v>
      </c>
      <c r="L131" s="16"/>
      <c r="M131" s="16"/>
      <c r="N131" s="16" t="s">
        <v>121</v>
      </c>
      <c r="O131" s="16"/>
      <c r="P131" s="16"/>
      <c r="Q131" s="16"/>
      <c r="R131" s="16"/>
      <c r="S131" s="16"/>
      <c r="T131" s="16" t="s">
        <v>895</v>
      </c>
      <c r="U131" s="16"/>
      <c r="V131" s="16" t="s">
        <v>896</v>
      </c>
      <c r="W131" s="16"/>
      <c r="X131" s="16"/>
      <c r="Y131" s="16"/>
      <c r="Z131" s="16"/>
      <c r="AA131" s="47" t="s">
        <v>1397</v>
      </c>
      <c r="AB131" s="16"/>
      <c r="AC131" s="16"/>
      <c r="AD131" s="16"/>
      <c r="AE131" s="16"/>
      <c r="AF131" s="16" t="s">
        <v>78</v>
      </c>
      <c r="AG131" s="16" t="s">
        <v>79</v>
      </c>
      <c r="AH131" s="42" t="s">
        <v>830</v>
      </c>
      <c r="AI131" s="42" t="s">
        <v>829</v>
      </c>
      <c r="AJ131" s="19"/>
      <c r="AK131" s="16"/>
      <c r="AL131" s="16"/>
      <c r="AM131" s="16"/>
      <c r="AN131" s="16"/>
      <c r="AO131" s="16"/>
      <c r="AP131" s="13" t="s">
        <v>847</v>
      </c>
      <c r="AQ131" s="13"/>
      <c r="AR131" s="13" t="s">
        <v>1714</v>
      </c>
      <c r="AS131" s="13" t="s">
        <v>79</v>
      </c>
      <c r="AT131" s="13" t="s">
        <v>79</v>
      </c>
      <c r="AU131" s="13" t="s">
        <v>79</v>
      </c>
      <c r="AV131" s="13" t="s">
        <v>79</v>
      </c>
      <c r="AW131" s="13" t="s">
        <v>79</v>
      </c>
      <c r="AX131" s="13" t="s">
        <v>79</v>
      </c>
      <c r="AY131" s="13" t="s">
        <v>79</v>
      </c>
      <c r="AZ131" s="16"/>
    </row>
    <row r="132" spans="1:52" ht="39" x14ac:dyDescent="0.15">
      <c r="A132" s="16" t="s">
        <v>75</v>
      </c>
      <c r="B132" s="27" t="s">
        <v>853</v>
      </c>
      <c r="C132" s="16" t="s">
        <v>325</v>
      </c>
      <c r="D132" s="16" t="s">
        <v>702</v>
      </c>
      <c r="E132" s="16"/>
      <c r="F132" s="16"/>
      <c r="G132" s="30"/>
      <c r="H132" s="16" t="s">
        <v>738</v>
      </c>
      <c r="I132" s="16"/>
      <c r="J132" s="44" t="s">
        <v>946</v>
      </c>
      <c r="K132" s="30" t="s">
        <v>738</v>
      </c>
      <c r="L132" s="16"/>
      <c r="M132" s="16"/>
      <c r="N132" s="16" t="s">
        <v>121</v>
      </c>
      <c r="O132" s="16"/>
      <c r="P132" s="16"/>
      <c r="Q132" s="16"/>
      <c r="R132" s="16"/>
      <c r="S132" s="16"/>
      <c r="T132" s="16" t="s">
        <v>895</v>
      </c>
      <c r="U132" s="16"/>
      <c r="V132" s="16" t="s">
        <v>896</v>
      </c>
      <c r="W132" s="16"/>
      <c r="X132" s="16"/>
      <c r="Y132" s="16"/>
      <c r="Z132" s="16"/>
      <c r="AA132" s="47" t="s">
        <v>1398</v>
      </c>
      <c r="AB132" s="16"/>
      <c r="AC132" s="16"/>
      <c r="AD132" s="16"/>
      <c r="AE132" s="16"/>
      <c r="AF132" s="16" t="s">
        <v>78</v>
      </c>
      <c r="AG132" s="16" t="s">
        <v>79</v>
      </c>
      <c r="AH132" s="42" t="s">
        <v>830</v>
      </c>
      <c r="AI132" s="42" t="s">
        <v>829</v>
      </c>
      <c r="AJ132" s="19"/>
      <c r="AK132" s="16"/>
      <c r="AL132" s="16"/>
      <c r="AM132" s="16"/>
      <c r="AN132" s="16"/>
      <c r="AO132" s="16"/>
      <c r="AP132" s="13" t="s">
        <v>847</v>
      </c>
      <c r="AQ132" s="13"/>
      <c r="AR132" s="13" t="s">
        <v>1715</v>
      </c>
      <c r="AS132" s="13" t="s">
        <v>79</v>
      </c>
      <c r="AT132" s="13" t="s">
        <v>79</v>
      </c>
      <c r="AU132" s="13" t="s">
        <v>79</v>
      </c>
      <c r="AV132" s="13" t="s">
        <v>79</v>
      </c>
      <c r="AW132" s="13" t="s">
        <v>79</v>
      </c>
      <c r="AX132" s="13" t="s">
        <v>79</v>
      </c>
      <c r="AY132" s="13" t="s">
        <v>79</v>
      </c>
      <c r="AZ132" s="16"/>
    </row>
    <row r="133" spans="1:52" ht="39" x14ac:dyDescent="0.15">
      <c r="A133" s="16" t="s">
        <v>75</v>
      </c>
      <c r="B133" s="27" t="s">
        <v>853</v>
      </c>
      <c r="C133" s="16" t="s">
        <v>325</v>
      </c>
      <c r="D133" s="16" t="s">
        <v>793</v>
      </c>
      <c r="E133" s="16"/>
      <c r="F133" s="16"/>
      <c r="G133" s="16"/>
      <c r="H133" s="16" t="s">
        <v>793</v>
      </c>
      <c r="I133" s="16"/>
      <c r="J133" s="44" t="s">
        <v>947</v>
      </c>
      <c r="K133" s="16" t="s">
        <v>794</v>
      </c>
      <c r="L133" s="16"/>
      <c r="M133" s="16"/>
      <c r="N133" s="16" t="s">
        <v>121</v>
      </c>
      <c r="O133" s="16"/>
      <c r="P133" s="16"/>
      <c r="Q133" s="16"/>
      <c r="R133" s="16"/>
      <c r="S133" s="16"/>
      <c r="T133" s="16" t="s">
        <v>895</v>
      </c>
      <c r="U133" s="16"/>
      <c r="V133" s="16" t="s">
        <v>896</v>
      </c>
      <c r="W133" s="16"/>
      <c r="X133" s="16"/>
      <c r="Y133" s="16"/>
      <c r="Z133" s="16"/>
      <c r="AA133" s="47" t="s">
        <v>1399</v>
      </c>
      <c r="AB133" s="16"/>
      <c r="AC133" s="16"/>
      <c r="AD133" s="16"/>
      <c r="AE133" s="16"/>
      <c r="AF133" s="16" t="s">
        <v>78</v>
      </c>
      <c r="AG133" s="16" t="s">
        <v>79</v>
      </c>
      <c r="AH133" s="42" t="s">
        <v>830</v>
      </c>
      <c r="AI133" s="42" t="s">
        <v>829</v>
      </c>
      <c r="AJ133" s="19"/>
      <c r="AK133" s="16"/>
      <c r="AL133" s="16"/>
      <c r="AM133" s="16"/>
      <c r="AN133" s="16"/>
      <c r="AO133" s="16"/>
      <c r="AP133" s="13" t="s">
        <v>847</v>
      </c>
      <c r="AQ133" s="13"/>
      <c r="AR133" s="13" t="s">
        <v>1696</v>
      </c>
      <c r="AS133" s="13">
        <v>15</v>
      </c>
      <c r="AT133" s="13" t="s">
        <v>79</v>
      </c>
      <c r="AU133" s="13" t="s">
        <v>79</v>
      </c>
      <c r="AV133" s="13" t="s">
        <v>79</v>
      </c>
      <c r="AW133" s="13" t="s">
        <v>79</v>
      </c>
      <c r="AX133" s="13" t="s">
        <v>79</v>
      </c>
      <c r="AY133" s="13" t="s">
        <v>79</v>
      </c>
      <c r="AZ133" s="16"/>
    </row>
    <row r="134" spans="1:52" ht="52" x14ac:dyDescent="0.15">
      <c r="A134" s="16" t="s">
        <v>75</v>
      </c>
      <c r="B134" s="27" t="s">
        <v>853</v>
      </c>
      <c r="C134" s="16" t="s">
        <v>259</v>
      </c>
      <c r="D134" s="16" t="s">
        <v>350</v>
      </c>
      <c r="E134" s="16"/>
      <c r="F134" s="16"/>
      <c r="G134" s="16"/>
      <c r="H134" s="16" t="s">
        <v>1617</v>
      </c>
      <c r="I134" s="16"/>
      <c r="J134" s="44" t="s">
        <v>948</v>
      </c>
      <c r="K134" s="16" t="s">
        <v>351</v>
      </c>
      <c r="L134" s="16"/>
      <c r="M134" s="16"/>
      <c r="N134" s="16" t="s">
        <v>121</v>
      </c>
      <c r="O134" s="16"/>
      <c r="P134" s="16"/>
      <c r="Q134" s="16"/>
      <c r="R134" s="16"/>
      <c r="S134" s="16"/>
      <c r="T134" s="16" t="s">
        <v>895</v>
      </c>
      <c r="U134" s="16"/>
      <c r="V134" s="16" t="s">
        <v>896</v>
      </c>
      <c r="W134" s="16"/>
      <c r="X134" s="16"/>
      <c r="Y134" s="16"/>
      <c r="Z134" s="16"/>
      <c r="AA134" s="47" t="s">
        <v>1400</v>
      </c>
      <c r="AB134" s="16"/>
      <c r="AC134" s="16"/>
      <c r="AD134" s="16"/>
      <c r="AE134" s="16"/>
      <c r="AF134" s="16" t="s">
        <v>78</v>
      </c>
      <c r="AG134" s="16" t="s">
        <v>79</v>
      </c>
      <c r="AH134" s="42" t="s">
        <v>830</v>
      </c>
      <c r="AI134" s="42" t="s">
        <v>829</v>
      </c>
      <c r="AJ134" s="19"/>
      <c r="AK134" s="16"/>
      <c r="AL134" s="16"/>
      <c r="AM134" s="16"/>
      <c r="AN134" s="16"/>
      <c r="AO134" s="16"/>
      <c r="AP134" s="13" t="s">
        <v>847</v>
      </c>
      <c r="AQ134" s="13" t="s">
        <v>79</v>
      </c>
      <c r="AR134" s="13" t="s">
        <v>1716</v>
      </c>
      <c r="AS134" s="13" t="s">
        <v>79</v>
      </c>
      <c r="AT134" s="13" t="s">
        <v>79</v>
      </c>
      <c r="AU134" s="13" t="s">
        <v>79</v>
      </c>
      <c r="AV134" s="13" t="s">
        <v>79</v>
      </c>
      <c r="AW134" s="13" t="s">
        <v>79</v>
      </c>
      <c r="AX134" s="13" t="s">
        <v>79</v>
      </c>
      <c r="AY134" s="13" t="s">
        <v>79</v>
      </c>
      <c r="AZ134" s="16"/>
    </row>
    <row r="135" spans="1:52" ht="26" x14ac:dyDescent="0.15">
      <c r="A135" s="16" t="s">
        <v>75</v>
      </c>
      <c r="B135" s="27" t="s">
        <v>853</v>
      </c>
      <c r="C135" s="16" t="s">
        <v>221</v>
      </c>
      <c r="D135" s="16" t="s">
        <v>1638</v>
      </c>
      <c r="E135" s="16"/>
      <c r="F135" s="16"/>
      <c r="G135" s="16"/>
      <c r="H135" s="16" t="s">
        <v>1618</v>
      </c>
      <c r="I135" s="16"/>
      <c r="J135" s="51" t="s">
        <v>949</v>
      </c>
      <c r="K135" s="16" t="s">
        <v>1639</v>
      </c>
      <c r="L135" s="16"/>
      <c r="M135" s="16"/>
      <c r="N135" s="16" t="s">
        <v>121</v>
      </c>
      <c r="O135" s="16"/>
      <c r="P135" s="16"/>
      <c r="Q135" s="16"/>
      <c r="R135" s="16"/>
      <c r="S135" s="16"/>
      <c r="T135" s="16" t="s">
        <v>895</v>
      </c>
      <c r="U135" s="16"/>
      <c r="V135" s="16" t="s">
        <v>896</v>
      </c>
      <c r="W135" s="16"/>
      <c r="X135" s="16"/>
      <c r="Y135" s="16"/>
      <c r="Z135" s="16"/>
      <c r="AA135" s="47" t="s">
        <v>1401</v>
      </c>
      <c r="AB135" s="16"/>
      <c r="AC135" s="16"/>
      <c r="AD135" s="16"/>
      <c r="AE135" s="16"/>
      <c r="AF135" s="16" t="s">
        <v>78</v>
      </c>
      <c r="AG135" s="16" t="s">
        <v>79</v>
      </c>
      <c r="AH135" s="42" t="s">
        <v>830</v>
      </c>
      <c r="AI135" s="42" t="s">
        <v>829</v>
      </c>
      <c r="AJ135" s="19"/>
      <c r="AK135" s="16"/>
      <c r="AL135" s="16"/>
      <c r="AM135" s="16"/>
      <c r="AN135" s="16"/>
      <c r="AO135" s="16"/>
      <c r="AP135" s="13" t="s">
        <v>847</v>
      </c>
      <c r="AQ135" s="13"/>
      <c r="AR135" s="13" t="s">
        <v>79</v>
      </c>
      <c r="AS135" s="13">
        <v>40</v>
      </c>
      <c r="AT135" s="13">
        <v>35</v>
      </c>
      <c r="AU135" s="13" t="s">
        <v>79</v>
      </c>
      <c r="AV135" s="13" t="s">
        <v>79</v>
      </c>
      <c r="AW135" s="13" t="s">
        <v>79</v>
      </c>
      <c r="AX135" s="13" t="s">
        <v>79</v>
      </c>
      <c r="AY135" s="13" t="s">
        <v>79</v>
      </c>
      <c r="AZ135" s="16"/>
    </row>
    <row r="136" spans="1:52" ht="39" x14ac:dyDescent="0.15">
      <c r="A136" s="16" t="s">
        <v>75</v>
      </c>
      <c r="B136" s="27" t="s">
        <v>853</v>
      </c>
      <c r="C136" s="16" t="s">
        <v>127</v>
      </c>
      <c r="D136" s="16" t="s">
        <v>122</v>
      </c>
      <c r="E136" s="16"/>
      <c r="F136" s="16"/>
      <c r="G136" s="16"/>
      <c r="H136" s="16" t="s">
        <v>122</v>
      </c>
      <c r="I136" s="16"/>
      <c r="J136" s="44" t="s">
        <v>1038</v>
      </c>
      <c r="K136" s="16" t="s">
        <v>234</v>
      </c>
      <c r="L136" s="16"/>
      <c r="M136" s="16"/>
      <c r="N136" s="16" t="s">
        <v>121</v>
      </c>
      <c r="O136" s="16"/>
      <c r="P136" s="16"/>
      <c r="Q136" s="16"/>
      <c r="R136" s="16"/>
      <c r="S136" s="16"/>
      <c r="T136" s="16" t="s">
        <v>895</v>
      </c>
      <c r="U136" s="16"/>
      <c r="V136" s="16" t="s">
        <v>896</v>
      </c>
      <c r="W136" s="16"/>
      <c r="X136" s="16"/>
      <c r="Y136" s="16"/>
      <c r="Z136" s="16"/>
      <c r="AA136" s="47" t="s">
        <v>1402</v>
      </c>
      <c r="AB136" s="16"/>
      <c r="AC136" s="16"/>
      <c r="AD136" s="16"/>
      <c r="AE136" s="16"/>
      <c r="AF136" s="16" t="s">
        <v>78</v>
      </c>
      <c r="AG136" s="16" t="s">
        <v>79</v>
      </c>
      <c r="AH136" s="42" t="s">
        <v>830</v>
      </c>
      <c r="AI136" s="42" t="s">
        <v>829</v>
      </c>
      <c r="AJ136" s="19"/>
      <c r="AK136" s="16"/>
      <c r="AL136" s="16"/>
      <c r="AM136" s="16"/>
      <c r="AN136" s="16"/>
      <c r="AO136" s="16"/>
      <c r="AP136" s="13" t="s">
        <v>847</v>
      </c>
      <c r="AQ136" s="13" t="s">
        <v>79</v>
      </c>
      <c r="AR136" s="13" t="s">
        <v>79</v>
      </c>
      <c r="AS136" s="13">
        <v>15</v>
      </c>
      <c r="AT136" s="13" t="s">
        <v>79</v>
      </c>
      <c r="AU136" s="13" t="s">
        <v>354</v>
      </c>
      <c r="AV136" s="13">
        <v>15.4</v>
      </c>
      <c r="AW136" s="13" t="s">
        <v>79</v>
      </c>
      <c r="AX136" s="13">
        <v>290</v>
      </c>
      <c r="AY136" s="13">
        <v>0.45</v>
      </c>
      <c r="AZ136" s="16"/>
    </row>
    <row r="137" spans="1:52" ht="26" x14ac:dyDescent="0.15">
      <c r="A137" s="16" t="s">
        <v>75</v>
      </c>
      <c r="B137" s="27" t="s">
        <v>853</v>
      </c>
      <c r="C137" s="16" t="s">
        <v>127</v>
      </c>
      <c r="D137" s="16" t="s">
        <v>128</v>
      </c>
      <c r="E137" s="16"/>
      <c r="F137" s="16"/>
      <c r="G137" s="16"/>
      <c r="H137" s="16" t="s">
        <v>225</v>
      </c>
      <c r="I137" s="16"/>
      <c r="J137" s="44" t="s">
        <v>950</v>
      </c>
      <c r="K137" s="16" t="s">
        <v>225</v>
      </c>
      <c r="L137" s="16"/>
      <c r="M137" s="16"/>
      <c r="N137" s="16" t="s">
        <v>121</v>
      </c>
      <c r="O137" s="16"/>
      <c r="P137" s="16"/>
      <c r="Q137" s="16"/>
      <c r="R137" s="16"/>
      <c r="S137" s="16"/>
      <c r="T137" s="16" t="s">
        <v>895</v>
      </c>
      <c r="U137" s="16"/>
      <c r="V137" s="16" t="s">
        <v>896</v>
      </c>
      <c r="W137" s="16"/>
      <c r="X137" s="16"/>
      <c r="Y137" s="16"/>
      <c r="Z137" s="16"/>
      <c r="AA137" s="47" t="s">
        <v>1403</v>
      </c>
      <c r="AB137" s="16"/>
      <c r="AC137" s="16"/>
      <c r="AD137" s="16"/>
      <c r="AE137" s="16"/>
      <c r="AF137" s="16" t="s">
        <v>78</v>
      </c>
      <c r="AG137" s="16" t="s">
        <v>79</v>
      </c>
      <c r="AH137" s="42" t="s">
        <v>830</v>
      </c>
      <c r="AI137" s="42" t="s">
        <v>829</v>
      </c>
      <c r="AJ137" s="19"/>
      <c r="AK137" s="16"/>
      <c r="AL137" s="16"/>
      <c r="AM137" s="16"/>
      <c r="AN137" s="16"/>
      <c r="AO137" s="16"/>
      <c r="AP137" s="13" t="s">
        <v>847</v>
      </c>
      <c r="AQ137" s="13"/>
      <c r="AR137" s="13" t="s">
        <v>79</v>
      </c>
      <c r="AS137" s="13">
        <v>15</v>
      </c>
      <c r="AT137" s="13" t="s">
        <v>79</v>
      </c>
      <c r="AU137" s="13" t="s">
        <v>722</v>
      </c>
      <c r="AV137" s="13">
        <v>11.55</v>
      </c>
      <c r="AW137" s="13">
        <v>132</v>
      </c>
      <c r="AX137" s="13" t="s">
        <v>79</v>
      </c>
      <c r="AY137" s="13">
        <v>1</v>
      </c>
      <c r="AZ137" s="16"/>
    </row>
    <row r="138" spans="1:52" ht="39" x14ac:dyDescent="0.15">
      <c r="A138" s="16" t="s">
        <v>75</v>
      </c>
      <c r="B138" s="27" t="s">
        <v>853</v>
      </c>
      <c r="C138" s="16" t="s">
        <v>127</v>
      </c>
      <c r="D138" s="16" t="s">
        <v>122</v>
      </c>
      <c r="E138" s="16"/>
      <c r="F138" s="16"/>
      <c r="G138" s="16"/>
      <c r="H138" s="16" t="s">
        <v>122</v>
      </c>
      <c r="I138" s="16"/>
      <c r="J138" s="44" t="s">
        <v>1039</v>
      </c>
      <c r="K138" s="16" t="s">
        <v>234</v>
      </c>
      <c r="L138" s="16"/>
      <c r="M138" s="16"/>
      <c r="N138" s="16" t="s">
        <v>121</v>
      </c>
      <c r="O138" s="16"/>
      <c r="P138" s="16"/>
      <c r="Q138" s="16"/>
      <c r="R138" s="16"/>
      <c r="S138" s="16"/>
      <c r="T138" s="16" t="s">
        <v>895</v>
      </c>
      <c r="U138" s="16"/>
      <c r="V138" s="16" t="s">
        <v>896</v>
      </c>
      <c r="W138" s="16"/>
      <c r="X138" s="16"/>
      <c r="Y138" s="16"/>
      <c r="Z138" s="16"/>
      <c r="AA138" s="47" t="s">
        <v>1404</v>
      </c>
      <c r="AB138" s="16"/>
      <c r="AC138" s="16"/>
      <c r="AD138" s="16"/>
      <c r="AE138" s="16"/>
      <c r="AF138" s="16" t="s">
        <v>78</v>
      </c>
      <c r="AG138" s="16" t="s">
        <v>79</v>
      </c>
      <c r="AH138" s="42" t="s">
        <v>830</v>
      </c>
      <c r="AI138" s="42" t="s">
        <v>829</v>
      </c>
      <c r="AJ138" s="19"/>
      <c r="AK138" s="16"/>
      <c r="AL138" s="16"/>
      <c r="AM138" s="16"/>
      <c r="AN138" s="16"/>
      <c r="AO138" s="16"/>
      <c r="AP138" s="13" t="s">
        <v>847</v>
      </c>
      <c r="AQ138" s="13" t="s">
        <v>79</v>
      </c>
      <c r="AR138" s="13" t="s">
        <v>79</v>
      </c>
      <c r="AS138" s="13">
        <v>15</v>
      </c>
      <c r="AT138" s="13" t="s">
        <v>79</v>
      </c>
      <c r="AU138" s="13" t="s">
        <v>354</v>
      </c>
      <c r="AV138" s="13">
        <v>16.75</v>
      </c>
      <c r="AW138" s="13" t="s">
        <v>79</v>
      </c>
      <c r="AX138" s="13">
        <v>113</v>
      </c>
      <c r="AY138" s="13">
        <v>0.45</v>
      </c>
      <c r="AZ138" s="16"/>
    </row>
    <row r="139" spans="1:52" ht="26" x14ac:dyDescent="0.15">
      <c r="A139" s="16" t="s">
        <v>75</v>
      </c>
      <c r="B139" s="27" t="s">
        <v>853</v>
      </c>
      <c r="C139" s="16" t="s">
        <v>88</v>
      </c>
      <c r="D139" s="16" t="s">
        <v>251</v>
      </c>
      <c r="E139" s="16"/>
      <c r="F139" s="16"/>
      <c r="G139" s="16"/>
      <c r="H139" s="16" t="s">
        <v>316</v>
      </c>
      <c r="I139" s="16"/>
      <c r="J139" s="44" t="s">
        <v>951</v>
      </c>
      <c r="K139" s="16" t="s">
        <v>316</v>
      </c>
      <c r="L139" s="16"/>
      <c r="M139" s="16"/>
      <c r="N139" s="16" t="s">
        <v>121</v>
      </c>
      <c r="O139" s="16"/>
      <c r="P139" s="16"/>
      <c r="Q139" s="16"/>
      <c r="R139" s="16"/>
      <c r="S139" s="16"/>
      <c r="T139" s="16" t="s">
        <v>895</v>
      </c>
      <c r="U139" s="16"/>
      <c r="V139" s="16" t="s">
        <v>896</v>
      </c>
      <c r="W139" s="16"/>
      <c r="X139" s="16"/>
      <c r="Y139" s="16"/>
      <c r="Z139" s="16"/>
      <c r="AA139" s="47" t="s">
        <v>1405</v>
      </c>
      <c r="AB139" s="16"/>
      <c r="AC139" s="16"/>
      <c r="AD139" s="16"/>
      <c r="AE139" s="16"/>
      <c r="AF139" s="16" t="s">
        <v>78</v>
      </c>
      <c r="AG139" s="16" t="s">
        <v>79</v>
      </c>
      <c r="AH139" s="42" t="s">
        <v>830</v>
      </c>
      <c r="AI139" s="42" t="s">
        <v>829</v>
      </c>
      <c r="AJ139" s="19"/>
      <c r="AK139" s="16"/>
      <c r="AL139" s="16"/>
      <c r="AM139" s="16"/>
      <c r="AN139" s="16"/>
      <c r="AO139" s="16"/>
      <c r="AP139" s="13" t="s">
        <v>847</v>
      </c>
      <c r="AQ139" s="16" t="s">
        <v>83</v>
      </c>
      <c r="AR139" s="16" t="s">
        <v>1693</v>
      </c>
      <c r="AS139" s="16" t="s">
        <v>79</v>
      </c>
      <c r="AT139" s="16" t="s">
        <v>79</v>
      </c>
      <c r="AU139" s="16" t="s">
        <v>79</v>
      </c>
      <c r="AV139" s="16" t="s">
        <v>79</v>
      </c>
      <c r="AW139" s="16" t="s">
        <v>79</v>
      </c>
      <c r="AX139" s="16" t="s">
        <v>79</v>
      </c>
      <c r="AY139" s="16" t="s">
        <v>79</v>
      </c>
      <c r="AZ139" s="16"/>
    </row>
    <row r="140" spans="1:52" ht="39" x14ac:dyDescent="0.15">
      <c r="A140" s="16" t="s">
        <v>75</v>
      </c>
      <c r="B140" s="27" t="s">
        <v>853</v>
      </c>
      <c r="C140" s="16" t="s">
        <v>123</v>
      </c>
      <c r="D140" s="16" t="s">
        <v>145</v>
      </c>
      <c r="E140" s="16"/>
      <c r="F140" s="16"/>
      <c r="G140" s="16"/>
      <c r="H140" s="16" t="s">
        <v>357</v>
      </c>
      <c r="I140" s="16"/>
      <c r="J140" s="44" t="s">
        <v>1040</v>
      </c>
      <c r="K140" s="16" t="s">
        <v>357</v>
      </c>
      <c r="L140" s="16"/>
      <c r="M140" s="16"/>
      <c r="N140" s="16" t="s">
        <v>121</v>
      </c>
      <c r="O140" s="16"/>
      <c r="P140" s="16"/>
      <c r="Q140" s="16"/>
      <c r="R140" s="16"/>
      <c r="S140" s="16"/>
      <c r="T140" s="16" t="s">
        <v>895</v>
      </c>
      <c r="U140" s="16"/>
      <c r="V140" s="16" t="s">
        <v>896</v>
      </c>
      <c r="W140" s="16"/>
      <c r="X140" s="16"/>
      <c r="Y140" s="16"/>
      <c r="Z140" s="16"/>
      <c r="AA140" s="47" t="s">
        <v>1406</v>
      </c>
      <c r="AB140" s="16"/>
      <c r="AC140" s="16"/>
      <c r="AD140" s="16"/>
      <c r="AE140" s="16"/>
      <c r="AF140" s="16" t="s">
        <v>78</v>
      </c>
      <c r="AG140" s="16" t="s">
        <v>79</v>
      </c>
      <c r="AH140" s="42" t="s">
        <v>830</v>
      </c>
      <c r="AI140" s="42" t="s">
        <v>829</v>
      </c>
      <c r="AJ140" s="19"/>
      <c r="AK140" s="16"/>
      <c r="AL140" s="16"/>
      <c r="AM140" s="16"/>
      <c r="AN140" s="16"/>
      <c r="AO140" s="16"/>
      <c r="AP140" s="13" t="s">
        <v>850</v>
      </c>
      <c r="AQ140" s="13" t="s">
        <v>79</v>
      </c>
      <c r="AR140" s="13" t="s">
        <v>79</v>
      </c>
      <c r="AS140" s="13" t="s">
        <v>79</v>
      </c>
      <c r="AT140" s="13" t="s">
        <v>79</v>
      </c>
      <c r="AU140" s="13" t="s">
        <v>79</v>
      </c>
      <c r="AV140" s="13" t="s">
        <v>79</v>
      </c>
      <c r="AW140" s="13" t="s">
        <v>79</v>
      </c>
      <c r="AX140" s="13" t="s">
        <v>79</v>
      </c>
      <c r="AY140" s="13" t="s">
        <v>79</v>
      </c>
      <c r="AZ140" s="16"/>
    </row>
    <row r="141" spans="1:52" ht="39" x14ac:dyDescent="0.15">
      <c r="A141" s="16" t="s">
        <v>75</v>
      </c>
      <c r="B141" s="27" t="s">
        <v>853</v>
      </c>
      <c r="C141" s="16" t="s">
        <v>325</v>
      </c>
      <c r="D141" s="16" t="s">
        <v>732</v>
      </c>
      <c r="E141" s="16"/>
      <c r="F141" s="16"/>
      <c r="G141" s="16"/>
      <c r="H141" s="16" t="s">
        <v>732</v>
      </c>
      <c r="I141" s="16"/>
      <c r="J141" s="44" t="s">
        <v>952</v>
      </c>
      <c r="K141" s="16" t="s">
        <v>733</v>
      </c>
      <c r="L141" s="16"/>
      <c r="M141" s="16"/>
      <c r="N141" s="16" t="s">
        <v>121</v>
      </c>
      <c r="O141" s="16"/>
      <c r="P141" s="16"/>
      <c r="Q141" s="16"/>
      <c r="R141" s="16"/>
      <c r="S141" s="16"/>
      <c r="T141" s="16" t="s">
        <v>895</v>
      </c>
      <c r="U141" s="16"/>
      <c r="V141" s="16" t="s">
        <v>896</v>
      </c>
      <c r="W141" s="16"/>
      <c r="X141" s="16"/>
      <c r="Y141" s="16"/>
      <c r="Z141" s="16"/>
      <c r="AA141" s="47" t="s">
        <v>1407</v>
      </c>
      <c r="AB141" s="16"/>
      <c r="AC141" s="16"/>
      <c r="AD141" s="16"/>
      <c r="AE141" s="16"/>
      <c r="AF141" s="16" t="s">
        <v>78</v>
      </c>
      <c r="AG141" s="16" t="s">
        <v>79</v>
      </c>
      <c r="AH141" s="42" t="s">
        <v>830</v>
      </c>
      <c r="AI141" s="42" t="s">
        <v>829</v>
      </c>
      <c r="AJ141" s="19"/>
      <c r="AK141" s="16"/>
      <c r="AL141" s="16"/>
      <c r="AM141" s="16"/>
      <c r="AN141" s="16"/>
      <c r="AO141" s="16"/>
      <c r="AP141" s="13" t="s">
        <v>847</v>
      </c>
      <c r="AQ141" s="13"/>
      <c r="AR141" s="13" t="s">
        <v>1717</v>
      </c>
      <c r="AS141" s="13" t="s">
        <v>79</v>
      </c>
      <c r="AT141" s="13" t="s">
        <v>79</v>
      </c>
      <c r="AU141" s="13" t="s">
        <v>79</v>
      </c>
      <c r="AV141" s="13" t="s">
        <v>79</v>
      </c>
      <c r="AW141" s="13" t="s">
        <v>79</v>
      </c>
      <c r="AX141" s="13" t="s">
        <v>79</v>
      </c>
      <c r="AY141" s="13" t="s">
        <v>79</v>
      </c>
      <c r="AZ141" s="16"/>
    </row>
    <row r="142" spans="1:52" ht="39" x14ac:dyDescent="0.15">
      <c r="A142" s="16" t="s">
        <v>75</v>
      </c>
      <c r="B142" s="27" t="s">
        <v>853</v>
      </c>
      <c r="C142" s="16" t="s">
        <v>227</v>
      </c>
      <c r="D142" s="16" t="s">
        <v>278</v>
      </c>
      <c r="E142" s="16"/>
      <c r="F142" s="16"/>
      <c r="G142" s="16"/>
      <c r="H142" s="16" t="s">
        <v>359</v>
      </c>
      <c r="I142" s="16"/>
      <c r="J142" s="44" t="s">
        <v>953</v>
      </c>
      <c r="K142" s="16" t="s">
        <v>359</v>
      </c>
      <c r="L142" s="16"/>
      <c r="M142" s="16"/>
      <c r="N142" s="16" t="s">
        <v>121</v>
      </c>
      <c r="O142" s="16"/>
      <c r="P142" s="16"/>
      <c r="Q142" s="16"/>
      <c r="R142" s="16"/>
      <c r="S142" s="16"/>
      <c r="T142" s="16" t="s">
        <v>895</v>
      </c>
      <c r="U142" s="16"/>
      <c r="V142" s="16" t="s">
        <v>896</v>
      </c>
      <c r="W142" s="16"/>
      <c r="X142" s="16"/>
      <c r="Y142" s="16"/>
      <c r="Z142" s="16"/>
      <c r="AA142" s="47" t="s">
        <v>1408</v>
      </c>
      <c r="AB142" s="16"/>
      <c r="AC142" s="16"/>
      <c r="AD142" s="16"/>
      <c r="AE142" s="16"/>
      <c r="AF142" s="16" t="s">
        <v>78</v>
      </c>
      <c r="AG142" s="16" t="s">
        <v>79</v>
      </c>
      <c r="AH142" s="42" t="s">
        <v>830</v>
      </c>
      <c r="AI142" s="42" t="s">
        <v>829</v>
      </c>
      <c r="AJ142" s="19"/>
      <c r="AK142" s="16"/>
      <c r="AL142" s="16"/>
      <c r="AM142" s="16"/>
      <c r="AN142" s="16"/>
      <c r="AO142" s="16"/>
      <c r="AP142" s="13" t="s">
        <v>363</v>
      </c>
      <c r="AQ142" s="13" t="s">
        <v>155</v>
      </c>
      <c r="AR142" s="13" t="s">
        <v>1718</v>
      </c>
      <c r="AS142" s="13" t="s">
        <v>79</v>
      </c>
      <c r="AT142" s="13" t="s">
        <v>79</v>
      </c>
      <c r="AU142" s="13" t="s">
        <v>79</v>
      </c>
      <c r="AV142" s="13" t="s">
        <v>79</v>
      </c>
      <c r="AW142" s="13" t="s">
        <v>79</v>
      </c>
      <c r="AX142" s="13">
        <v>140</v>
      </c>
      <c r="AY142" s="13" t="s">
        <v>79</v>
      </c>
      <c r="AZ142" s="16"/>
    </row>
    <row r="143" spans="1:52" ht="39" x14ac:dyDescent="0.15">
      <c r="A143" s="16" t="s">
        <v>75</v>
      </c>
      <c r="B143" s="27" t="s">
        <v>853</v>
      </c>
      <c r="C143" s="16" t="s">
        <v>88</v>
      </c>
      <c r="D143" s="16" t="s">
        <v>828</v>
      </c>
      <c r="E143" s="16"/>
      <c r="F143" s="16"/>
      <c r="G143" s="16"/>
      <c r="H143" s="16" t="s">
        <v>110</v>
      </c>
      <c r="I143" s="16"/>
      <c r="J143" s="44" t="s">
        <v>954</v>
      </c>
      <c r="K143" s="16" t="s">
        <v>796</v>
      </c>
      <c r="L143" s="16"/>
      <c r="M143" s="16"/>
      <c r="N143" s="16" t="s">
        <v>121</v>
      </c>
      <c r="O143" s="16"/>
      <c r="P143" s="16"/>
      <c r="Q143" s="16"/>
      <c r="R143" s="16"/>
      <c r="S143" s="16"/>
      <c r="T143" s="16" t="s">
        <v>895</v>
      </c>
      <c r="U143" s="16"/>
      <c r="V143" s="16" t="s">
        <v>896</v>
      </c>
      <c r="W143" s="16"/>
      <c r="X143" s="16"/>
      <c r="Y143" s="16"/>
      <c r="Z143" s="16"/>
      <c r="AA143" s="47" t="s">
        <v>1409</v>
      </c>
      <c r="AB143" s="16"/>
      <c r="AC143" s="16"/>
      <c r="AD143" s="16"/>
      <c r="AE143" s="16"/>
      <c r="AF143" s="16" t="s">
        <v>78</v>
      </c>
      <c r="AG143" s="16" t="s">
        <v>79</v>
      </c>
      <c r="AH143" s="42" t="s">
        <v>830</v>
      </c>
      <c r="AI143" s="42" t="s">
        <v>829</v>
      </c>
      <c r="AJ143" s="19"/>
      <c r="AK143" s="16"/>
      <c r="AL143" s="16"/>
      <c r="AM143" s="16"/>
      <c r="AN143" s="16"/>
      <c r="AO143" s="16"/>
      <c r="AP143" s="13" t="s">
        <v>847</v>
      </c>
      <c r="AQ143" s="13"/>
      <c r="AR143" s="13" t="s">
        <v>1719</v>
      </c>
      <c r="AS143" s="13" t="s">
        <v>79</v>
      </c>
      <c r="AT143" s="13" t="s">
        <v>79</v>
      </c>
      <c r="AU143" s="13" t="s">
        <v>79</v>
      </c>
      <c r="AV143" s="13" t="s">
        <v>79</v>
      </c>
      <c r="AW143" s="13" t="s">
        <v>79</v>
      </c>
      <c r="AX143" s="13" t="s">
        <v>79</v>
      </c>
      <c r="AY143" s="13" t="s">
        <v>79</v>
      </c>
      <c r="AZ143" s="16"/>
    </row>
    <row r="144" spans="1:52" ht="39" x14ac:dyDescent="0.15">
      <c r="A144" s="16" t="s">
        <v>75</v>
      </c>
      <c r="B144" s="27" t="s">
        <v>853</v>
      </c>
      <c r="C144" s="16" t="s">
        <v>127</v>
      </c>
      <c r="D144" s="16" t="s">
        <v>1619</v>
      </c>
      <c r="E144" s="16"/>
      <c r="F144" s="16"/>
      <c r="G144" s="16"/>
      <c r="H144" s="16" t="s">
        <v>1619</v>
      </c>
      <c r="I144" s="16"/>
      <c r="J144" s="44" t="s">
        <v>1041</v>
      </c>
      <c r="K144" s="16" t="s">
        <v>1640</v>
      </c>
      <c r="L144" s="16"/>
      <c r="M144" s="16"/>
      <c r="N144" s="16" t="s">
        <v>121</v>
      </c>
      <c r="O144" s="16"/>
      <c r="P144" s="16"/>
      <c r="Q144" s="16"/>
      <c r="R144" s="16"/>
      <c r="S144" s="16"/>
      <c r="T144" s="16" t="s">
        <v>895</v>
      </c>
      <c r="U144" s="16"/>
      <c r="V144" s="16" t="s">
        <v>896</v>
      </c>
      <c r="W144" s="16"/>
      <c r="X144" s="16"/>
      <c r="Y144" s="16"/>
      <c r="Z144" s="16"/>
      <c r="AA144" s="47" t="s">
        <v>1410</v>
      </c>
      <c r="AB144" s="16"/>
      <c r="AC144" s="16"/>
      <c r="AD144" s="16"/>
      <c r="AE144" s="16"/>
      <c r="AF144" s="16" t="s">
        <v>78</v>
      </c>
      <c r="AG144" s="16" t="s">
        <v>79</v>
      </c>
      <c r="AH144" s="42" t="s">
        <v>830</v>
      </c>
      <c r="AI144" s="42" t="s">
        <v>829</v>
      </c>
      <c r="AJ144" s="19"/>
      <c r="AK144" s="16"/>
      <c r="AL144" s="16"/>
      <c r="AM144" s="16"/>
      <c r="AN144" s="16"/>
      <c r="AO144" s="16"/>
      <c r="AP144" s="13" t="s">
        <v>847</v>
      </c>
      <c r="AQ144" s="13" t="s">
        <v>79</v>
      </c>
      <c r="AR144" s="13" t="s">
        <v>79</v>
      </c>
      <c r="AS144" s="13" t="s">
        <v>79</v>
      </c>
      <c r="AT144" s="13" t="s">
        <v>79</v>
      </c>
      <c r="AU144" s="13" t="s">
        <v>79</v>
      </c>
      <c r="AV144" s="13" t="s">
        <v>79</v>
      </c>
      <c r="AW144" s="13" t="s">
        <v>79</v>
      </c>
      <c r="AX144" s="13" t="s">
        <v>79</v>
      </c>
      <c r="AY144" s="13" t="s">
        <v>79</v>
      </c>
      <c r="AZ144" s="16"/>
    </row>
    <row r="145" spans="1:52" ht="39" x14ac:dyDescent="0.15">
      <c r="A145" s="16" t="s">
        <v>75</v>
      </c>
      <c r="B145" s="27" t="s">
        <v>853</v>
      </c>
      <c r="C145" s="16" t="s">
        <v>127</v>
      </c>
      <c r="D145" s="16" t="s">
        <v>122</v>
      </c>
      <c r="E145" s="16" t="s">
        <v>218</v>
      </c>
      <c r="F145" s="16"/>
      <c r="G145" s="16"/>
      <c r="H145" s="16" t="s">
        <v>218</v>
      </c>
      <c r="I145" s="16"/>
      <c r="J145" s="44" t="s">
        <v>1042</v>
      </c>
      <c r="K145" s="16" t="s">
        <v>218</v>
      </c>
      <c r="L145" s="16"/>
      <c r="M145" s="16"/>
      <c r="N145" s="16" t="s">
        <v>121</v>
      </c>
      <c r="O145" s="16"/>
      <c r="P145" s="16"/>
      <c r="Q145" s="16"/>
      <c r="R145" s="16"/>
      <c r="S145" s="16"/>
      <c r="T145" s="16" t="s">
        <v>895</v>
      </c>
      <c r="U145" s="16"/>
      <c r="V145" s="16" t="s">
        <v>896</v>
      </c>
      <c r="W145" s="16"/>
      <c r="X145" s="16"/>
      <c r="Y145" s="16"/>
      <c r="Z145" s="16"/>
      <c r="AA145" s="47" t="s">
        <v>1411</v>
      </c>
      <c r="AB145" s="16"/>
      <c r="AC145" s="16"/>
      <c r="AD145" s="16"/>
      <c r="AE145" s="16"/>
      <c r="AF145" s="16" t="s">
        <v>78</v>
      </c>
      <c r="AG145" s="16" t="s">
        <v>79</v>
      </c>
      <c r="AH145" s="42" t="s">
        <v>830</v>
      </c>
      <c r="AI145" s="42" t="s">
        <v>829</v>
      </c>
      <c r="AJ145" s="19"/>
      <c r="AK145" s="16"/>
      <c r="AL145" s="16"/>
      <c r="AM145" s="16"/>
      <c r="AN145" s="16"/>
      <c r="AO145" s="16"/>
      <c r="AP145" s="13" t="s">
        <v>847</v>
      </c>
      <c r="AQ145" s="13" t="s">
        <v>79</v>
      </c>
      <c r="AR145" s="13" t="s">
        <v>79</v>
      </c>
      <c r="AS145" s="13">
        <v>15</v>
      </c>
      <c r="AT145" s="13" t="s">
        <v>79</v>
      </c>
      <c r="AU145" s="13" t="s">
        <v>273</v>
      </c>
      <c r="AV145" s="13">
        <v>20.8</v>
      </c>
      <c r="AW145" s="13" t="s">
        <v>79</v>
      </c>
      <c r="AX145" s="13">
        <f>50+110</f>
        <v>160</v>
      </c>
      <c r="AY145" s="13" t="s">
        <v>79</v>
      </c>
      <c r="AZ145" s="16"/>
    </row>
    <row r="146" spans="1:52" ht="39" x14ac:dyDescent="0.15">
      <c r="A146" s="16" t="s">
        <v>75</v>
      </c>
      <c r="B146" s="27" t="s">
        <v>853</v>
      </c>
      <c r="C146" s="16" t="s">
        <v>299</v>
      </c>
      <c r="D146" s="16" t="s">
        <v>712</v>
      </c>
      <c r="E146" s="16"/>
      <c r="F146" s="16"/>
      <c r="G146" s="16"/>
      <c r="H146" s="16" t="s">
        <v>366</v>
      </c>
      <c r="I146" s="16"/>
      <c r="J146" s="44" t="s">
        <v>955</v>
      </c>
      <c r="K146" s="16" t="s">
        <v>366</v>
      </c>
      <c r="L146" s="16"/>
      <c r="M146" s="16"/>
      <c r="N146" s="16" t="s">
        <v>121</v>
      </c>
      <c r="O146" s="16"/>
      <c r="P146" s="16"/>
      <c r="Q146" s="16"/>
      <c r="R146" s="16"/>
      <c r="S146" s="16"/>
      <c r="T146" s="16" t="s">
        <v>895</v>
      </c>
      <c r="U146" s="16"/>
      <c r="V146" s="16" t="s">
        <v>896</v>
      </c>
      <c r="W146" s="16"/>
      <c r="X146" s="16"/>
      <c r="Y146" s="16"/>
      <c r="Z146" s="16"/>
      <c r="AA146" s="47" t="s">
        <v>1412</v>
      </c>
      <c r="AB146" s="16"/>
      <c r="AC146" s="16"/>
      <c r="AD146" s="16"/>
      <c r="AE146" s="16"/>
      <c r="AF146" s="16" t="s">
        <v>78</v>
      </c>
      <c r="AG146" s="16" t="s">
        <v>79</v>
      </c>
      <c r="AH146" s="42" t="s">
        <v>830</v>
      </c>
      <c r="AI146" s="42" t="s">
        <v>829</v>
      </c>
      <c r="AJ146" s="19"/>
      <c r="AK146" s="16"/>
      <c r="AL146" s="16"/>
      <c r="AM146" s="16"/>
      <c r="AN146" s="16"/>
      <c r="AO146" s="16"/>
      <c r="AP146" s="13" t="s">
        <v>847</v>
      </c>
      <c r="AQ146" s="13" t="s">
        <v>83</v>
      </c>
      <c r="AR146" s="13" t="s">
        <v>1720</v>
      </c>
      <c r="AS146" s="13" t="s">
        <v>79</v>
      </c>
      <c r="AT146" s="13" t="s">
        <v>79</v>
      </c>
      <c r="AU146" s="13" t="s">
        <v>79</v>
      </c>
      <c r="AV146" s="13" t="s">
        <v>79</v>
      </c>
      <c r="AW146" s="13" t="s">
        <v>79</v>
      </c>
      <c r="AX146" s="13" t="s">
        <v>79</v>
      </c>
      <c r="AY146" s="13" t="s">
        <v>79</v>
      </c>
      <c r="AZ146" s="16"/>
    </row>
    <row r="147" spans="1:52" ht="39" x14ac:dyDescent="0.15">
      <c r="A147" s="16" t="s">
        <v>75</v>
      </c>
      <c r="B147" s="27" t="s">
        <v>853</v>
      </c>
      <c r="C147" s="16" t="s">
        <v>227</v>
      </c>
      <c r="D147" s="16" t="s">
        <v>368</v>
      </c>
      <c r="E147" s="16"/>
      <c r="F147" s="16"/>
      <c r="G147" s="16"/>
      <c r="H147" s="16" t="s">
        <v>368</v>
      </c>
      <c r="I147" s="16"/>
      <c r="J147" s="44" t="s">
        <v>956</v>
      </c>
      <c r="K147" s="16" t="s">
        <v>368</v>
      </c>
      <c r="L147" s="16"/>
      <c r="M147" s="16"/>
      <c r="N147" s="16" t="s">
        <v>121</v>
      </c>
      <c r="O147" s="16"/>
      <c r="P147" s="16"/>
      <c r="Q147" s="16"/>
      <c r="R147" s="16"/>
      <c r="S147" s="16"/>
      <c r="T147" s="16" t="s">
        <v>895</v>
      </c>
      <c r="U147" s="16"/>
      <c r="V147" s="16" t="s">
        <v>896</v>
      </c>
      <c r="W147" s="16"/>
      <c r="X147" s="16"/>
      <c r="Y147" s="16"/>
      <c r="Z147" s="16"/>
      <c r="AA147" s="47" t="s">
        <v>1413</v>
      </c>
      <c r="AB147" s="16"/>
      <c r="AC147" s="16"/>
      <c r="AD147" s="16"/>
      <c r="AE147" s="16"/>
      <c r="AF147" s="16" t="s">
        <v>78</v>
      </c>
      <c r="AG147" s="16" t="s">
        <v>79</v>
      </c>
      <c r="AH147" s="42" t="s">
        <v>830</v>
      </c>
      <c r="AI147" s="42" t="s">
        <v>829</v>
      </c>
      <c r="AJ147" s="19"/>
      <c r="AK147" s="16"/>
      <c r="AL147" s="16"/>
      <c r="AM147" s="16"/>
      <c r="AN147" s="16"/>
      <c r="AO147" s="16"/>
      <c r="AP147" s="13" t="s">
        <v>847</v>
      </c>
      <c r="AQ147" s="13" t="s">
        <v>79</v>
      </c>
      <c r="AR147" s="13" t="s">
        <v>79</v>
      </c>
      <c r="AS147" s="13" t="s">
        <v>79</v>
      </c>
      <c r="AT147" s="13" t="s">
        <v>79</v>
      </c>
      <c r="AU147" s="13" t="s">
        <v>79</v>
      </c>
      <c r="AV147" s="13" t="s">
        <v>79</v>
      </c>
      <c r="AW147" s="13" t="s">
        <v>79</v>
      </c>
      <c r="AX147" s="13" t="s">
        <v>79</v>
      </c>
      <c r="AY147" s="13" t="s">
        <v>79</v>
      </c>
      <c r="AZ147" s="16"/>
    </row>
    <row r="148" spans="1:52" ht="39" x14ac:dyDescent="0.15">
      <c r="A148" s="16" t="s">
        <v>75</v>
      </c>
      <c r="B148" s="27" t="s">
        <v>853</v>
      </c>
      <c r="C148" s="16" t="s">
        <v>88</v>
      </c>
      <c r="D148" s="16" t="s">
        <v>251</v>
      </c>
      <c r="E148" s="16"/>
      <c r="F148" s="16"/>
      <c r="G148" s="16"/>
      <c r="H148" s="16" t="s">
        <v>316</v>
      </c>
      <c r="I148" s="16"/>
      <c r="J148" s="44" t="s">
        <v>957</v>
      </c>
      <c r="K148" s="16" t="s">
        <v>370</v>
      </c>
      <c r="L148" s="16"/>
      <c r="M148" s="16"/>
      <c r="N148" s="16" t="s">
        <v>121</v>
      </c>
      <c r="O148" s="16"/>
      <c r="P148" s="16"/>
      <c r="Q148" s="16"/>
      <c r="R148" s="16"/>
      <c r="S148" s="16"/>
      <c r="T148" s="16" t="s">
        <v>895</v>
      </c>
      <c r="U148" s="16"/>
      <c r="V148" s="16" t="s">
        <v>896</v>
      </c>
      <c r="W148" s="16"/>
      <c r="X148" s="16"/>
      <c r="Y148" s="16"/>
      <c r="Z148" s="16"/>
      <c r="AA148" s="47" t="s">
        <v>1414</v>
      </c>
      <c r="AB148" s="16"/>
      <c r="AC148" s="16"/>
      <c r="AD148" s="16"/>
      <c r="AE148" s="16"/>
      <c r="AF148" s="16" t="s">
        <v>78</v>
      </c>
      <c r="AG148" s="16" t="s">
        <v>79</v>
      </c>
      <c r="AH148" s="42" t="s">
        <v>830</v>
      </c>
      <c r="AI148" s="42" t="s">
        <v>829</v>
      </c>
      <c r="AJ148" s="19"/>
      <c r="AK148" s="16"/>
      <c r="AL148" s="16"/>
      <c r="AM148" s="16"/>
      <c r="AN148" s="16"/>
      <c r="AO148" s="16"/>
      <c r="AP148" s="13" t="s">
        <v>847</v>
      </c>
      <c r="AQ148" s="13" t="s">
        <v>83</v>
      </c>
      <c r="AR148" s="13" t="s">
        <v>1698</v>
      </c>
      <c r="AS148" s="13">
        <v>15</v>
      </c>
      <c r="AT148" s="13" t="s">
        <v>79</v>
      </c>
      <c r="AU148" s="13" t="s">
        <v>371</v>
      </c>
      <c r="AV148" s="13">
        <v>18</v>
      </c>
      <c r="AW148" s="13">
        <v>389</v>
      </c>
      <c r="AX148" s="13">
        <v>102</v>
      </c>
      <c r="AY148" s="13" t="s">
        <v>79</v>
      </c>
      <c r="AZ148" s="16"/>
    </row>
    <row r="149" spans="1:52" ht="26" x14ac:dyDescent="0.15">
      <c r="A149" s="16" t="s">
        <v>75</v>
      </c>
      <c r="B149" s="27" t="s">
        <v>853</v>
      </c>
      <c r="C149" s="16" t="s">
        <v>299</v>
      </c>
      <c r="D149" s="16" t="s">
        <v>712</v>
      </c>
      <c r="E149" s="16"/>
      <c r="F149" s="16"/>
      <c r="G149" s="16"/>
      <c r="H149" s="16" t="s">
        <v>1607</v>
      </c>
      <c r="I149" s="16"/>
      <c r="J149" s="44" t="s">
        <v>958</v>
      </c>
      <c r="K149" s="16" t="s">
        <v>372</v>
      </c>
      <c r="L149" s="16"/>
      <c r="M149" s="16"/>
      <c r="N149" s="16" t="s">
        <v>121</v>
      </c>
      <c r="O149" s="16"/>
      <c r="P149" s="16"/>
      <c r="Q149" s="16"/>
      <c r="R149" s="16"/>
      <c r="S149" s="16"/>
      <c r="T149" s="16" t="s">
        <v>895</v>
      </c>
      <c r="U149" s="16"/>
      <c r="V149" s="16" t="s">
        <v>896</v>
      </c>
      <c r="W149" s="16"/>
      <c r="X149" s="16"/>
      <c r="Y149" s="16"/>
      <c r="Z149" s="16"/>
      <c r="AA149" s="47" t="s">
        <v>1415</v>
      </c>
      <c r="AB149" s="16"/>
      <c r="AC149" s="16"/>
      <c r="AD149" s="16"/>
      <c r="AE149" s="16"/>
      <c r="AF149" s="16" t="s">
        <v>78</v>
      </c>
      <c r="AG149" s="16" t="s">
        <v>79</v>
      </c>
      <c r="AH149" s="42" t="s">
        <v>830</v>
      </c>
      <c r="AI149" s="42" t="s">
        <v>829</v>
      </c>
      <c r="AJ149" s="19"/>
      <c r="AK149" s="16"/>
      <c r="AL149" s="16"/>
      <c r="AM149" s="16"/>
      <c r="AN149" s="16"/>
      <c r="AO149" s="16"/>
      <c r="AP149" s="13" t="s">
        <v>847</v>
      </c>
      <c r="AQ149" s="13" t="s">
        <v>79</v>
      </c>
      <c r="AR149" s="13" t="s">
        <v>1721</v>
      </c>
      <c r="AS149" s="13">
        <v>15</v>
      </c>
      <c r="AT149" s="13">
        <v>15</v>
      </c>
      <c r="AU149" s="13" t="s">
        <v>79</v>
      </c>
      <c r="AV149" s="13">
        <v>29.06</v>
      </c>
      <c r="AW149" s="13">
        <v>120</v>
      </c>
      <c r="AX149" s="13" t="s">
        <v>79</v>
      </c>
      <c r="AY149" s="13" t="s">
        <v>79</v>
      </c>
      <c r="AZ149" s="16"/>
    </row>
    <row r="150" spans="1:52" ht="39" x14ac:dyDescent="0.15">
      <c r="A150" s="16" t="s">
        <v>75</v>
      </c>
      <c r="B150" s="27" t="s">
        <v>853</v>
      </c>
      <c r="C150" s="16" t="s">
        <v>127</v>
      </c>
      <c r="D150" s="16" t="s">
        <v>122</v>
      </c>
      <c r="E150" s="16"/>
      <c r="F150" s="16"/>
      <c r="G150" s="16"/>
      <c r="H150" s="16" t="s">
        <v>122</v>
      </c>
      <c r="I150" s="16"/>
      <c r="J150" s="44" t="s">
        <v>1043</v>
      </c>
      <c r="K150" s="16" t="s">
        <v>234</v>
      </c>
      <c r="L150" s="16"/>
      <c r="M150" s="16"/>
      <c r="N150" s="16" t="s">
        <v>121</v>
      </c>
      <c r="O150" s="16"/>
      <c r="P150" s="16"/>
      <c r="Q150" s="16"/>
      <c r="R150" s="16"/>
      <c r="S150" s="16"/>
      <c r="T150" s="16" t="s">
        <v>895</v>
      </c>
      <c r="U150" s="16"/>
      <c r="V150" s="16" t="s">
        <v>896</v>
      </c>
      <c r="W150" s="16"/>
      <c r="X150" s="16"/>
      <c r="Y150" s="16"/>
      <c r="Z150" s="16"/>
      <c r="AA150" s="47" t="s">
        <v>1416</v>
      </c>
      <c r="AB150" s="16"/>
      <c r="AC150" s="16"/>
      <c r="AD150" s="16"/>
      <c r="AE150" s="16"/>
      <c r="AF150" s="16" t="s">
        <v>78</v>
      </c>
      <c r="AG150" s="16" t="s">
        <v>79</v>
      </c>
      <c r="AH150" s="42" t="s">
        <v>830</v>
      </c>
      <c r="AI150" s="42" t="s">
        <v>829</v>
      </c>
      <c r="AJ150" s="19"/>
      <c r="AK150" s="16"/>
      <c r="AL150" s="16"/>
      <c r="AM150" s="16"/>
      <c r="AN150" s="16"/>
      <c r="AO150" s="16"/>
      <c r="AP150" s="13" t="s">
        <v>847</v>
      </c>
      <c r="AQ150" s="13" t="s">
        <v>79</v>
      </c>
      <c r="AR150" s="13" t="s">
        <v>79</v>
      </c>
      <c r="AS150" s="13">
        <v>15</v>
      </c>
      <c r="AT150" s="13" t="s">
        <v>79</v>
      </c>
      <c r="AU150" s="13" t="s">
        <v>273</v>
      </c>
      <c r="AV150" s="13">
        <v>9.83</v>
      </c>
      <c r="AW150" s="13">
        <v>85</v>
      </c>
      <c r="AX150" s="13">
        <v>140</v>
      </c>
      <c r="AY150" s="13">
        <v>0.45</v>
      </c>
      <c r="AZ150" s="16"/>
    </row>
    <row r="151" spans="1:52" ht="39" x14ac:dyDescent="0.15">
      <c r="A151" s="16" t="s">
        <v>75</v>
      </c>
      <c r="B151" s="27" t="s">
        <v>853</v>
      </c>
      <c r="C151" s="16" t="s">
        <v>88</v>
      </c>
      <c r="D151" s="16" t="s">
        <v>115</v>
      </c>
      <c r="E151" s="16"/>
      <c r="F151" s="16"/>
      <c r="G151" s="16"/>
      <c r="H151" s="16" t="s">
        <v>306</v>
      </c>
      <c r="I151" s="16"/>
      <c r="J151" s="44" t="s">
        <v>1044</v>
      </c>
      <c r="K151" s="16" t="s">
        <v>306</v>
      </c>
      <c r="L151" s="16"/>
      <c r="M151" s="16"/>
      <c r="N151" s="16" t="s">
        <v>121</v>
      </c>
      <c r="O151" s="16"/>
      <c r="P151" s="16"/>
      <c r="Q151" s="16"/>
      <c r="R151" s="16"/>
      <c r="S151" s="16"/>
      <c r="T151" s="16" t="s">
        <v>895</v>
      </c>
      <c r="U151" s="16"/>
      <c r="V151" s="16" t="s">
        <v>896</v>
      </c>
      <c r="W151" s="16"/>
      <c r="X151" s="16"/>
      <c r="Y151" s="16"/>
      <c r="Z151" s="16"/>
      <c r="AA151" s="47" t="s">
        <v>1417</v>
      </c>
      <c r="AB151" s="16"/>
      <c r="AC151" s="16"/>
      <c r="AD151" s="16"/>
      <c r="AE151" s="16"/>
      <c r="AF151" s="16" t="s">
        <v>78</v>
      </c>
      <c r="AG151" s="16" t="s">
        <v>79</v>
      </c>
      <c r="AH151" s="42" t="s">
        <v>830</v>
      </c>
      <c r="AI151" s="42" t="s">
        <v>829</v>
      </c>
      <c r="AJ151" s="19"/>
      <c r="AK151" s="16"/>
      <c r="AL151" s="16"/>
      <c r="AM151" s="16"/>
      <c r="AN151" s="16"/>
      <c r="AO151" s="16"/>
      <c r="AP151" s="13" t="s">
        <v>847</v>
      </c>
      <c r="AQ151" s="13" t="s">
        <v>105</v>
      </c>
      <c r="AR151" s="13" t="s">
        <v>1722</v>
      </c>
      <c r="AS151" s="13">
        <v>15</v>
      </c>
      <c r="AT151" s="13" t="s">
        <v>79</v>
      </c>
      <c r="AU151" s="13" t="s">
        <v>273</v>
      </c>
      <c r="AV151" s="13">
        <v>22.34</v>
      </c>
      <c r="AW151" s="13">
        <v>220</v>
      </c>
      <c r="AX151" s="13" t="s">
        <v>79</v>
      </c>
      <c r="AY151" s="13" t="s">
        <v>79</v>
      </c>
      <c r="AZ151" s="16"/>
    </row>
    <row r="152" spans="1:52" ht="39" x14ac:dyDescent="0.15">
      <c r="A152" s="16" t="s">
        <v>75</v>
      </c>
      <c r="B152" s="27" t="s">
        <v>853</v>
      </c>
      <c r="C152" s="16" t="s">
        <v>123</v>
      </c>
      <c r="D152" s="16" t="s">
        <v>145</v>
      </c>
      <c r="E152" s="16"/>
      <c r="F152" s="16"/>
      <c r="G152" s="16"/>
      <c r="H152" s="16" t="s">
        <v>1620</v>
      </c>
      <c r="I152" s="16"/>
      <c r="J152" s="44" t="s">
        <v>1040</v>
      </c>
      <c r="K152" s="16" t="s">
        <v>357</v>
      </c>
      <c r="L152" s="16"/>
      <c r="M152" s="16"/>
      <c r="N152" s="16" t="s">
        <v>121</v>
      </c>
      <c r="O152" s="16"/>
      <c r="P152" s="16"/>
      <c r="Q152" s="16"/>
      <c r="R152" s="16"/>
      <c r="S152" s="16"/>
      <c r="T152" s="16" t="s">
        <v>895</v>
      </c>
      <c r="U152" s="16"/>
      <c r="V152" s="16" t="s">
        <v>896</v>
      </c>
      <c r="W152" s="16"/>
      <c r="X152" s="16"/>
      <c r="Y152" s="16"/>
      <c r="Z152" s="16"/>
      <c r="AA152" s="47" t="s">
        <v>1418</v>
      </c>
      <c r="AB152" s="16"/>
      <c r="AC152" s="16"/>
      <c r="AD152" s="16"/>
      <c r="AE152" s="16"/>
      <c r="AF152" s="16" t="s">
        <v>78</v>
      </c>
      <c r="AG152" s="16" t="s">
        <v>79</v>
      </c>
      <c r="AH152" s="42" t="s">
        <v>830</v>
      </c>
      <c r="AI152" s="42" t="s">
        <v>829</v>
      </c>
      <c r="AJ152" s="19"/>
      <c r="AK152" s="16"/>
      <c r="AL152" s="16"/>
      <c r="AM152" s="16"/>
      <c r="AN152" s="16"/>
      <c r="AO152" s="16"/>
      <c r="AP152" s="13" t="s">
        <v>79</v>
      </c>
      <c r="AQ152" s="13" t="s">
        <v>79</v>
      </c>
      <c r="AR152" s="13" t="s">
        <v>79</v>
      </c>
      <c r="AS152" s="13" t="s">
        <v>79</v>
      </c>
      <c r="AT152" s="13" t="s">
        <v>79</v>
      </c>
      <c r="AU152" s="13" t="s">
        <v>79</v>
      </c>
      <c r="AV152" s="13" t="s">
        <v>79</v>
      </c>
      <c r="AW152" s="13" t="s">
        <v>79</v>
      </c>
      <c r="AX152" s="13" t="s">
        <v>79</v>
      </c>
      <c r="AY152" s="13" t="s">
        <v>79</v>
      </c>
      <c r="AZ152" s="16"/>
    </row>
    <row r="153" spans="1:52" ht="39" x14ac:dyDescent="0.15">
      <c r="A153" s="16" t="s">
        <v>75</v>
      </c>
      <c r="B153" s="27" t="s">
        <v>853</v>
      </c>
      <c r="C153" s="16" t="s">
        <v>227</v>
      </c>
      <c r="D153" s="16" t="s">
        <v>797</v>
      </c>
      <c r="E153" s="16"/>
      <c r="F153" s="16"/>
      <c r="G153" s="16"/>
      <c r="H153" s="16" t="s">
        <v>798</v>
      </c>
      <c r="I153" s="16"/>
      <c r="J153" s="44" t="s">
        <v>959</v>
      </c>
      <c r="K153" s="16" t="s">
        <v>798</v>
      </c>
      <c r="L153" s="16"/>
      <c r="M153" s="16"/>
      <c r="N153" s="16" t="s">
        <v>121</v>
      </c>
      <c r="O153" s="16"/>
      <c r="P153" s="16"/>
      <c r="Q153" s="16"/>
      <c r="R153" s="16"/>
      <c r="S153" s="16"/>
      <c r="T153" s="16" t="s">
        <v>895</v>
      </c>
      <c r="U153" s="16"/>
      <c r="V153" s="16" t="s">
        <v>896</v>
      </c>
      <c r="W153" s="16"/>
      <c r="X153" s="16"/>
      <c r="Y153" s="16"/>
      <c r="Z153" s="16"/>
      <c r="AA153" s="47" t="s">
        <v>1419</v>
      </c>
      <c r="AB153" s="16"/>
      <c r="AC153" s="16"/>
      <c r="AD153" s="16"/>
      <c r="AE153" s="16"/>
      <c r="AF153" s="16" t="s">
        <v>78</v>
      </c>
      <c r="AG153" s="16" t="s">
        <v>79</v>
      </c>
      <c r="AH153" s="42" t="s">
        <v>830</v>
      </c>
      <c r="AI153" s="42" t="s">
        <v>829</v>
      </c>
      <c r="AJ153" s="19"/>
      <c r="AK153" s="16"/>
      <c r="AL153" s="16"/>
      <c r="AM153" s="16"/>
      <c r="AN153" s="16"/>
      <c r="AO153" s="16"/>
      <c r="AP153" s="13" t="s">
        <v>847</v>
      </c>
      <c r="AQ153" s="13"/>
      <c r="AR153" s="13" t="s">
        <v>79</v>
      </c>
      <c r="AS153" s="13">
        <v>15</v>
      </c>
      <c r="AT153" s="13" t="s">
        <v>79</v>
      </c>
      <c r="AU153" s="13" t="s">
        <v>79</v>
      </c>
      <c r="AV153" s="13" t="s">
        <v>79</v>
      </c>
      <c r="AW153" s="13" t="s">
        <v>79</v>
      </c>
      <c r="AX153" s="13" t="s">
        <v>79</v>
      </c>
      <c r="AY153" s="13">
        <v>1.6</v>
      </c>
      <c r="AZ153" s="16"/>
    </row>
    <row r="154" spans="1:52" ht="39" x14ac:dyDescent="0.15">
      <c r="A154" s="16" t="s">
        <v>75</v>
      </c>
      <c r="B154" s="27" t="s">
        <v>853</v>
      </c>
      <c r="C154" s="16" t="s">
        <v>88</v>
      </c>
      <c r="D154" s="16" t="s">
        <v>115</v>
      </c>
      <c r="E154" s="16"/>
      <c r="F154" s="16"/>
      <c r="G154" s="16"/>
      <c r="H154" s="16" t="s">
        <v>306</v>
      </c>
      <c r="I154" s="16"/>
      <c r="J154" s="44" t="s">
        <v>960</v>
      </c>
      <c r="K154" s="16" t="s">
        <v>306</v>
      </c>
      <c r="L154" s="16"/>
      <c r="M154" s="16"/>
      <c r="N154" s="16" t="s">
        <v>121</v>
      </c>
      <c r="O154" s="16"/>
      <c r="P154" s="16"/>
      <c r="Q154" s="16"/>
      <c r="R154" s="16"/>
      <c r="S154" s="16"/>
      <c r="T154" s="16" t="s">
        <v>895</v>
      </c>
      <c r="U154" s="16"/>
      <c r="V154" s="16" t="s">
        <v>896</v>
      </c>
      <c r="W154" s="16"/>
      <c r="X154" s="16"/>
      <c r="Y154" s="16"/>
      <c r="Z154" s="16"/>
      <c r="AA154" s="47" t="s">
        <v>1420</v>
      </c>
      <c r="AB154" s="16"/>
      <c r="AC154" s="16"/>
      <c r="AD154" s="16"/>
      <c r="AE154" s="16"/>
      <c r="AF154" s="16" t="s">
        <v>78</v>
      </c>
      <c r="AG154" s="16" t="s">
        <v>79</v>
      </c>
      <c r="AH154" s="42" t="s">
        <v>830</v>
      </c>
      <c r="AI154" s="42" t="s">
        <v>829</v>
      </c>
      <c r="AJ154" s="19"/>
      <c r="AK154" s="16"/>
      <c r="AL154" s="16"/>
      <c r="AM154" s="16"/>
      <c r="AN154" s="16"/>
      <c r="AO154" s="16"/>
      <c r="AP154" s="13" t="s">
        <v>847</v>
      </c>
      <c r="AQ154" s="13"/>
      <c r="AR154" s="13" t="s">
        <v>79</v>
      </c>
      <c r="AS154" s="13">
        <v>15</v>
      </c>
      <c r="AT154" s="13" t="s">
        <v>79</v>
      </c>
      <c r="AU154" s="13" t="s">
        <v>79</v>
      </c>
      <c r="AV154" s="13" t="s">
        <v>79</v>
      </c>
      <c r="AW154" s="13" t="s">
        <v>79</v>
      </c>
      <c r="AX154" s="13" t="s">
        <v>79</v>
      </c>
      <c r="AY154" s="13" t="s">
        <v>79</v>
      </c>
      <c r="AZ154" s="16"/>
    </row>
    <row r="155" spans="1:52" ht="39" x14ac:dyDescent="0.15">
      <c r="A155" s="16" t="s">
        <v>75</v>
      </c>
      <c r="B155" s="27" t="s">
        <v>853</v>
      </c>
      <c r="C155" s="16" t="s">
        <v>88</v>
      </c>
      <c r="D155" s="16" t="s">
        <v>378</v>
      </c>
      <c r="E155" s="16"/>
      <c r="F155" s="16"/>
      <c r="G155" s="16"/>
      <c r="H155" s="16" t="s">
        <v>379</v>
      </c>
      <c r="I155" s="16"/>
      <c r="J155" s="44" t="s">
        <v>961</v>
      </c>
      <c r="K155" s="16" t="s">
        <v>379</v>
      </c>
      <c r="L155" s="16"/>
      <c r="M155" s="16"/>
      <c r="N155" s="16" t="s">
        <v>121</v>
      </c>
      <c r="O155" s="16"/>
      <c r="P155" s="16"/>
      <c r="Q155" s="16"/>
      <c r="R155" s="16"/>
      <c r="S155" s="16"/>
      <c r="T155" s="16" t="s">
        <v>895</v>
      </c>
      <c r="U155" s="16"/>
      <c r="V155" s="16" t="s">
        <v>896</v>
      </c>
      <c r="W155" s="16"/>
      <c r="X155" s="16"/>
      <c r="Y155" s="16"/>
      <c r="Z155" s="16"/>
      <c r="AA155" s="47" t="s">
        <v>1421</v>
      </c>
      <c r="AB155" s="16"/>
      <c r="AC155" s="16"/>
      <c r="AD155" s="16"/>
      <c r="AE155" s="16"/>
      <c r="AF155" s="16" t="s">
        <v>78</v>
      </c>
      <c r="AG155" s="16" t="s">
        <v>79</v>
      </c>
      <c r="AH155" s="42" t="s">
        <v>830</v>
      </c>
      <c r="AI155" s="42" t="s">
        <v>829</v>
      </c>
      <c r="AJ155" s="19"/>
      <c r="AK155" s="16"/>
      <c r="AL155" s="16"/>
      <c r="AM155" s="16"/>
      <c r="AN155" s="16"/>
      <c r="AO155" s="16"/>
      <c r="AP155" s="13" t="s">
        <v>847</v>
      </c>
      <c r="AQ155" s="13"/>
      <c r="AR155" s="13" t="s">
        <v>79</v>
      </c>
      <c r="AS155" s="13" t="s">
        <v>79</v>
      </c>
      <c r="AT155" s="13" t="s">
        <v>79</v>
      </c>
      <c r="AU155" s="13" t="s">
        <v>79</v>
      </c>
      <c r="AV155" s="13" t="s">
        <v>79</v>
      </c>
      <c r="AW155" s="13">
        <v>168</v>
      </c>
      <c r="AX155" s="13">
        <v>1055</v>
      </c>
      <c r="AY155" s="13">
        <v>1.6</v>
      </c>
      <c r="AZ155" s="16"/>
    </row>
    <row r="156" spans="1:52" ht="39" x14ac:dyDescent="0.15">
      <c r="A156" s="16" t="s">
        <v>75</v>
      </c>
      <c r="B156" s="27" t="s">
        <v>853</v>
      </c>
      <c r="C156" s="16" t="s">
        <v>127</v>
      </c>
      <c r="D156" s="16" t="s">
        <v>135</v>
      </c>
      <c r="E156" s="16"/>
      <c r="F156" s="16"/>
      <c r="G156" s="16"/>
      <c r="H156" s="16" t="s">
        <v>537</v>
      </c>
      <c r="I156" s="16"/>
      <c r="J156" s="44" t="s">
        <v>962</v>
      </c>
      <c r="K156" s="16" t="s">
        <v>534</v>
      </c>
      <c r="L156" s="16"/>
      <c r="M156" s="16"/>
      <c r="N156" s="16" t="s">
        <v>121</v>
      </c>
      <c r="O156" s="16"/>
      <c r="P156" s="16"/>
      <c r="Q156" s="16"/>
      <c r="R156" s="16"/>
      <c r="S156" s="16"/>
      <c r="T156" s="16" t="s">
        <v>895</v>
      </c>
      <c r="U156" s="16"/>
      <c r="V156" s="16" t="s">
        <v>896</v>
      </c>
      <c r="W156" s="16"/>
      <c r="X156" s="16"/>
      <c r="Y156" s="16"/>
      <c r="Z156" s="16"/>
      <c r="AA156" s="47" t="s">
        <v>1422</v>
      </c>
      <c r="AB156" s="16"/>
      <c r="AC156" s="16"/>
      <c r="AD156" s="16"/>
      <c r="AE156" s="16"/>
      <c r="AF156" s="16" t="s">
        <v>78</v>
      </c>
      <c r="AG156" s="16" t="s">
        <v>79</v>
      </c>
      <c r="AH156" s="42" t="s">
        <v>830</v>
      </c>
      <c r="AI156" s="42" t="s">
        <v>829</v>
      </c>
      <c r="AJ156" s="19"/>
      <c r="AK156" s="16"/>
      <c r="AL156" s="16"/>
      <c r="AM156" s="16"/>
      <c r="AN156" s="16"/>
      <c r="AO156" s="16"/>
      <c r="AP156" s="13" t="s">
        <v>847</v>
      </c>
      <c r="AQ156" s="13"/>
      <c r="AR156" s="13" t="s">
        <v>79</v>
      </c>
      <c r="AS156" s="13" t="s">
        <v>79</v>
      </c>
      <c r="AT156" s="13" t="s">
        <v>79</v>
      </c>
      <c r="AU156" s="13" t="s">
        <v>79</v>
      </c>
      <c r="AV156" s="13" t="s">
        <v>79</v>
      </c>
      <c r="AW156" s="13" t="s">
        <v>532</v>
      </c>
      <c r="AX156" s="13">
        <v>170</v>
      </c>
      <c r="AY156" s="13" t="s">
        <v>79</v>
      </c>
      <c r="AZ156" s="16"/>
    </row>
    <row r="157" spans="1:52" ht="39" x14ac:dyDescent="0.15">
      <c r="A157" s="16" t="s">
        <v>75</v>
      </c>
      <c r="B157" s="27" t="s">
        <v>853</v>
      </c>
      <c r="C157" s="16" t="s">
        <v>292</v>
      </c>
      <c r="D157" s="16" t="s">
        <v>1609</v>
      </c>
      <c r="E157" s="16"/>
      <c r="F157" s="16"/>
      <c r="G157" s="16"/>
      <c r="H157" s="16" t="s">
        <v>343</v>
      </c>
      <c r="I157" s="16"/>
      <c r="J157" s="44" t="s">
        <v>963</v>
      </c>
      <c r="K157" s="16" t="s">
        <v>343</v>
      </c>
      <c r="L157" s="16"/>
      <c r="M157" s="16"/>
      <c r="N157" s="16" t="s">
        <v>121</v>
      </c>
      <c r="O157" s="16"/>
      <c r="P157" s="16"/>
      <c r="Q157" s="16"/>
      <c r="R157" s="16"/>
      <c r="S157" s="16"/>
      <c r="T157" s="16" t="s">
        <v>895</v>
      </c>
      <c r="U157" s="16"/>
      <c r="V157" s="16" t="s">
        <v>896</v>
      </c>
      <c r="W157" s="16"/>
      <c r="X157" s="16"/>
      <c r="Y157" s="16"/>
      <c r="Z157" s="16"/>
      <c r="AA157" s="47" t="s">
        <v>1423</v>
      </c>
      <c r="AB157" s="16"/>
      <c r="AC157" s="16"/>
      <c r="AD157" s="16"/>
      <c r="AE157" s="16"/>
      <c r="AF157" s="16" t="s">
        <v>78</v>
      </c>
      <c r="AG157" s="16" t="s">
        <v>79</v>
      </c>
      <c r="AH157" s="42" t="s">
        <v>830</v>
      </c>
      <c r="AI157" s="42" t="s">
        <v>829</v>
      </c>
      <c r="AJ157" s="19"/>
      <c r="AK157" s="16"/>
      <c r="AL157" s="16"/>
      <c r="AM157" s="16"/>
      <c r="AN157" s="16"/>
      <c r="AO157" s="16"/>
      <c r="AP157" s="13" t="s">
        <v>847</v>
      </c>
      <c r="AQ157" s="13"/>
      <c r="AR157" s="13" t="s">
        <v>1723</v>
      </c>
      <c r="AS157" s="13">
        <v>15</v>
      </c>
      <c r="AT157" s="13" t="s">
        <v>79</v>
      </c>
      <c r="AU157" s="13" t="s">
        <v>79</v>
      </c>
      <c r="AV157" s="13">
        <v>25</v>
      </c>
      <c r="AW157" s="13">
        <v>152</v>
      </c>
      <c r="AX157" s="13">
        <v>65</v>
      </c>
      <c r="AY157" s="13" t="s">
        <v>79</v>
      </c>
      <c r="AZ157" s="16"/>
    </row>
    <row r="158" spans="1:52" ht="39" x14ac:dyDescent="0.15">
      <c r="A158" s="16" t="s">
        <v>75</v>
      </c>
      <c r="B158" s="27" t="s">
        <v>853</v>
      </c>
      <c r="C158" s="16" t="s">
        <v>88</v>
      </c>
      <c r="D158" s="16" t="s">
        <v>115</v>
      </c>
      <c r="E158" s="16"/>
      <c r="F158" s="16"/>
      <c r="G158" s="16"/>
      <c r="H158" s="16" t="s">
        <v>306</v>
      </c>
      <c r="I158" s="16"/>
      <c r="J158" s="44" t="s">
        <v>964</v>
      </c>
      <c r="K158" s="16" t="s">
        <v>306</v>
      </c>
      <c r="L158" s="16"/>
      <c r="M158" s="16"/>
      <c r="N158" s="16" t="s">
        <v>121</v>
      </c>
      <c r="O158" s="16"/>
      <c r="P158" s="16"/>
      <c r="Q158" s="16"/>
      <c r="R158" s="16"/>
      <c r="S158" s="16"/>
      <c r="T158" s="16" t="s">
        <v>895</v>
      </c>
      <c r="U158" s="16"/>
      <c r="V158" s="16" t="s">
        <v>896</v>
      </c>
      <c r="W158" s="16"/>
      <c r="X158" s="16"/>
      <c r="Y158" s="16"/>
      <c r="Z158" s="16"/>
      <c r="AA158" s="47" t="s">
        <v>1424</v>
      </c>
      <c r="AB158" s="16"/>
      <c r="AC158" s="16"/>
      <c r="AD158" s="16"/>
      <c r="AE158" s="16"/>
      <c r="AF158" s="16" t="s">
        <v>78</v>
      </c>
      <c r="AG158" s="16" t="s">
        <v>79</v>
      </c>
      <c r="AH158" s="42" t="s">
        <v>830</v>
      </c>
      <c r="AI158" s="42" t="s">
        <v>829</v>
      </c>
      <c r="AJ158" s="19"/>
      <c r="AK158" s="16"/>
      <c r="AL158" s="16"/>
      <c r="AM158" s="16"/>
      <c r="AN158" s="16"/>
      <c r="AO158" s="16"/>
      <c r="AP158" s="13" t="s">
        <v>847</v>
      </c>
      <c r="AQ158" s="13"/>
      <c r="AR158" s="13" t="s">
        <v>1724</v>
      </c>
      <c r="AS158" s="13">
        <v>15</v>
      </c>
      <c r="AT158" s="13" t="s">
        <v>79</v>
      </c>
      <c r="AU158" s="13" t="s">
        <v>79</v>
      </c>
      <c r="AV158" s="13" t="s">
        <v>79</v>
      </c>
      <c r="AW158" s="13" t="s">
        <v>79</v>
      </c>
      <c r="AX158" s="13" t="s">
        <v>79</v>
      </c>
      <c r="AY158" s="13" t="s">
        <v>79</v>
      </c>
      <c r="AZ158" s="16"/>
    </row>
    <row r="159" spans="1:52" ht="39" x14ac:dyDescent="0.15">
      <c r="A159" s="16" t="s">
        <v>75</v>
      </c>
      <c r="B159" s="27" t="s">
        <v>853</v>
      </c>
      <c r="C159" s="16" t="s">
        <v>127</v>
      </c>
      <c r="D159" s="16" t="s">
        <v>135</v>
      </c>
      <c r="E159" s="16"/>
      <c r="F159" s="16"/>
      <c r="G159" s="16"/>
      <c r="H159" s="16" t="s">
        <v>122</v>
      </c>
      <c r="I159" s="16"/>
      <c r="J159" s="44" t="s">
        <v>965</v>
      </c>
      <c r="K159" s="16" t="s">
        <v>234</v>
      </c>
      <c r="L159" s="16"/>
      <c r="M159" s="16"/>
      <c r="N159" s="16" t="s">
        <v>121</v>
      </c>
      <c r="O159" s="16"/>
      <c r="P159" s="16"/>
      <c r="Q159" s="16"/>
      <c r="R159" s="16"/>
      <c r="S159" s="16"/>
      <c r="T159" s="16" t="s">
        <v>895</v>
      </c>
      <c r="U159" s="16"/>
      <c r="V159" s="16" t="s">
        <v>896</v>
      </c>
      <c r="W159" s="16"/>
      <c r="X159" s="16"/>
      <c r="Y159" s="16"/>
      <c r="Z159" s="16"/>
      <c r="AA159" s="47" t="s">
        <v>1425</v>
      </c>
      <c r="AB159" s="16"/>
      <c r="AC159" s="16"/>
      <c r="AD159" s="16"/>
      <c r="AE159" s="16"/>
      <c r="AF159" s="16" t="s">
        <v>78</v>
      </c>
      <c r="AG159" s="16" t="s">
        <v>79</v>
      </c>
      <c r="AH159" s="42" t="s">
        <v>830</v>
      </c>
      <c r="AI159" s="42" t="s">
        <v>829</v>
      </c>
      <c r="AJ159" s="19"/>
      <c r="AK159" s="16"/>
      <c r="AL159" s="16"/>
      <c r="AM159" s="16"/>
      <c r="AN159" s="16"/>
      <c r="AO159" s="16"/>
      <c r="AP159" s="13" t="s">
        <v>847</v>
      </c>
      <c r="AQ159" s="13"/>
      <c r="AR159" s="13" t="s">
        <v>1725</v>
      </c>
      <c r="AS159" s="13">
        <v>15</v>
      </c>
      <c r="AT159" s="13" t="s">
        <v>79</v>
      </c>
      <c r="AU159" s="13" t="s">
        <v>79</v>
      </c>
      <c r="AV159" s="13" t="s">
        <v>79</v>
      </c>
      <c r="AW159" s="13" t="s">
        <v>533</v>
      </c>
      <c r="AX159" s="13" t="s">
        <v>79</v>
      </c>
      <c r="AY159" s="13" t="s">
        <v>79</v>
      </c>
      <c r="AZ159" s="16"/>
    </row>
    <row r="160" spans="1:52" ht="39" x14ac:dyDescent="0.15">
      <c r="A160" s="16" t="s">
        <v>75</v>
      </c>
      <c r="B160" s="27" t="s">
        <v>853</v>
      </c>
      <c r="C160" s="16" t="s">
        <v>292</v>
      </c>
      <c r="D160" s="16" t="s">
        <v>342</v>
      </c>
      <c r="E160" s="16"/>
      <c r="F160" s="16"/>
      <c r="G160" s="16"/>
      <c r="H160" s="16" t="s">
        <v>343</v>
      </c>
      <c r="I160" s="16"/>
      <c r="J160" s="44" t="s">
        <v>966</v>
      </c>
      <c r="K160" s="16" t="s">
        <v>343</v>
      </c>
      <c r="L160" s="16"/>
      <c r="M160" s="16"/>
      <c r="N160" s="16" t="s">
        <v>121</v>
      </c>
      <c r="O160" s="16"/>
      <c r="P160" s="16"/>
      <c r="Q160" s="16"/>
      <c r="R160" s="16"/>
      <c r="S160" s="16"/>
      <c r="T160" s="16" t="s">
        <v>895</v>
      </c>
      <c r="U160" s="16"/>
      <c r="V160" s="16" t="s">
        <v>896</v>
      </c>
      <c r="W160" s="16"/>
      <c r="X160" s="16"/>
      <c r="Y160" s="16"/>
      <c r="Z160" s="16"/>
      <c r="AA160" s="47" t="s">
        <v>1426</v>
      </c>
      <c r="AB160" s="16"/>
      <c r="AC160" s="16"/>
      <c r="AD160" s="16"/>
      <c r="AE160" s="16"/>
      <c r="AF160" s="16" t="s">
        <v>78</v>
      </c>
      <c r="AG160" s="16" t="s">
        <v>79</v>
      </c>
      <c r="AH160" s="42" t="s">
        <v>830</v>
      </c>
      <c r="AI160" s="42" t="s">
        <v>829</v>
      </c>
      <c r="AJ160" s="19"/>
      <c r="AK160" s="16"/>
      <c r="AL160" s="16"/>
      <c r="AM160" s="16"/>
      <c r="AN160" s="16"/>
      <c r="AO160" s="16"/>
      <c r="AP160" s="13" t="s">
        <v>847</v>
      </c>
      <c r="AQ160" s="13"/>
      <c r="AR160" s="13" t="s">
        <v>1711</v>
      </c>
      <c r="AS160" s="13">
        <v>20</v>
      </c>
      <c r="AT160" s="13" t="s">
        <v>79</v>
      </c>
      <c r="AU160" s="13" t="s">
        <v>113</v>
      </c>
      <c r="AV160" s="13">
        <v>25</v>
      </c>
      <c r="AW160" s="13">
        <v>188</v>
      </c>
      <c r="AX160" s="13" t="s">
        <v>79</v>
      </c>
      <c r="AY160" s="13" t="s">
        <v>79</v>
      </c>
      <c r="AZ160" s="16"/>
    </row>
    <row r="161" spans="1:52" ht="39" x14ac:dyDescent="0.15">
      <c r="A161" s="16" t="s">
        <v>75</v>
      </c>
      <c r="B161" s="27" t="s">
        <v>853</v>
      </c>
      <c r="C161" s="16" t="s">
        <v>127</v>
      </c>
      <c r="D161" s="16" t="s">
        <v>122</v>
      </c>
      <c r="E161" s="16"/>
      <c r="F161" s="16"/>
      <c r="G161" s="16"/>
      <c r="H161" s="16" t="s">
        <v>122</v>
      </c>
      <c r="I161" s="16"/>
      <c r="J161" s="44" t="s">
        <v>967</v>
      </c>
      <c r="K161" s="16" t="s">
        <v>122</v>
      </c>
      <c r="L161" s="16"/>
      <c r="M161" s="16"/>
      <c r="N161" s="16" t="s">
        <v>121</v>
      </c>
      <c r="O161" s="16"/>
      <c r="P161" s="16"/>
      <c r="Q161" s="16"/>
      <c r="R161" s="16"/>
      <c r="S161" s="16"/>
      <c r="T161" s="16" t="s">
        <v>895</v>
      </c>
      <c r="U161" s="16"/>
      <c r="V161" s="16" t="s">
        <v>896</v>
      </c>
      <c r="W161" s="16"/>
      <c r="X161" s="16"/>
      <c r="Y161" s="16"/>
      <c r="Z161" s="16"/>
      <c r="AA161" s="47" t="s">
        <v>1427</v>
      </c>
      <c r="AB161" s="16"/>
      <c r="AC161" s="16"/>
      <c r="AD161" s="16"/>
      <c r="AE161" s="16"/>
      <c r="AF161" s="16" t="s">
        <v>78</v>
      </c>
      <c r="AG161" s="16" t="s">
        <v>79</v>
      </c>
      <c r="AH161" s="42" t="s">
        <v>830</v>
      </c>
      <c r="AI161" s="42" t="s">
        <v>829</v>
      </c>
      <c r="AJ161" s="19"/>
      <c r="AK161" s="16"/>
      <c r="AL161" s="16"/>
      <c r="AM161" s="16"/>
      <c r="AN161" s="16"/>
      <c r="AO161" s="16"/>
      <c r="AP161" s="13" t="s">
        <v>847</v>
      </c>
      <c r="AQ161" s="13"/>
      <c r="AR161" s="13" t="s">
        <v>79</v>
      </c>
      <c r="AS161" s="13">
        <v>10</v>
      </c>
      <c r="AT161" s="13" t="s">
        <v>79</v>
      </c>
      <c r="AU161" s="13" t="s">
        <v>113</v>
      </c>
      <c r="AV161" s="13">
        <v>5</v>
      </c>
      <c r="AW161" s="13" t="s">
        <v>79</v>
      </c>
      <c r="AX161" s="13" t="s">
        <v>535</v>
      </c>
      <c r="AY161" s="13">
        <v>0.45</v>
      </c>
      <c r="AZ161" s="16"/>
    </row>
    <row r="162" spans="1:52" ht="39" x14ac:dyDescent="0.15">
      <c r="A162" s="16" t="s">
        <v>75</v>
      </c>
      <c r="B162" s="27" t="s">
        <v>853</v>
      </c>
      <c r="C162" s="16" t="s">
        <v>127</v>
      </c>
      <c r="D162" s="16" t="s">
        <v>122</v>
      </c>
      <c r="E162" s="16"/>
      <c r="F162" s="16"/>
      <c r="G162" s="16"/>
      <c r="H162" s="16" t="s">
        <v>122</v>
      </c>
      <c r="I162" s="16"/>
      <c r="J162" s="44" t="s">
        <v>968</v>
      </c>
      <c r="K162" s="16" t="s">
        <v>234</v>
      </c>
      <c r="L162" s="16"/>
      <c r="M162" s="16"/>
      <c r="N162" s="16" t="s">
        <v>121</v>
      </c>
      <c r="O162" s="16"/>
      <c r="P162" s="16"/>
      <c r="Q162" s="16"/>
      <c r="R162" s="16"/>
      <c r="S162" s="16"/>
      <c r="T162" s="16" t="s">
        <v>895</v>
      </c>
      <c r="U162" s="16"/>
      <c r="V162" s="16" t="s">
        <v>896</v>
      </c>
      <c r="W162" s="16"/>
      <c r="X162" s="16"/>
      <c r="Y162" s="16"/>
      <c r="Z162" s="16"/>
      <c r="AA162" s="47" t="s">
        <v>1428</v>
      </c>
      <c r="AB162" s="16"/>
      <c r="AC162" s="16"/>
      <c r="AD162" s="16"/>
      <c r="AE162" s="16"/>
      <c r="AF162" s="16" t="s">
        <v>78</v>
      </c>
      <c r="AG162" s="16" t="s">
        <v>79</v>
      </c>
      <c r="AH162" s="42" t="s">
        <v>830</v>
      </c>
      <c r="AI162" s="42" t="s">
        <v>829</v>
      </c>
      <c r="AJ162" s="19"/>
      <c r="AK162" s="16"/>
      <c r="AL162" s="16"/>
      <c r="AM162" s="16"/>
      <c r="AN162" s="16"/>
      <c r="AO162" s="16"/>
      <c r="AP162" s="13" t="s">
        <v>847</v>
      </c>
      <c r="AQ162" s="13"/>
      <c r="AR162" s="13" t="s">
        <v>79</v>
      </c>
      <c r="AS162" s="13">
        <v>10</v>
      </c>
      <c r="AT162" s="13" t="s">
        <v>79</v>
      </c>
      <c r="AU162" s="13" t="s">
        <v>113</v>
      </c>
      <c r="AV162" s="13">
        <v>5</v>
      </c>
      <c r="AW162" s="13" t="s">
        <v>79</v>
      </c>
      <c r="AX162" s="13" t="s">
        <v>536</v>
      </c>
      <c r="AY162" s="13">
        <v>0.45</v>
      </c>
      <c r="AZ162" s="16"/>
    </row>
    <row r="163" spans="1:52" ht="39" x14ac:dyDescent="0.15">
      <c r="A163" s="16" t="s">
        <v>75</v>
      </c>
      <c r="B163" s="27" t="s">
        <v>853</v>
      </c>
      <c r="C163" s="16" t="s">
        <v>127</v>
      </c>
      <c r="D163" s="16" t="s">
        <v>122</v>
      </c>
      <c r="E163" s="16"/>
      <c r="F163" s="16"/>
      <c r="G163" s="16"/>
      <c r="H163" s="16" t="s">
        <v>122</v>
      </c>
      <c r="I163" s="16"/>
      <c r="J163" s="44" t="s">
        <v>969</v>
      </c>
      <c r="K163" s="16" t="s">
        <v>234</v>
      </c>
      <c r="L163" s="16"/>
      <c r="M163" s="16"/>
      <c r="N163" s="16" t="s">
        <v>121</v>
      </c>
      <c r="O163" s="16"/>
      <c r="P163" s="16"/>
      <c r="Q163" s="16"/>
      <c r="R163" s="16"/>
      <c r="S163" s="16"/>
      <c r="T163" s="16" t="s">
        <v>895</v>
      </c>
      <c r="U163" s="16"/>
      <c r="V163" s="16" t="s">
        <v>896</v>
      </c>
      <c r="W163" s="16"/>
      <c r="X163" s="16"/>
      <c r="Y163" s="16"/>
      <c r="Z163" s="16"/>
      <c r="AA163" s="47" t="s">
        <v>1429</v>
      </c>
      <c r="AB163" s="16"/>
      <c r="AC163" s="16"/>
      <c r="AD163" s="16"/>
      <c r="AE163" s="16"/>
      <c r="AF163" s="16" t="s">
        <v>78</v>
      </c>
      <c r="AG163" s="16" t="s">
        <v>79</v>
      </c>
      <c r="AH163" s="42" t="s">
        <v>830</v>
      </c>
      <c r="AI163" s="42" t="s">
        <v>829</v>
      </c>
      <c r="AJ163" s="19"/>
      <c r="AK163" s="16"/>
      <c r="AL163" s="16"/>
      <c r="AM163" s="16"/>
      <c r="AN163" s="16"/>
      <c r="AO163" s="16"/>
      <c r="AP163" s="13" t="s">
        <v>847</v>
      </c>
      <c r="AQ163" s="13"/>
      <c r="AR163" s="13" t="s">
        <v>79</v>
      </c>
      <c r="AS163" s="13">
        <v>10</v>
      </c>
      <c r="AT163" s="13" t="s">
        <v>79</v>
      </c>
      <c r="AU163" s="13" t="s">
        <v>113</v>
      </c>
      <c r="AV163" s="13">
        <v>5</v>
      </c>
      <c r="AW163" s="13" t="s">
        <v>79</v>
      </c>
      <c r="AX163" s="13">
        <v>382</v>
      </c>
      <c r="AY163" s="13">
        <v>0.45</v>
      </c>
      <c r="AZ163" s="16"/>
    </row>
    <row r="164" spans="1:52" ht="39" x14ac:dyDescent="0.15">
      <c r="A164" s="16" t="s">
        <v>75</v>
      </c>
      <c r="B164" s="27" t="s">
        <v>853</v>
      </c>
      <c r="C164" s="16" t="s">
        <v>127</v>
      </c>
      <c r="D164" s="16" t="s">
        <v>537</v>
      </c>
      <c r="E164" s="16"/>
      <c r="F164" s="16"/>
      <c r="G164" s="16"/>
      <c r="H164" s="16" t="s">
        <v>122</v>
      </c>
      <c r="I164" s="16"/>
      <c r="J164" s="44" t="s">
        <v>970</v>
      </c>
      <c r="K164" s="16" t="s">
        <v>534</v>
      </c>
      <c r="L164" s="16"/>
      <c r="M164" s="16"/>
      <c r="N164" s="16" t="s">
        <v>121</v>
      </c>
      <c r="O164" s="16"/>
      <c r="P164" s="16"/>
      <c r="Q164" s="16"/>
      <c r="R164" s="16"/>
      <c r="S164" s="16"/>
      <c r="T164" s="16" t="s">
        <v>895</v>
      </c>
      <c r="U164" s="16"/>
      <c r="V164" s="16" t="s">
        <v>896</v>
      </c>
      <c r="W164" s="16"/>
      <c r="X164" s="16"/>
      <c r="Y164" s="16"/>
      <c r="Z164" s="16"/>
      <c r="AA164" s="47" t="s">
        <v>1430</v>
      </c>
      <c r="AB164" s="16"/>
      <c r="AC164" s="16"/>
      <c r="AD164" s="16"/>
      <c r="AE164" s="16"/>
      <c r="AF164" s="16" t="s">
        <v>78</v>
      </c>
      <c r="AG164" s="16" t="s">
        <v>79</v>
      </c>
      <c r="AH164" s="42" t="s">
        <v>830</v>
      </c>
      <c r="AI164" s="42" t="s">
        <v>829</v>
      </c>
      <c r="AJ164" s="19"/>
      <c r="AK164" s="16"/>
      <c r="AL164" s="16"/>
      <c r="AM164" s="16"/>
      <c r="AN164" s="16"/>
      <c r="AO164" s="16"/>
      <c r="AP164" s="13" t="s">
        <v>847</v>
      </c>
      <c r="AQ164" s="13"/>
      <c r="AR164" s="13" t="s">
        <v>1726</v>
      </c>
      <c r="AS164" s="13">
        <v>15</v>
      </c>
      <c r="AT164" s="13" t="s">
        <v>79</v>
      </c>
      <c r="AU164" s="13" t="s">
        <v>113</v>
      </c>
      <c r="AV164" s="13">
        <v>22</v>
      </c>
      <c r="AW164" s="13">
        <v>270</v>
      </c>
      <c r="AX164" s="13">
        <v>42</v>
      </c>
      <c r="AY164" s="13" t="s">
        <v>79</v>
      </c>
      <c r="AZ164" s="16"/>
    </row>
    <row r="165" spans="1:52" ht="39" x14ac:dyDescent="0.15">
      <c r="A165" s="16" t="s">
        <v>75</v>
      </c>
      <c r="B165" s="27" t="s">
        <v>853</v>
      </c>
      <c r="C165" s="16" t="s">
        <v>127</v>
      </c>
      <c r="D165" s="16" t="s">
        <v>537</v>
      </c>
      <c r="E165" s="16"/>
      <c r="F165" s="16"/>
      <c r="G165" s="16"/>
      <c r="H165" s="16" t="s">
        <v>122</v>
      </c>
      <c r="I165" s="16"/>
      <c r="J165" s="44" t="s">
        <v>971</v>
      </c>
      <c r="K165" s="16" t="s">
        <v>534</v>
      </c>
      <c r="L165" s="16"/>
      <c r="M165" s="16"/>
      <c r="N165" s="16" t="s">
        <v>121</v>
      </c>
      <c r="O165" s="16"/>
      <c r="P165" s="16"/>
      <c r="Q165" s="16"/>
      <c r="R165" s="16"/>
      <c r="S165" s="16"/>
      <c r="T165" s="16" t="s">
        <v>895</v>
      </c>
      <c r="U165" s="16"/>
      <c r="V165" s="16" t="s">
        <v>896</v>
      </c>
      <c r="W165" s="16"/>
      <c r="X165" s="16"/>
      <c r="Y165" s="16"/>
      <c r="Z165" s="16"/>
      <c r="AA165" s="47" t="s">
        <v>1431</v>
      </c>
      <c r="AB165" s="16"/>
      <c r="AC165" s="16"/>
      <c r="AD165" s="16"/>
      <c r="AE165" s="16"/>
      <c r="AF165" s="16" t="s">
        <v>78</v>
      </c>
      <c r="AG165" s="16" t="s">
        <v>79</v>
      </c>
      <c r="AH165" s="42" t="s">
        <v>830</v>
      </c>
      <c r="AI165" s="42" t="s">
        <v>829</v>
      </c>
      <c r="AJ165" s="19"/>
      <c r="AK165" s="16"/>
      <c r="AL165" s="16"/>
      <c r="AM165" s="16"/>
      <c r="AN165" s="16"/>
      <c r="AO165" s="16"/>
      <c r="AP165" s="13" t="s">
        <v>847</v>
      </c>
      <c r="AQ165" s="13"/>
      <c r="AR165" s="13" t="s">
        <v>79</v>
      </c>
      <c r="AS165" s="13">
        <v>15</v>
      </c>
      <c r="AT165" s="13" t="s">
        <v>79</v>
      </c>
      <c r="AU165" s="13" t="s">
        <v>113</v>
      </c>
      <c r="AV165" s="13">
        <v>22</v>
      </c>
      <c r="AW165" s="13">
        <v>270</v>
      </c>
      <c r="AX165" s="13">
        <v>42</v>
      </c>
      <c r="AY165" s="13" t="s">
        <v>79</v>
      </c>
      <c r="AZ165" s="16"/>
    </row>
    <row r="166" spans="1:52" x14ac:dyDescent="0.15">
      <c r="A166" s="16" t="s">
        <v>75</v>
      </c>
      <c r="B166" s="27" t="s">
        <v>853</v>
      </c>
      <c r="C166" s="16" t="s">
        <v>123</v>
      </c>
      <c r="D166" s="16" t="s">
        <v>145</v>
      </c>
      <c r="E166" s="16"/>
      <c r="F166" s="16"/>
      <c r="G166" s="16"/>
      <c r="H166" s="16" t="s">
        <v>219</v>
      </c>
      <c r="I166" s="16"/>
      <c r="J166" s="43" t="s">
        <v>193</v>
      </c>
      <c r="K166" s="16" t="s">
        <v>219</v>
      </c>
      <c r="L166" s="16"/>
      <c r="M166" s="16"/>
      <c r="N166" s="16" t="s">
        <v>121</v>
      </c>
      <c r="O166" s="16"/>
      <c r="P166" s="16"/>
      <c r="Q166" s="16"/>
      <c r="R166" s="16"/>
      <c r="S166" s="16"/>
      <c r="T166" s="16" t="s">
        <v>895</v>
      </c>
      <c r="U166" s="16"/>
      <c r="V166" s="16" t="s">
        <v>896</v>
      </c>
      <c r="W166" s="16"/>
      <c r="X166" s="16"/>
      <c r="Y166" s="16"/>
      <c r="Z166" s="16"/>
      <c r="AA166" s="47" t="s">
        <v>1432</v>
      </c>
      <c r="AB166" s="16"/>
      <c r="AC166" s="16"/>
      <c r="AD166" s="16"/>
      <c r="AE166" s="16"/>
      <c r="AF166" s="16" t="s">
        <v>78</v>
      </c>
      <c r="AG166" s="16" t="s">
        <v>79</v>
      </c>
      <c r="AH166" s="42" t="s">
        <v>830</v>
      </c>
      <c r="AI166" s="42" t="s">
        <v>829</v>
      </c>
      <c r="AJ166" s="19"/>
      <c r="AK166" s="16"/>
      <c r="AL166" s="16"/>
      <c r="AM166" s="16"/>
      <c r="AN166" s="16"/>
      <c r="AO166" s="16"/>
      <c r="AP166" s="13" t="s">
        <v>850</v>
      </c>
      <c r="AQ166" s="13"/>
      <c r="AR166" s="13" t="s">
        <v>79</v>
      </c>
      <c r="AS166" s="13">
        <v>15</v>
      </c>
      <c r="AT166" s="13">
        <v>15</v>
      </c>
      <c r="AU166" s="13" t="s">
        <v>79</v>
      </c>
      <c r="AV166" s="13" t="s">
        <v>79</v>
      </c>
      <c r="AW166" s="13" t="s">
        <v>79</v>
      </c>
      <c r="AX166" s="13" t="s">
        <v>79</v>
      </c>
      <c r="AY166" s="13" t="s">
        <v>79</v>
      </c>
      <c r="AZ166" s="16"/>
    </row>
    <row r="167" spans="1:52" ht="26" x14ac:dyDescent="0.15">
      <c r="A167" s="16" t="s">
        <v>75</v>
      </c>
      <c r="B167" s="27" t="s">
        <v>853</v>
      </c>
      <c r="C167" s="16" t="s">
        <v>123</v>
      </c>
      <c r="D167" s="16" t="s">
        <v>538</v>
      </c>
      <c r="E167" s="16"/>
      <c r="F167" s="16"/>
      <c r="G167" s="16"/>
      <c r="H167" s="16" t="s">
        <v>539</v>
      </c>
      <c r="I167" s="16"/>
      <c r="J167" s="44" t="s">
        <v>972</v>
      </c>
      <c r="K167" s="16" t="s">
        <v>539</v>
      </c>
      <c r="L167" s="16"/>
      <c r="M167" s="16"/>
      <c r="N167" s="16" t="s">
        <v>121</v>
      </c>
      <c r="O167" s="16"/>
      <c r="P167" s="16"/>
      <c r="Q167" s="16"/>
      <c r="R167" s="16"/>
      <c r="S167" s="16"/>
      <c r="T167" s="16" t="s">
        <v>895</v>
      </c>
      <c r="U167" s="16"/>
      <c r="V167" s="16" t="s">
        <v>896</v>
      </c>
      <c r="W167" s="16"/>
      <c r="X167" s="16"/>
      <c r="Y167" s="16"/>
      <c r="Z167" s="16"/>
      <c r="AA167" s="47" t="s">
        <v>1434</v>
      </c>
      <c r="AB167" s="16"/>
      <c r="AC167" s="16"/>
      <c r="AD167" s="16"/>
      <c r="AE167" s="16"/>
      <c r="AF167" s="16" t="s">
        <v>78</v>
      </c>
      <c r="AG167" s="16" t="s">
        <v>79</v>
      </c>
      <c r="AH167" s="42" t="s">
        <v>830</v>
      </c>
      <c r="AI167" s="42" t="s">
        <v>829</v>
      </c>
      <c r="AJ167" s="19"/>
      <c r="AK167" s="16"/>
      <c r="AL167" s="16"/>
      <c r="AM167" s="16"/>
      <c r="AN167" s="16"/>
      <c r="AO167" s="16"/>
      <c r="AP167" s="13" t="s">
        <v>847</v>
      </c>
      <c r="AQ167" s="13"/>
      <c r="AR167" s="13" t="s">
        <v>79</v>
      </c>
      <c r="AS167" s="13">
        <v>15</v>
      </c>
      <c r="AT167" s="13" t="s">
        <v>79</v>
      </c>
      <c r="AU167" s="13" t="s">
        <v>79</v>
      </c>
      <c r="AV167" s="13">
        <v>1.5</v>
      </c>
      <c r="AW167" s="13" t="s">
        <v>79</v>
      </c>
      <c r="AX167" s="13" t="s">
        <v>79</v>
      </c>
      <c r="AY167" s="13" t="s">
        <v>79</v>
      </c>
      <c r="AZ167" s="16"/>
    </row>
    <row r="168" spans="1:52" ht="39" x14ac:dyDescent="0.15">
      <c r="A168" s="16" t="s">
        <v>75</v>
      </c>
      <c r="B168" s="27" t="s">
        <v>853</v>
      </c>
      <c r="C168" s="16" t="s">
        <v>707</v>
      </c>
      <c r="D168" s="16" t="s">
        <v>251</v>
      </c>
      <c r="E168" s="16"/>
      <c r="F168" s="16"/>
      <c r="G168" s="16"/>
      <c r="H168" s="16" t="s">
        <v>316</v>
      </c>
      <c r="I168" s="16"/>
      <c r="J168" s="44" t="s">
        <v>973</v>
      </c>
      <c r="K168" s="16" t="s">
        <v>767</v>
      </c>
      <c r="L168" s="16"/>
      <c r="M168" s="16"/>
      <c r="N168" s="16" t="s">
        <v>121</v>
      </c>
      <c r="O168" s="16"/>
      <c r="P168" s="16"/>
      <c r="Q168" s="16"/>
      <c r="R168" s="16"/>
      <c r="S168" s="16"/>
      <c r="T168" s="16" t="s">
        <v>895</v>
      </c>
      <c r="U168" s="16"/>
      <c r="V168" s="16" t="s">
        <v>896</v>
      </c>
      <c r="W168" s="16"/>
      <c r="X168" s="16"/>
      <c r="Y168" s="16"/>
      <c r="Z168" s="16"/>
      <c r="AA168" s="47" t="s">
        <v>1435</v>
      </c>
      <c r="AB168" s="16"/>
      <c r="AC168" s="16"/>
      <c r="AD168" s="16"/>
      <c r="AE168" s="16"/>
      <c r="AF168" s="16" t="s">
        <v>78</v>
      </c>
      <c r="AG168" s="16" t="s">
        <v>79</v>
      </c>
      <c r="AH168" s="42" t="s">
        <v>830</v>
      </c>
      <c r="AI168" s="42" t="s">
        <v>829</v>
      </c>
      <c r="AJ168" s="19"/>
      <c r="AK168" s="16"/>
      <c r="AL168" s="16"/>
      <c r="AM168" s="16"/>
      <c r="AN168" s="16"/>
      <c r="AO168" s="16"/>
      <c r="AP168" s="13" t="s">
        <v>847</v>
      </c>
      <c r="AQ168" s="13"/>
      <c r="AR168" s="13" t="s">
        <v>79</v>
      </c>
      <c r="AS168" s="13" t="s">
        <v>79</v>
      </c>
      <c r="AT168" s="13" t="s">
        <v>79</v>
      </c>
      <c r="AU168" s="13" t="s">
        <v>79</v>
      </c>
      <c r="AV168" s="13" t="s">
        <v>79</v>
      </c>
      <c r="AW168" s="13" t="s">
        <v>79</v>
      </c>
      <c r="AX168" s="13" t="s">
        <v>79</v>
      </c>
      <c r="AY168" s="13" t="s">
        <v>79</v>
      </c>
      <c r="AZ168" s="16"/>
    </row>
    <row r="169" spans="1:52" ht="39" x14ac:dyDescent="0.15">
      <c r="A169" s="16" t="s">
        <v>75</v>
      </c>
      <c r="B169" s="27" t="s">
        <v>853</v>
      </c>
      <c r="C169" s="16" t="s">
        <v>88</v>
      </c>
      <c r="D169" s="16" t="s">
        <v>115</v>
      </c>
      <c r="E169" s="16"/>
      <c r="F169" s="16"/>
      <c r="G169" s="35"/>
      <c r="H169" s="16" t="s">
        <v>115</v>
      </c>
      <c r="I169" s="16"/>
      <c r="J169" s="44" t="s">
        <v>974</v>
      </c>
      <c r="K169" s="35" t="s">
        <v>540</v>
      </c>
      <c r="L169" s="16"/>
      <c r="M169" s="16"/>
      <c r="N169" s="16" t="s">
        <v>121</v>
      </c>
      <c r="O169" s="16"/>
      <c r="P169" s="16"/>
      <c r="Q169" s="16"/>
      <c r="R169" s="16"/>
      <c r="S169" s="16"/>
      <c r="T169" s="16" t="s">
        <v>895</v>
      </c>
      <c r="U169" s="16"/>
      <c r="V169" s="16" t="s">
        <v>896</v>
      </c>
      <c r="W169" s="16"/>
      <c r="X169" s="16"/>
      <c r="Y169" s="16"/>
      <c r="Z169" s="16"/>
      <c r="AA169" s="47" t="s">
        <v>1436</v>
      </c>
      <c r="AB169" s="16"/>
      <c r="AC169" s="16"/>
      <c r="AD169" s="16"/>
      <c r="AE169" s="16"/>
      <c r="AF169" s="16" t="s">
        <v>78</v>
      </c>
      <c r="AG169" s="16" t="s">
        <v>79</v>
      </c>
      <c r="AH169" s="42" t="s">
        <v>830</v>
      </c>
      <c r="AI169" s="42" t="s">
        <v>829</v>
      </c>
      <c r="AJ169" s="19"/>
      <c r="AK169" s="16"/>
      <c r="AL169" s="16"/>
      <c r="AM169" s="16"/>
      <c r="AN169" s="16"/>
      <c r="AO169" s="16"/>
      <c r="AP169" s="13" t="s">
        <v>847</v>
      </c>
      <c r="AQ169" s="13"/>
      <c r="AR169" s="13" t="s">
        <v>1691</v>
      </c>
      <c r="AS169" s="13">
        <v>15</v>
      </c>
      <c r="AT169" s="13" t="s">
        <v>79</v>
      </c>
      <c r="AU169" s="13" t="s">
        <v>541</v>
      </c>
      <c r="AV169" s="13">
        <v>16</v>
      </c>
      <c r="AW169" s="13">
        <v>285</v>
      </c>
      <c r="AX169" s="13">
        <v>959</v>
      </c>
      <c r="AY169" s="13">
        <v>1.6</v>
      </c>
      <c r="AZ169" s="16"/>
    </row>
    <row r="170" spans="1:52" ht="39" x14ac:dyDescent="0.15">
      <c r="A170" s="16" t="s">
        <v>75</v>
      </c>
      <c r="B170" s="27" t="s">
        <v>853</v>
      </c>
      <c r="C170" s="16" t="s">
        <v>88</v>
      </c>
      <c r="D170" s="16" t="s">
        <v>323</v>
      </c>
      <c r="E170" s="16"/>
      <c r="F170" s="16"/>
      <c r="G170" s="16"/>
      <c r="H170" s="16" t="s">
        <v>323</v>
      </c>
      <c r="I170" s="16"/>
      <c r="J170" s="44" t="s">
        <v>975</v>
      </c>
      <c r="K170" s="16" t="s">
        <v>323</v>
      </c>
      <c r="L170" s="16"/>
      <c r="M170" s="16"/>
      <c r="N170" s="16" t="s">
        <v>121</v>
      </c>
      <c r="O170" s="16"/>
      <c r="P170" s="16"/>
      <c r="Q170" s="16"/>
      <c r="R170" s="16"/>
      <c r="S170" s="16"/>
      <c r="T170" s="16" t="s">
        <v>895</v>
      </c>
      <c r="U170" s="16"/>
      <c r="V170" s="16" t="s">
        <v>896</v>
      </c>
      <c r="W170" s="16"/>
      <c r="X170" s="16"/>
      <c r="Y170" s="16"/>
      <c r="Z170" s="16"/>
      <c r="AA170" s="47" t="s">
        <v>1437</v>
      </c>
      <c r="AB170" s="16"/>
      <c r="AC170" s="16"/>
      <c r="AD170" s="16"/>
      <c r="AE170" s="16"/>
      <c r="AF170" s="16" t="s">
        <v>78</v>
      </c>
      <c r="AG170" s="16" t="s">
        <v>79</v>
      </c>
      <c r="AH170" s="42" t="s">
        <v>830</v>
      </c>
      <c r="AI170" s="42" t="s">
        <v>829</v>
      </c>
      <c r="AJ170" s="19"/>
      <c r="AK170" s="16"/>
      <c r="AL170" s="16"/>
      <c r="AM170" s="16"/>
      <c r="AN170" s="16"/>
      <c r="AO170" s="16"/>
      <c r="AP170" s="13" t="s">
        <v>847</v>
      </c>
      <c r="AQ170" s="13"/>
      <c r="AR170" s="13" t="s">
        <v>79</v>
      </c>
      <c r="AS170" s="13" t="s">
        <v>79</v>
      </c>
      <c r="AT170" s="13" t="s">
        <v>79</v>
      </c>
      <c r="AU170" s="13" t="s">
        <v>79</v>
      </c>
      <c r="AV170" s="13" t="s">
        <v>79</v>
      </c>
      <c r="AW170" s="13">
        <v>50</v>
      </c>
      <c r="AX170" s="13">
        <v>53</v>
      </c>
      <c r="AY170" s="13" t="s">
        <v>79</v>
      </c>
      <c r="AZ170" s="16"/>
    </row>
    <row r="171" spans="1:52" ht="39" x14ac:dyDescent="0.15">
      <c r="A171" s="16" t="s">
        <v>75</v>
      </c>
      <c r="B171" s="27" t="s">
        <v>853</v>
      </c>
      <c r="C171" s="16" t="s">
        <v>299</v>
      </c>
      <c r="D171" s="16" t="s">
        <v>542</v>
      </c>
      <c r="E171" s="16"/>
      <c r="F171" s="16"/>
      <c r="G171" s="16"/>
      <c r="H171" s="16" t="s">
        <v>542</v>
      </c>
      <c r="I171" s="16"/>
      <c r="J171" s="44" t="s">
        <v>976</v>
      </c>
      <c r="K171" s="16" t="s">
        <v>542</v>
      </c>
      <c r="L171" s="16"/>
      <c r="M171" s="16"/>
      <c r="N171" s="16" t="s">
        <v>121</v>
      </c>
      <c r="O171" s="16"/>
      <c r="P171" s="16"/>
      <c r="Q171" s="16"/>
      <c r="R171" s="16"/>
      <c r="S171" s="16"/>
      <c r="T171" s="16" t="s">
        <v>895</v>
      </c>
      <c r="U171" s="16"/>
      <c r="V171" s="16" t="s">
        <v>896</v>
      </c>
      <c r="W171" s="16"/>
      <c r="X171" s="16"/>
      <c r="Y171" s="16"/>
      <c r="Z171" s="16"/>
      <c r="AA171" s="47" t="s">
        <v>1438</v>
      </c>
      <c r="AB171" s="16"/>
      <c r="AC171" s="16"/>
      <c r="AD171" s="16"/>
      <c r="AE171" s="16"/>
      <c r="AF171" s="16" t="s">
        <v>78</v>
      </c>
      <c r="AG171" s="16" t="s">
        <v>79</v>
      </c>
      <c r="AH171" s="42" t="s">
        <v>830</v>
      </c>
      <c r="AI171" s="42" t="s">
        <v>829</v>
      </c>
      <c r="AJ171" s="19"/>
      <c r="AK171" s="16"/>
      <c r="AL171" s="16"/>
      <c r="AM171" s="16"/>
      <c r="AN171" s="16"/>
      <c r="AO171" s="16"/>
      <c r="AP171" s="13" t="s">
        <v>847</v>
      </c>
      <c r="AQ171" s="13"/>
      <c r="AR171" s="13" t="s">
        <v>1724</v>
      </c>
      <c r="AS171" s="13">
        <v>15</v>
      </c>
      <c r="AT171" s="13" t="s">
        <v>79</v>
      </c>
      <c r="AU171" s="13" t="s">
        <v>79</v>
      </c>
      <c r="AV171" s="13" t="s">
        <v>79</v>
      </c>
      <c r="AW171" s="13" t="s">
        <v>543</v>
      </c>
      <c r="AX171" s="13" t="s">
        <v>79</v>
      </c>
      <c r="AY171" s="13" t="s">
        <v>79</v>
      </c>
      <c r="AZ171" s="16"/>
    </row>
    <row r="172" spans="1:52" ht="39" x14ac:dyDescent="0.15">
      <c r="A172" s="16" t="s">
        <v>75</v>
      </c>
      <c r="B172" s="27" t="s">
        <v>853</v>
      </c>
      <c r="C172" s="16" t="s">
        <v>325</v>
      </c>
      <c r="D172" s="16" t="s">
        <v>545</v>
      </c>
      <c r="E172" s="16"/>
      <c r="F172" s="16"/>
      <c r="G172" s="16"/>
      <c r="H172" s="16" t="s">
        <v>544</v>
      </c>
      <c r="I172" s="16"/>
      <c r="J172" s="44" t="s">
        <v>1045</v>
      </c>
      <c r="K172" s="16" t="s">
        <v>544</v>
      </c>
      <c r="L172" s="16"/>
      <c r="M172" s="16"/>
      <c r="N172" s="16" t="s">
        <v>121</v>
      </c>
      <c r="O172" s="16"/>
      <c r="P172" s="16"/>
      <c r="Q172" s="16"/>
      <c r="R172" s="16"/>
      <c r="S172" s="16"/>
      <c r="T172" s="16" t="s">
        <v>895</v>
      </c>
      <c r="U172" s="16"/>
      <c r="V172" s="16" t="s">
        <v>896</v>
      </c>
      <c r="W172" s="16"/>
      <c r="X172" s="16"/>
      <c r="Y172" s="16"/>
      <c r="Z172" s="16"/>
      <c r="AA172" s="47" t="s">
        <v>1439</v>
      </c>
      <c r="AB172" s="16"/>
      <c r="AC172" s="16"/>
      <c r="AD172" s="16"/>
      <c r="AE172" s="16"/>
      <c r="AF172" s="16" t="s">
        <v>78</v>
      </c>
      <c r="AG172" s="16" t="s">
        <v>79</v>
      </c>
      <c r="AH172" s="42" t="s">
        <v>830</v>
      </c>
      <c r="AI172" s="42" t="s">
        <v>829</v>
      </c>
      <c r="AJ172" s="19"/>
      <c r="AK172" s="16"/>
      <c r="AL172" s="16"/>
      <c r="AM172" s="16"/>
      <c r="AN172" s="16"/>
      <c r="AO172" s="16"/>
      <c r="AP172" s="13" t="s">
        <v>847</v>
      </c>
      <c r="AQ172" s="13"/>
      <c r="AR172" s="13" t="s">
        <v>79</v>
      </c>
      <c r="AS172" s="13">
        <v>15</v>
      </c>
      <c r="AT172" s="13">
        <v>15</v>
      </c>
      <c r="AU172" s="13" t="s">
        <v>79</v>
      </c>
      <c r="AV172" s="13" t="s">
        <v>79</v>
      </c>
      <c r="AW172" s="13">
        <v>1600</v>
      </c>
      <c r="AX172" s="13" t="s">
        <v>79</v>
      </c>
      <c r="AY172" s="13" t="s">
        <v>79</v>
      </c>
      <c r="AZ172" s="16"/>
    </row>
    <row r="173" spans="1:52" ht="26" x14ac:dyDescent="0.15">
      <c r="A173" s="16" t="s">
        <v>75</v>
      </c>
      <c r="B173" s="27" t="s">
        <v>853</v>
      </c>
      <c r="C173" s="16" t="s">
        <v>227</v>
      </c>
      <c r="D173" s="16" t="s">
        <v>323</v>
      </c>
      <c r="E173" s="16"/>
      <c r="F173" s="16"/>
      <c r="G173" s="16"/>
      <c r="H173" s="16" t="s">
        <v>546</v>
      </c>
      <c r="I173" s="16"/>
      <c r="J173" s="44" t="s">
        <v>977</v>
      </c>
      <c r="K173" s="16" t="s">
        <v>546</v>
      </c>
      <c r="L173" s="16"/>
      <c r="M173" s="16"/>
      <c r="N173" s="16" t="s">
        <v>121</v>
      </c>
      <c r="O173" s="16"/>
      <c r="P173" s="16"/>
      <c r="Q173" s="16"/>
      <c r="R173" s="16"/>
      <c r="S173" s="16"/>
      <c r="T173" s="16" t="s">
        <v>895</v>
      </c>
      <c r="U173" s="16"/>
      <c r="V173" s="16" t="s">
        <v>896</v>
      </c>
      <c r="W173" s="16"/>
      <c r="X173" s="16"/>
      <c r="Y173" s="16"/>
      <c r="Z173" s="16"/>
      <c r="AA173" s="47" t="s">
        <v>1440</v>
      </c>
      <c r="AB173" s="16"/>
      <c r="AC173" s="16"/>
      <c r="AD173" s="16"/>
      <c r="AE173" s="16"/>
      <c r="AF173" s="16" t="s">
        <v>78</v>
      </c>
      <c r="AG173" s="16" t="s">
        <v>79</v>
      </c>
      <c r="AH173" s="42" t="s">
        <v>830</v>
      </c>
      <c r="AI173" s="42" t="s">
        <v>829</v>
      </c>
      <c r="AJ173" s="19"/>
      <c r="AK173" s="16"/>
      <c r="AL173" s="16"/>
      <c r="AM173" s="16"/>
      <c r="AN173" s="16"/>
      <c r="AO173" s="16"/>
      <c r="AP173" s="13" t="s">
        <v>847</v>
      </c>
      <c r="AQ173" s="13"/>
      <c r="AR173" s="13" t="s">
        <v>79</v>
      </c>
      <c r="AS173" s="13" t="s">
        <v>79</v>
      </c>
      <c r="AT173" s="13" t="s">
        <v>79</v>
      </c>
      <c r="AU173" s="13" t="s">
        <v>79</v>
      </c>
      <c r="AV173" s="13" t="s">
        <v>79</v>
      </c>
      <c r="AW173" s="13" t="s">
        <v>79</v>
      </c>
      <c r="AX173" s="13" t="s">
        <v>79</v>
      </c>
      <c r="AY173" s="13" t="s">
        <v>79</v>
      </c>
      <c r="AZ173" s="16"/>
    </row>
    <row r="174" spans="1:52" ht="39" x14ac:dyDescent="0.15">
      <c r="A174" s="16" t="s">
        <v>75</v>
      </c>
      <c r="B174" s="27" t="s">
        <v>853</v>
      </c>
      <c r="C174" s="16" t="s">
        <v>707</v>
      </c>
      <c r="D174" s="16" t="s">
        <v>316</v>
      </c>
      <c r="E174" s="16"/>
      <c r="F174" s="16"/>
      <c r="G174" s="16"/>
      <c r="H174" s="16" t="s">
        <v>316</v>
      </c>
      <c r="I174" s="16"/>
      <c r="J174" s="44" t="s">
        <v>978</v>
      </c>
      <c r="K174" s="16" t="s">
        <v>767</v>
      </c>
      <c r="L174" s="16"/>
      <c r="M174" s="16"/>
      <c r="N174" s="16" t="s">
        <v>121</v>
      </c>
      <c r="O174" s="16"/>
      <c r="P174" s="16"/>
      <c r="Q174" s="16"/>
      <c r="R174" s="16"/>
      <c r="S174" s="16"/>
      <c r="T174" s="16" t="s">
        <v>895</v>
      </c>
      <c r="U174" s="16"/>
      <c r="V174" s="16" t="s">
        <v>896</v>
      </c>
      <c r="W174" s="16"/>
      <c r="X174" s="16"/>
      <c r="Y174" s="16"/>
      <c r="Z174" s="16"/>
      <c r="AA174" s="47" t="s">
        <v>1441</v>
      </c>
      <c r="AB174" s="16"/>
      <c r="AC174" s="16"/>
      <c r="AD174" s="16"/>
      <c r="AE174" s="16"/>
      <c r="AF174" s="16" t="s">
        <v>78</v>
      </c>
      <c r="AG174" s="16" t="s">
        <v>79</v>
      </c>
      <c r="AH174" s="42" t="s">
        <v>830</v>
      </c>
      <c r="AI174" s="42" t="s">
        <v>829</v>
      </c>
      <c r="AJ174" s="19"/>
      <c r="AK174" s="16"/>
      <c r="AL174" s="16"/>
      <c r="AM174" s="16"/>
      <c r="AN174" s="16"/>
      <c r="AO174" s="16"/>
      <c r="AP174" s="13" t="s">
        <v>847</v>
      </c>
      <c r="AQ174" s="13"/>
      <c r="AR174" s="13" t="s">
        <v>79</v>
      </c>
      <c r="AS174" s="13" t="s">
        <v>79</v>
      </c>
      <c r="AT174" s="13" t="s">
        <v>79</v>
      </c>
      <c r="AU174" s="13" t="s">
        <v>79</v>
      </c>
      <c r="AV174" s="13" t="s">
        <v>79</v>
      </c>
      <c r="AW174" s="13" t="s">
        <v>79</v>
      </c>
      <c r="AX174" s="13" t="s">
        <v>79</v>
      </c>
      <c r="AY174" s="13" t="s">
        <v>79</v>
      </c>
      <c r="AZ174" s="16"/>
    </row>
    <row r="175" spans="1:52" ht="39" x14ac:dyDescent="0.15">
      <c r="A175" s="16" t="s">
        <v>75</v>
      </c>
      <c r="B175" s="27" t="s">
        <v>853</v>
      </c>
      <c r="C175" s="16" t="s">
        <v>299</v>
      </c>
      <c r="D175" s="16" t="s">
        <v>701</v>
      </c>
      <c r="E175" s="16"/>
      <c r="F175" s="16"/>
      <c r="G175" s="16"/>
      <c r="H175" s="16" t="s">
        <v>160</v>
      </c>
      <c r="I175" s="16"/>
      <c r="J175" s="44" t="s">
        <v>1046</v>
      </c>
      <c r="K175" s="16" t="s">
        <v>575</v>
      </c>
      <c r="L175" s="16"/>
      <c r="M175" s="16"/>
      <c r="N175" s="16" t="s">
        <v>121</v>
      </c>
      <c r="O175" s="16"/>
      <c r="P175" s="16"/>
      <c r="Q175" s="16"/>
      <c r="R175" s="16"/>
      <c r="S175" s="16"/>
      <c r="T175" s="16" t="s">
        <v>895</v>
      </c>
      <c r="U175" s="16"/>
      <c r="V175" s="16" t="s">
        <v>896</v>
      </c>
      <c r="W175" s="16"/>
      <c r="X175" s="16"/>
      <c r="Y175" s="16"/>
      <c r="Z175" s="16"/>
      <c r="AA175" s="47" t="s">
        <v>1442</v>
      </c>
      <c r="AB175" s="16"/>
      <c r="AC175" s="16"/>
      <c r="AD175" s="16"/>
      <c r="AE175" s="16"/>
      <c r="AF175" s="16" t="s">
        <v>78</v>
      </c>
      <c r="AG175" s="16" t="s">
        <v>79</v>
      </c>
      <c r="AH175" s="42" t="s">
        <v>830</v>
      </c>
      <c r="AI175" s="42" t="s">
        <v>829</v>
      </c>
      <c r="AJ175" s="19"/>
      <c r="AK175" s="16"/>
      <c r="AL175" s="16"/>
      <c r="AM175" s="16"/>
      <c r="AN175" s="16"/>
      <c r="AO175" s="16"/>
      <c r="AP175" s="13" t="s">
        <v>847</v>
      </c>
      <c r="AQ175" s="13"/>
      <c r="AR175" s="13" t="s">
        <v>79</v>
      </c>
      <c r="AS175" s="13">
        <v>15</v>
      </c>
      <c r="AT175" s="13" t="s">
        <v>79</v>
      </c>
      <c r="AU175" s="13" t="s">
        <v>273</v>
      </c>
      <c r="AV175" s="13" t="s">
        <v>79</v>
      </c>
      <c r="AW175" s="13" t="s">
        <v>79</v>
      </c>
      <c r="AX175" s="13" t="s">
        <v>79</v>
      </c>
      <c r="AY175" s="13" t="s">
        <v>79</v>
      </c>
      <c r="AZ175" s="16"/>
    </row>
    <row r="176" spans="1:52" ht="26" x14ac:dyDescent="0.15">
      <c r="A176" s="16" t="s">
        <v>75</v>
      </c>
      <c r="B176" s="27" t="s">
        <v>853</v>
      </c>
      <c r="C176" s="16" t="s">
        <v>227</v>
      </c>
      <c r="D176" s="16" t="s">
        <v>231</v>
      </c>
      <c r="E176" s="16"/>
      <c r="F176" s="16"/>
      <c r="G176" s="16"/>
      <c r="H176" s="16" t="s">
        <v>231</v>
      </c>
      <c r="I176" s="16"/>
      <c r="J176" s="44" t="s">
        <v>979</v>
      </c>
      <c r="K176" s="16" t="s">
        <v>740</v>
      </c>
      <c r="L176" s="16"/>
      <c r="M176" s="16"/>
      <c r="N176" s="16" t="s">
        <v>121</v>
      </c>
      <c r="O176" s="16"/>
      <c r="P176" s="16"/>
      <c r="Q176" s="16"/>
      <c r="R176" s="16"/>
      <c r="S176" s="16"/>
      <c r="T176" s="16" t="s">
        <v>895</v>
      </c>
      <c r="U176" s="16"/>
      <c r="V176" s="16" t="s">
        <v>896</v>
      </c>
      <c r="W176" s="16"/>
      <c r="X176" s="16"/>
      <c r="Y176" s="16"/>
      <c r="Z176" s="16"/>
      <c r="AA176" s="47" t="s">
        <v>1443</v>
      </c>
      <c r="AB176" s="16"/>
      <c r="AC176" s="16"/>
      <c r="AD176" s="16"/>
      <c r="AE176" s="16"/>
      <c r="AF176" s="16" t="s">
        <v>78</v>
      </c>
      <c r="AG176" s="16" t="s">
        <v>79</v>
      </c>
      <c r="AH176" s="42" t="s">
        <v>830</v>
      </c>
      <c r="AI176" s="42" t="s">
        <v>829</v>
      </c>
      <c r="AJ176" s="19"/>
      <c r="AK176" s="16"/>
      <c r="AL176" s="16"/>
      <c r="AM176" s="16"/>
      <c r="AN176" s="16"/>
      <c r="AO176" s="16"/>
      <c r="AP176" s="13" t="s">
        <v>742</v>
      </c>
      <c r="AQ176" s="13"/>
      <c r="AR176" s="13" t="s">
        <v>1727</v>
      </c>
      <c r="AS176" s="13" t="s">
        <v>79</v>
      </c>
      <c r="AT176" s="13" t="s">
        <v>79</v>
      </c>
      <c r="AU176" s="13" t="s">
        <v>79</v>
      </c>
      <c r="AV176" s="13" t="s">
        <v>79</v>
      </c>
      <c r="AW176" s="13" t="s">
        <v>79</v>
      </c>
      <c r="AX176" s="13" t="s">
        <v>79</v>
      </c>
      <c r="AY176" s="13" t="s">
        <v>79</v>
      </c>
      <c r="AZ176" s="16"/>
    </row>
    <row r="177" spans="1:52" ht="39" x14ac:dyDescent="0.15">
      <c r="A177" s="16" t="s">
        <v>75</v>
      </c>
      <c r="B177" s="27" t="s">
        <v>853</v>
      </c>
      <c r="C177" s="16" t="s">
        <v>127</v>
      </c>
      <c r="D177" s="16" t="s">
        <v>122</v>
      </c>
      <c r="E177" s="16"/>
      <c r="F177" s="16"/>
      <c r="G177" s="16"/>
      <c r="H177" s="16" t="s">
        <v>547</v>
      </c>
      <c r="I177" s="16"/>
      <c r="J177" s="44" t="s">
        <v>1047</v>
      </c>
      <c r="K177" s="16" t="s">
        <v>548</v>
      </c>
      <c r="L177" s="16"/>
      <c r="M177" s="16"/>
      <c r="N177" s="16" t="s">
        <v>121</v>
      </c>
      <c r="O177" s="16"/>
      <c r="P177" s="16"/>
      <c r="Q177" s="16"/>
      <c r="R177" s="16"/>
      <c r="S177" s="16"/>
      <c r="T177" s="16" t="s">
        <v>895</v>
      </c>
      <c r="U177" s="16"/>
      <c r="V177" s="16" t="s">
        <v>896</v>
      </c>
      <c r="W177" s="16"/>
      <c r="X177" s="16"/>
      <c r="Y177" s="16"/>
      <c r="Z177" s="16"/>
      <c r="AA177" s="47" t="s">
        <v>1444</v>
      </c>
      <c r="AB177" s="16"/>
      <c r="AC177" s="16"/>
      <c r="AD177" s="16"/>
      <c r="AE177" s="16"/>
      <c r="AF177" s="16" t="s">
        <v>78</v>
      </c>
      <c r="AG177" s="16" t="s">
        <v>79</v>
      </c>
      <c r="AH177" s="42" t="s">
        <v>830</v>
      </c>
      <c r="AI177" s="42" t="s">
        <v>829</v>
      </c>
      <c r="AJ177" s="19"/>
      <c r="AK177" s="16"/>
      <c r="AL177" s="16"/>
      <c r="AM177" s="16"/>
      <c r="AN177" s="16"/>
      <c r="AO177" s="16"/>
      <c r="AP177" s="13" t="s">
        <v>847</v>
      </c>
      <c r="AQ177" s="13"/>
      <c r="AR177" s="13" t="s">
        <v>79</v>
      </c>
      <c r="AS177" s="13">
        <v>15</v>
      </c>
      <c r="AT177" s="13" t="s">
        <v>79</v>
      </c>
      <c r="AU177" s="13" t="s">
        <v>273</v>
      </c>
      <c r="AV177" s="13">
        <v>22.99</v>
      </c>
      <c r="AW177" s="13">
        <v>170</v>
      </c>
      <c r="AX177" s="13">
        <v>127</v>
      </c>
      <c r="AY177" s="13" t="s">
        <v>79</v>
      </c>
      <c r="AZ177" s="16"/>
    </row>
    <row r="178" spans="1:52" ht="39" x14ac:dyDescent="0.15">
      <c r="A178" s="16" t="s">
        <v>75</v>
      </c>
      <c r="B178" s="27" t="s">
        <v>853</v>
      </c>
      <c r="C178" s="16" t="s">
        <v>127</v>
      </c>
      <c r="D178" s="16" t="s">
        <v>122</v>
      </c>
      <c r="E178" s="16"/>
      <c r="F178" s="16"/>
      <c r="G178" s="16"/>
      <c r="H178" s="16" t="s">
        <v>122</v>
      </c>
      <c r="I178" s="16"/>
      <c r="J178" s="44" t="s">
        <v>980</v>
      </c>
      <c r="K178" s="16" t="s">
        <v>549</v>
      </c>
      <c r="L178" s="16"/>
      <c r="M178" s="16"/>
      <c r="N178" s="16" t="s">
        <v>121</v>
      </c>
      <c r="O178" s="16"/>
      <c r="P178" s="16"/>
      <c r="Q178" s="16"/>
      <c r="R178" s="16"/>
      <c r="S178" s="16"/>
      <c r="T178" s="16" t="s">
        <v>895</v>
      </c>
      <c r="U178" s="16"/>
      <c r="V178" s="16" t="s">
        <v>896</v>
      </c>
      <c r="W178" s="16"/>
      <c r="X178" s="16"/>
      <c r="Y178" s="16"/>
      <c r="Z178" s="16"/>
      <c r="AA178" s="47" t="s">
        <v>1445</v>
      </c>
      <c r="AB178" s="16"/>
      <c r="AC178" s="16"/>
      <c r="AD178" s="16"/>
      <c r="AE178" s="16"/>
      <c r="AF178" s="16" t="s">
        <v>78</v>
      </c>
      <c r="AG178" s="16" t="s">
        <v>79</v>
      </c>
      <c r="AH178" s="42" t="s">
        <v>830</v>
      </c>
      <c r="AI178" s="42" t="s">
        <v>829</v>
      </c>
      <c r="AJ178" s="19"/>
      <c r="AK178" s="16"/>
      <c r="AL178" s="16"/>
      <c r="AM178" s="16"/>
      <c r="AN178" s="16"/>
      <c r="AO178" s="16"/>
      <c r="AP178" s="13" t="s">
        <v>847</v>
      </c>
      <c r="AQ178" s="13"/>
      <c r="AR178" s="13" t="s">
        <v>79</v>
      </c>
      <c r="AS178" s="13">
        <v>15</v>
      </c>
      <c r="AT178" s="13" t="s">
        <v>79</v>
      </c>
      <c r="AU178" s="13" t="s">
        <v>273</v>
      </c>
      <c r="AV178" s="13">
        <v>11.19</v>
      </c>
      <c r="AW178" s="13">
        <v>90</v>
      </c>
      <c r="AX178" s="13">
        <v>140</v>
      </c>
      <c r="AY178" s="13" t="s">
        <v>79</v>
      </c>
      <c r="AZ178" s="16"/>
    </row>
    <row r="179" spans="1:52" ht="39" x14ac:dyDescent="0.15">
      <c r="A179" s="16" t="s">
        <v>75</v>
      </c>
      <c r="B179" s="27" t="s">
        <v>853</v>
      </c>
      <c r="C179" s="16" t="s">
        <v>259</v>
      </c>
      <c r="D179" s="16" t="s">
        <v>318</v>
      </c>
      <c r="E179" s="16"/>
      <c r="F179" s="16"/>
      <c r="G179" s="16"/>
      <c r="H179" s="16" t="s">
        <v>318</v>
      </c>
      <c r="I179" s="16"/>
      <c r="J179" s="44" t="s">
        <v>1035</v>
      </c>
      <c r="K179" s="16" t="s">
        <v>550</v>
      </c>
      <c r="L179" s="16"/>
      <c r="M179" s="16"/>
      <c r="N179" s="16" t="s">
        <v>121</v>
      </c>
      <c r="O179" s="16"/>
      <c r="P179" s="16"/>
      <c r="Q179" s="16"/>
      <c r="R179" s="16"/>
      <c r="S179" s="16"/>
      <c r="T179" s="16" t="s">
        <v>895</v>
      </c>
      <c r="U179" s="16"/>
      <c r="V179" s="16" t="s">
        <v>896</v>
      </c>
      <c r="W179" s="16"/>
      <c r="X179" s="16"/>
      <c r="Y179" s="16"/>
      <c r="Z179" s="16"/>
      <c r="AA179" s="47" t="s">
        <v>1446</v>
      </c>
      <c r="AB179" s="16"/>
      <c r="AC179" s="16"/>
      <c r="AD179" s="16"/>
      <c r="AE179" s="16"/>
      <c r="AF179" s="16" t="s">
        <v>78</v>
      </c>
      <c r="AG179" s="16" t="s">
        <v>79</v>
      </c>
      <c r="AH179" s="42" t="s">
        <v>830</v>
      </c>
      <c r="AI179" s="42" t="s">
        <v>829</v>
      </c>
      <c r="AJ179" s="19"/>
      <c r="AK179" s="16"/>
      <c r="AL179" s="16"/>
      <c r="AM179" s="16"/>
      <c r="AN179" s="16"/>
      <c r="AO179" s="16"/>
      <c r="AP179" s="13" t="s">
        <v>850</v>
      </c>
      <c r="AQ179" s="13"/>
      <c r="AR179" s="13" t="s">
        <v>1728</v>
      </c>
      <c r="AS179" s="13" t="s">
        <v>79</v>
      </c>
      <c r="AT179" s="13" t="s">
        <v>79</v>
      </c>
      <c r="AU179" s="13" t="s">
        <v>79</v>
      </c>
      <c r="AV179" s="13" t="s">
        <v>79</v>
      </c>
      <c r="AW179" s="13" t="s">
        <v>79</v>
      </c>
      <c r="AX179" s="13" t="s">
        <v>79</v>
      </c>
      <c r="AY179" s="13" t="s">
        <v>79</v>
      </c>
      <c r="AZ179" s="16"/>
    </row>
    <row r="180" spans="1:52" x14ac:dyDescent="0.15">
      <c r="A180" s="16" t="s">
        <v>75</v>
      </c>
      <c r="B180" s="27" t="s">
        <v>853</v>
      </c>
      <c r="C180" s="16" t="s">
        <v>127</v>
      </c>
      <c r="D180" s="16" t="s">
        <v>122</v>
      </c>
      <c r="E180" s="16"/>
      <c r="F180" s="16"/>
      <c r="G180" s="16"/>
      <c r="H180" s="16" t="s">
        <v>122</v>
      </c>
      <c r="I180" s="16"/>
      <c r="J180" s="43" t="s">
        <v>79</v>
      </c>
      <c r="K180" s="16" t="s">
        <v>122</v>
      </c>
      <c r="L180" s="16"/>
      <c r="M180" s="16"/>
      <c r="N180" s="16" t="s">
        <v>121</v>
      </c>
      <c r="O180" s="16"/>
      <c r="P180" s="16"/>
      <c r="Q180" s="16"/>
      <c r="R180" s="16"/>
      <c r="S180" s="16"/>
      <c r="T180" s="16" t="s">
        <v>895</v>
      </c>
      <c r="U180" s="16"/>
      <c r="V180" s="16" t="s">
        <v>896</v>
      </c>
      <c r="W180" s="16"/>
      <c r="X180" s="16"/>
      <c r="Y180" s="16"/>
      <c r="Z180" s="16"/>
      <c r="AA180" s="47" t="s">
        <v>1447</v>
      </c>
      <c r="AB180" s="16"/>
      <c r="AC180" s="16"/>
      <c r="AD180" s="16"/>
      <c r="AE180" s="16"/>
      <c r="AF180" s="16" t="s">
        <v>78</v>
      </c>
      <c r="AG180" s="16" t="s">
        <v>79</v>
      </c>
      <c r="AH180" s="42" t="s">
        <v>830</v>
      </c>
      <c r="AI180" s="42" t="s">
        <v>829</v>
      </c>
      <c r="AJ180" s="19"/>
      <c r="AK180" s="16"/>
      <c r="AL180" s="16"/>
      <c r="AM180" s="16"/>
      <c r="AN180" s="16"/>
      <c r="AO180" s="16"/>
      <c r="AP180" s="13" t="s">
        <v>847</v>
      </c>
      <c r="AQ180" s="13"/>
      <c r="AR180" s="13" t="s">
        <v>79</v>
      </c>
      <c r="AS180" s="13" t="s">
        <v>79</v>
      </c>
      <c r="AT180" s="13" t="s">
        <v>79</v>
      </c>
      <c r="AU180" s="13" t="s">
        <v>79</v>
      </c>
      <c r="AV180" s="13" t="s">
        <v>79</v>
      </c>
      <c r="AW180" s="13" t="s">
        <v>79</v>
      </c>
      <c r="AX180" s="13" t="s">
        <v>79</v>
      </c>
      <c r="AY180" s="13" t="s">
        <v>79</v>
      </c>
      <c r="AZ180" s="16"/>
    </row>
    <row r="181" spans="1:52" ht="39" x14ac:dyDescent="0.15">
      <c r="A181" s="16" t="s">
        <v>75</v>
      </c>
      <c r="B181" s="27" t="s">
        <v>853</v>
      </c>
      <c r="C181" s="16" t="s">
        <v>127</v>
      </c>
      <c r="D181" s="16" t="s">
        <v>122</v>
      </c>
      <c r="E181" s="16"/>
      <c r="F181" s="16"/>
      <c r="G181" s="16"/>
      <c r="H181" s="16" t="s">
        <v>1611</v>
      </c>
      <c r="I181" s="16"/>
      <c r="J181" s="44" t="s">
        <v>1048</v>
      </c>
      <c r="K181" s="16" t="s">
        <v>551</v>
      </c>
      <c r="L181" s="16"/>
      <c r="M181" s="16"/>
      <c r="N181" s="16" t="s">
        <v>121</v>
      </c>
      <c r="O181" s="16"/>
      <c r="P181" s="16"/>
      <c r="Q181" s="16"/>
      <c r="R181" s="16"/>
      <c r="S181" s="16"/>
      <c r="T181" s="16" t="s">
        <v>895</v>
      </c>
      <c r="U181" s="16"/>
      <c r="V181" s="16" t="s">
        <v>896</v>
      </c>
      <c r="W181" s="16"/>
      <c r="X181" s="16"/>
      <c r="Y181" s="16"/>
      <c r="Z181" s="16"/>
      <c r="AA181" s="47" t="s">
        <v>1448</v>
      </c>
      <c r="AB181" s="16"/>
      <c r="AC181" s="16"/>
      <c r="AD181" s="16"/>
      <c r="AE181" s="16"/>
      <c r="AF181" s="16" t="s">
        <v>78</v>
      </c>
      <c r="AG181" s="16" t="s">
        <v>79</v>
      </c>
      <c r="AH181" s="42" t="s">
        <v>830</v>
      </c>
      <c r="AI181" s="42" t="s">
        <v>829</v>
      </c>
      <c r="AJ181" s="19"/>
      <c r="AK181" s="16"/>
      <c r="AL181" s="16"/>
      <c r="AM181" s="16"/>
      <c r="AN181" s="16"/>
      <c r="AO181" s="16"/>
      <c r="AP181" s="13" t="s">
        <v>847</v>
      </c>
      <c r="AQ181" s="13"/>
      <c r="AR181" s="13" t="s">
        <v>79</v>
      </c>
      <c r="AS181" s="13">
        <v>15</v>
      </c>
      <c r="AT181" s="13" t="s">
        <v>79</v>
      </c>
      <c r="AU181" s="13" t="s">
        <v>162</v>
      </c>
      <c r="AV181" s="13">
        <v>16.28</v>
      </c>
      <c r="AW181" s="13" t="s">
        <v>79</v>
      </c>
      <c r="AX181" s="13" t="s">
        <v>79</v>
      </c>
      <c r="AY181" s="13">
        <v>0.45</v>
      </c>
      <c r="AZ181" s="16"/>
    </row>
    <row r="182" spans="1:52" ht="39" x14ac:dyDescent="0.15">
      <c r="A182" s="16" t="s">
        <v>75</v>
      </c>
      <c r="B182" s="27" t="s">
        <v>853</v>
      </c>
      <c r="C182" s="16" t="s">
        <v>127</v>
      </c>
      <c r="D182" s="16" t="s">
        <v>1619</v>
      </c>
      <c r="E182" s="16"/>
      <c r="F182" s="16"/>
      <c r="G182" s="16"/>
      <c r="H182" s="16" t="s">
        <v>1619</v>
      </c>
      <c r="I182" s="16"/>
      <c r="J182" s="44" t="s">
        <v>981</v>
      </c>
      <c r="K182" s="16" t="s">
        <v>634</v>
      </c>
      <c r="L182" s="16"/>
      <c r="M182" s="16"/>
      <c r="N182" s="16" t="s">
        <v>121</v>
      </c>
      <c r="O182" s="16"/>
      <c r="P182" s="16"/>
      <c r="Q182" s="16"/>
      <c r="R182" s="16"/>
      <c r="S182" s="16"/>
      <c r="T182" s="16" t="s">
        <v>895</v>
      </c>
      <c r="U182" s="16"/>
      <c r="V182" s="16" t="s">
        <v>896</v>
      </c>
      <c r="W182" s="16"/>
      <c r="X182" s="16"/>
      <c r="Y182" s="16"/>
      <c r="Z182" s="16"/>
      <c r="AA182" s="47" t="s">
        <v>1449</v>
      </c>
      <c r="AB182" s="16"/>
      <c r="AC182" s="16"/>
      <c r="AD182" s="16"/>
      <c r="AE182" s="16"/>
      <c r="AF182" s="16" t="s">
        <v>78</v>
      </c>
      <c r="AG182" s="16" t="s">
        <v>79</v>
      </c>
      <c r="AH182" s="42" t="s">
        <v>830</v>
      </c>
      <c r="AI182" s="42" t="s">
        <v>829</v>
      </c>
      <c r="AJ182" s="19"/>
      <c r="AK182" s="16"/>
      <c r="AL182" s="16"/>
      <c r="AM182" s="16"/>
      <c r="AN182" s="16"/>
      <c r="AO182" s="16"/>
      <c r="AP182" s="13" t="s">
        <v>847</v>
      </c>
      <c r="AQ182" s="13"/>
      <c r="AR182" s="13" t="s">
        <v>1729</v>
      </c>
      <c r="AS182" s="13">
        <v>15</v>
      </c>
      <c r="AT182" s="13" t="s">
        <v>79</v>
      </c>
      <c r="AU182" s="13" t="s">
        <v>79</v>
      </c>
      <c r="AV182" s="13">
        <v>22</v>
      </c>
      <c r="AW182" s="13" t="s">
        <v>79</v>
      </c>
      <c r="AX182" s="13" t="s">
        <v>79</v>
      </c>
      <c r="AY182" s="31">
        <v>1.1000000000000001</v>
      </c>
      <c r="AZ182" s="16"/>
    </row>
    <row r="183" spans="1:52" ht="39" x14ac:dyDescent="0.15">
      <c r="A183" s="16" t="s">
        <v>75</v>
      </c>
      <c r="B183" s="27" t="s">
        <v>853</v>
      </c>
      <c r="C183" s="16" t="s">
        <v>221</v>
      </c>
      <c r="D183" s="16" t="s">
        <v>635</v>
      </c>
      <c r="E183" s="16"/>
      <c r="F183" s="16"/>
      <c r="G183" s="16"/>
      <c r="H183" s="16" t="s">
        <v>635</v>
      </c>
      <c r="I183" s="16"/>
      <c r="J183" s="44" t="s">
        <v>982</v>
      </c>
      <c r="K183" s="16" t="s">
        <v>635</v>
      </c>
      <c r="L183" s="16"/>
      <c r="M183" s="16"/>
      <c r="N183" s="16" t="s">
        <v>121</v>
      </c>
      <c r="O183" s="16"/>
      <c r="P183" s="16"/>
      <c r="Q183" s="16"/>
      <c r="R183" s="16"/>
      <c r="S183" s="16"/>
      <c r="T183" s="16" t="s">
        <v>895</v>
      </c>
      <c r="U183" s="16"/>
      <c r="V183" s="16" t="s">
        <v>896</v>
      </c>
      <c r="W183" s="16"/>
      <c r="X183" s="16"/>
      <c r="Y183" s="16"/>
      <c r="Z183" s="16"/>
      <c r="AA183" s="47" t="s">
        <v>1450</v>
      </c>
      <c r="AB183" s="16"/>
      <c r="AC183" s="16"/>
      <c r="AD183" s="16"/>
      <c r="AE183" s="16"/>
      <c r="AF183" s="16" t="s">
        <v>78</v>
      </c>
      <c r="AG183" s="16" t="s">
        <v>79</v>
      </c>
      <c r="AH183" s="42" t="s">
        <v>830</v>
      </c>
      <c r="AI183" s="42" t="s">
        <v>829</v>
      </c>
      <c r="AJ183" s="19"/>
      <c r="AK183" s="16"/>
      <c r="AL183" s="16"/>
      <c r="AM183" s="16"/>
      <c r="AN183" s="16"/>
      <c r="AO183" s="16"/>
      <c r="AP183" s="13" t="s">
        <v>847</v>
      </c>
      <c r="AQ183" s="13" t="s">
        <v>104</v>
      </c>
      <c r="AR183" s="13" t="s">
        <v>79</v>
      </c>
      <c r="AS183" s="13" t="s">
        <v>79</v>
      </c>
      <c r="AT183" s="13" t="s">
        <v>79</v>
      </c>
      <c r="AU183" s="13" t="s">
        <v>79</v>
      </c>
      <c r="AV183" s="13" t="s">
        <v>79</v>
      </c>
      <c r="AW183" s="13" t="s">
        <v>79</v>
      </c>
      <c r="AX183" s="13" t="s">
        <v>79</v>
      </c>
      <c r="AY183" s="13" t="s">
        <v>79</v>
      </c>
      <c r="AZ183" s="16"/>
    </row>
    <row r="184" spans="1:52" ht="39" x14ac:dyDescent="0.15">
      <c r="A184" s="16" t="s">
        <v>75</v>
      </c>
      <c r="B184" s="27" t="s">
        <v>853</v>
      </c>
      <c r="C184" s="16" t="s">
        <v>299</v>
      </c>
      <c r="D184" s="16" t="s">
        <v>701</v>
      </c>
      <c r="E184" s="16"/>
      <c r="F184" s="16"/>
      <c r="G184" s="16"/>
      <c r="H184" s="16" t="s">
        <v>542</v>
      </c>
      <c r="I184" s="16"/>
      <c r="J184" s="44" t="s">
        <v>1049</v>
      </c>
      <c r="K184" s="16" t="s">
        <v>706</v>
      </c>
      <c r="L184" s="16"/>
      <c r="M184" s="16"/>
      <c r="N184" s="16" t="s">
        <v>121</v>
      </c>
      <c r="O184" s="16"/>
      <c r="P184" s="16"/>
      <c r="Q184" s="16"/>
      <c r="R184" s="16"/>
      <c r="S184" s="16"/>
      <c r="T184" s="16" t="s">
        <v>895</v>
      </c>
      <c r="U184" s="16"/>
      <c r="V184" s="16" t="s">
        <v>896</v>
      </c>
      <c r="W184" s="16"/>
      <c r="X184" s="16"/>
      <c r="Y184" s="16"/>
      <c r="Z184" s="16"/>
      <c r="AA184" s="47" t="s">
        <v>1451</v>
      </c>
      <c r="AB184" s="16"/>
      <c r="AC184" s="16"/>
      <c r="AD184" s="16"/>
      <c r="AE184" s="16"/>
      <c r="AF184" s="16" t="s">
        <v>78</v>
      </c>
      <c r="AG184" s="16" t="s">
        <v>79</v>
      </c>
      <c r="AH184" s="42" t="s">
        <v>830</v>
      </c>
      <c r="AI184" s="42" t="s">
        <v>829</v>
      </c>
      <c r="AJ184" s="19"/>
      <c r="AK184" s="16"/>
      <c r="AL184" s="16"/>
      <c r="AM184" s="16"/>
      <c r="AN184" s="16"/>
      <c r="AO184" s="16"/>
      <c r="AP184" s="13" t="s">
        <v>847</v>
      </c>
      <c r="AQ184" s="13"/>
      <c r="AR184" s="13" t="s">
        <v>79</v>
      </c>
      <c r="AS184" s="13">
        <v>15</v>
      </c>
      <c r="AT184" s="13" t="s">
        <v>79</v>
      </c>
      <c r="AU184" s="13" t="s">
        <v>79</v>
      </c>
      <c r="AV184" s="13" t="s">
        <v>79</v>
      </c>
      <c r="AW184" s="13" t="s">
        <v>79</v>
      </c>
      <c r="AX184" s="13" t="s">
        <v>79</v>
      </c>
      <c r="AY184" s="13" t="s">
        <v>79</v>
      </c>
      <c r="AZ184" s="16"/>
    </row>
    <row r="185" spans="1:52" x14ac:dyDescent="0.15">
      <c r="A185" s="16" t="s">
        <v>75</v>
      </c>
      <c r="B185" s="27" t="s">
        <v>853</v>
      </c>
      <c r="C185" s="16" t="s">
        <v>299</v>
      </c>
      <c r="D185" s="16" t="s">
        <v>701</v>
      </c>
      <c r="E185" s="16"/>
      <c r="F185" s="16"/>
      <c r="G185" s="16"/>
      <c r="H185" s="16" t="s">
        <v>542</v>
      </c>
      <c r="I185" s="16"/>
      <c r="J185" s="43" t="s">
        <v>79</v>
      </c>
      <c r="K185" s="16" t="s">
        <v>769</v>
      </c>
      <c r="L185" s="16"/>
      <c r="M185" s="16"/>
      <c r="N185" s="16" t="s">
        <v>121</v>
      </c>
      <c r="O185" s="16"/>
      <c r="P185" s="16"/>
      <c r="Q185" s="16"/>
      <c r="R185" s="16"/>
      <c r="S185" s="16"/>
      <c r="T185" s="16" t="s">
        <v>895</v>
      </c>
      <c r="U185" s="16"/>
      <c r="V185" s="16" t="s">
        <v>896</v>
      </c>
      <c r="W185" s="16"/>
      <c r="X185" s="16"/>
      <c r="Y185" s="16"/>
      <c r="Z185" s="16"/>
      <c r="AA185" s="47" t="s">
        <v>1452</v>
      </c>
      <c r="AB185" s="16"/>
      <c r="AC185" s="16"/>
      <c r="AD185" s="16"/>
      <c r="AE185" s="16"/>
      <c r="AF185" s="16" t="s">
        <v>78</v>
      </c>
      <c r="AG185" s="16" t="s">
        <v>79</v>
      </c>
      <c r="AH185" s="42" t="s">
        <v>830</v>
      </c>
      <c r="AI185" s="42" t="s">
        <v>829</v>
      </c>
      <c r="AJ185" s="19"/>
      <c r="AK185" s="16"/>
      <c r="AL185" s="16"/>
      <c r="AM185" s="16"/>
      <c r="AN185" s="16"/>
      <c r="AO185" s="16"/>
      <c r="AP185" s="13" t="s">
        <v>847</v>
      </c>
      <c r="AQ185" s="13"/>
      <c r="AR185" s="13" t="s">
        <v>79</v>
      </c>
      <c r="AS185" s="13">
        <v>15</v>
      </c>
      <c r="AT185" s="13" t="s">
        <v>79</v>
      </c>
      <c r="AU185" s="13" t="s">
        <v>273</v>
      </c>
      <c r="AV185" s="13" t="s">
        <v>79</v>
      </c>
      <c r="AW185" s="13" t="s">
        <v>79</v>
      </c>
      <c r="AX185" s="13" t="s">
        <v>79</v>
      </c>
      <c r="AY185" s="13">
        <v>0.45</v>
      </c>
      <c r="AZ185" s="16"/>
    </row>
    <row r="186" spans="1:52" ht="52" x14ac:dyDescent="0.15">
      <c r="A186" s="16" t="s">
        <v>75</v>
      </c>
      <c r="B186" s="27" t="s">
        <v>853</v>
      </c>
      <c r="C186" s="16" t="s">
        <v>259</v>
      </c>
      <c r="D186" s="16" t="s">
        <v>140</v>
      </c>
      <c r="E186" s="16"/>
      <c r="F186" s="16"/>
      <c r="G186" s="16"/>
      <c r="H186" s="16" t="s">
        <v>141</v>
      </c>
      <c r="I186" s="16"/>
      <c r="J186" s="45" t="s">
        <v>1050</v>
      </c>
      <c r="K186" s="16" t="s">
        <v>744</v>
      </c>
      <c r="L186" s="16"/>
      <c r="M186" s="16"/>
      <c r="N186" s="16" t="s">
        <v>121</v>
      </c>
      <c r="O186" s="16"/>
      <c r="P186" s="16"/>
      <c r="Q186" s="16"/>
      <c r="R186" s="16"/>
      <c r="S186" s="16"/>
      <c r="T186" s="16" t="s">
        <v>895</v>
      </c>
      <c r="U186" s="16"/>
      <c r="V186" s="16" t="s">
        <v>896</v>
      </c>
      <c r="W186" s="16"/>
      <c r="X186" s="16"/>
      <c r="Y186" s="16"/>
      <c r="Z186" s="16"/>
      <c r="AA186" s="47" t="s">
        <v>1453</v>
      </c>
      <c r="AB186" s="16"/>
      <c r="AC186" s="16"/>
      <c r="AD186" s="16"/>
      <c r="AE186" s="16"/>
      <c r="AF186" s="16" t="s">
        <v>78</v>
      </c>
      <c r="AG186" s="16" t="s">
        <v>79</v>
      </c>
      <c r="AH186" s="42" t="s">
        <v>830</v>
      </c>
      <c r="AI186" s="42" t="s">
        <v>829</v>
      </c>
      <c r="AJ186" s="19"/>
      <c r="AK186" s="16"/>
      <c r="AL186" s="16"/>
      <c r="AM186" s="16"/>
      <c r="AN186" s="16"/>
      <c r="AO186" s="16"/>
      <c r="AP186" s="13" t="s">
        <v>742</v>
      </c>
      <c r="AQ186" s="13"/>
      <c r="AR186" s="13" t="s">
        <v>79</v>
      </c>
      <c r="AS186" s="13" t="s">
        <v>79</v>
      </c>
      <c r="AT186" s="13" t="s">
        <v>79</v>
      </c>
      <c r="AU186" s="13" t="s">
        <v>79</v>
      </c>
      <c r="AV186" s="13" t="s">
        <v>79</v>
      </c>
      <c r="AW186" s="13" t="s">
        <v>79</v>
      </c>
      <c r="AX186" s="13" t="s">
        <v>79</v>
      </c>
      <c r="AY186" s="13" t="s">
        <v>79</v>
      </c>
      <c r="AZ186" s="16"/>
    </row>
    <row r="187" spans="1:52" ht="39" x14ac:dyDescent="0.15">
      <c r="A187" s="16" t="s">
        <v>75</v>
      </c>
      <c r="B187" s="27" t="s">
        <v>853</v>
      </c>
      <c r="C187" s="16" t="s">
        <v>123</v>
      </c>
      <c r="D187" s="16" t="s">
        <v>124</v>
      </c>
      <c r="E187" s="16"/>
      <c r="F187" s="16"/>
      <c r="G187" s="16"/>
      <c r="H187" s="16" t="s">
        <v>124</v>
      </c>
      <c r="I187" s="16"/>
      <c r="J187" s="44" t="s">
        <v>983</v>
      </c>
      <c r="K187" s="16" t="s">
        <v>124</v>
      </c>
      <c r="L187" s="16"/>
      <c r="M187" s="16"/>
      <c r="N187" s="16" t="s">
        <v>121</v>
      </c>
      <c r="O187" s="16"/>
      <c r="P187" s="16"/>
      <c r="Q187" s="16"/>
      <c r="R187" s="16"/>
      <c r="S187" s="16"/>
      <c r="T187" s="16" t="s">
        <v>895</v>
      </c>
      <c r="U187" s="16"/>
      <c r="V187" s="16" t="s">
        <v>896</v>
      </c>
      <c r="W187" s="16"/>
      <c r="X187" s="16"/>
      <c r="Y187" s="16"/>
      <c r="Z187" s="16"/>
      <c r="AA187" s="47" t="s">
        <v>1454</v>
      </c>
      <c r="AB187" s="16"/>
      <c r="AC187" s="16"/>
      <c r="AD187" s="16"/>
      <c r="AE187" s="16"/>
      <c r="AF187" s="16" t="s">
        <v>78</v>
      </c>
      <c r="AG187" s="16" t="s">
        <v>79</v>
      </c>
      <c r="AH187" s="42" t="s">
        <v>830</v>
      </c>
      <c r="AI187" s="42" t="s">
        <v>829</v>
      </c>
      <c r="AJ187" s="19"/>
      <c r="AK187" s="16"/>
      <c r="AL187" s="16"/>
      <c r="AM187" s="16"/>
      <c r="AN187" s="16"/>
      <c r="AO187" s="16"/>
      <c r="AP187" s="13" t="s">
        <v>847</v>
      </c>
      <c r="AQ187" s="13"/>
      <c r="AR187" s="13" t="s">
        <v>1730</v>
      </c>
      <c r="AS187" s="13">
        <v>15</v>
      </c>
      <c r="AT187" s="13">
        <v>10</v>
      </c>
      <c r="AU187" s="13" t="s">
        <v>79</v>
      </c>
      <c r="AV187" s="13" t="s">
        <v>79</v>
      </c>
      <c r="AW187" s="13" t="s">
        <v>79</v>
      </c>
      <c r="AX187" s="13" t="s">
        <v>79</v>
      </c>
      <c r="AY187" s="13" t="s">
        <v>79</v>
      </c>
      <c r="AZ187" s="16"/>
    </row>
    <row r="188" spans="1:52" x14ac:dyDescent="0.15">
      <c r="A188" s="16" t="s">
        <v>75</v>
      </c>
      <c r="B188" s="27" t="s">
        <v>853</v>
      </c>
      <c r="C188" s="16" t="s">
        <v>299</v>
      </c>
      <c r="D188" s="16" t="s">
        <v>712</v>
      </c>
      <c r="E188" s="16"/>
      <c r="F188" s="16"/>
      <c r="G188" s="16"/>
      <c r="H188" s="16" t="s">
        <v>1621</v>
      </c>
      <c r="I188" s="16"/>
      <c r="J188" s="43" t="s">
        <v>79</v>
      </c>
      <c r="K188" s="16" t="s">
        <v>1682</v>
      </c>
      <c r="L188" s="16"/>
      <c r="M188" s="16"/>
      <c r="N188" s="16" t="s">
        <v>121</v>
      </c>
      <c r="O188" s="16"/>
      <c r="P188" s="16"/>
      <c r="Q188" s="16"/>
      <c r="R188" s="16"/>
      <c r="S188" s="16"/>
      <c r="T188" s="16" t="s">
        <v>895</v>
      </c>
      <c r="U188" s="16"/>
      <c r="V188" s="16" t="s">
        <v>896</v>
      </c>
      <c r="W188" s="16"/>
      <c r="X188" s="16"/>
      <c r="Y188" s="16"/>
      <c r="Z188" s="16"/>
      <c r="AA188" s="47" t="s">
        <v>1455</v>
      </c>
      <c r="AB188" s="16"/>
      <c r="AC188" s="16"/>
      <c r="AD188" s="16"/>
      <c r="AE188" s="16"/>
      <c r="AF188" s="16" t="s">
        <v>78</v>
      </c>
      <c r="AG188" s="16" t="s">
        <v>79</v>
      </c>
      <c r="AH188" s="42" t="s">
        <v>830</v>
      </c>
      <c r="AI188" s="42" t="s">
        <v>829</v>
      </c>
      <c r="AJ188" s="19"/>
      <c r="AK188" s="16"/>
      <c r="AL188" s="16"/>
      <c r="AM188" s="16"/>
      <c r="AN188" s="16"/>
      <c r="AO188" s="16"/>
      <c r="AP188" s="13" t="s">
        <v>847</v>
      </c>
      <c r="AQ188" s="13"/>
      <c r="AR188" s="13" t="s">
        <v>79</v>
      </c>
      <c r="AS188" s="13" t="s">
        <v>79</v>
      </c>
      <c r="AT188" s="13" t="s">
        <v>79</v>
      </c>
      <c r="AU188" s="13" t="s">
        <v>79</v>
      </c>
      <c r="AV188" s="13" t="s">
        <v>79</v>
      </c>
      <c r="AW188" s="13" t="s">
        <v>79</v>
      </c>
      <c r="AX188" s="13" t="s">
        <v>79</v>
      </c>
      <c r="AY188" s="13" t="s">
        <v>79</v>
      </c>
      <c r="AZ188" s="16"/>
    </row>
    <row r="189" spans="1:52" x14ac:dyDescent="0.15">
      <c r="A189" s="16" t="s">
        <v>75</v>
      </c>
      <c r="B189" s="27" t="s">
        <v>853</v>
      </c>
      <c r="C189" s="16" t="s">
        <v>127</v>
      </c>
      <c r="D189" s="16" t="s">
        <v>122</v>
      </c>
      <c r="E189" s="16"/>
      <c r="F189" s="16"/>
      <c r="G189" s="16"/>
      <c r="H189" s="16" t="s">
        <v>122</v>
      </c>
      <c r="I189" s="16"/>
      <c r="J189" s="43" t="s">
        <v>79</v>
      </c>
      <c r="K189" s="16" t="s">
        <v>772</v>
      </c>
      <c r="L189" s="16"/>
      <c r="M189" s="16"/>
      <c r="N189" s="16" t="s">
        <v>121</v>
      </c>
      <c r="O189" s="16"/>
      <c r="P189" s="16"/>
      <c r="Q189" s="16"/>
      <c r="R189" s="16"/>
      <c r="S189" s="16"/>
      <c r="T189" s="16" t="s">
        <v>895</v>
      </c>
      <c r="U189" s="16"/>
      <c r="V189" s="16" t="s">
        <v>896</v>
      </c>
      <c r="W189" s="16"/>
      <c r="X189" s="16"/>
      <c r="Y189" s="16"/>
      <c r="Z189" s="16"/>
      <c r="AA189" s="47" t="s">
        <v>1456</v>
      </c>
      <c r="AB189" s="16"/>
      <c r="AC189" s="16"/>
      <c r="AD189" s="16"/>
      <c r="AE189" s="16"/>
      <c r="AF189" s="16" t="s">
        <v>78</v>
      </c>
      <c r="AG189" s="16" t="s">
        <v>79</v>
      </c>
      <c r="AH189" s="42" t="s">
        <v>830</v>
      </c>
      <c r="AI189" s="42" t="s">
        <v>829</v>
      </c>
      <c r="AJ189" s="19"/>
      <c r="AK189" s="16"/>
      <c r="AL189" s="16"/>
      <c r="AM189" s="16"/>
      <c r="AN189" s="16"/>
      <c r="AO189" s="16"/>
      <c r="AP189" s="13" t="s">
        <v>847</v>
      </c>
      <c r="AQ189" s="13"/>
      <c r="AR189" s="13" t="s">
        <v>79</v>
      </c>
      <c r="AS189" s="13">
        <v>15</v>
      </c>
      <c r="AT189" s="13" t="s">
        <v>79</v>
      </c>
      <c r="AU189" s="13" t="s">
        <v>79</v>
      </c>
      <c r="AV189" s="13" t="s">
        <v>79</v>
      </c>
      <c r="AW189" s="13" t="s">
        <v>79</v>
      </c>
      <c r="AX189" s="13" t="s">
        <v>79</v>
      </c>
      <c r="AY189" s="13">
        <v>0.45</v>
      </c>
      <c r="AZ189" s="16"/>
    </row>
    <row r="190" spans="1:52" x14ac:dyDescent="0.15">
      <c r="A190" s="16" t="s">
        <v>75</v>
      </c>
      <c r="B190" s="27" t="s">
        <v>853</v>
      </c>
      <c r="C190" s="16" t="s">
        <v>127</v>
      </c>
      <c r="D190" s="16" t="s">
        <v>122</v>
      </c>
      <c r="E190" s="16"/>
      <c r="F190" s="16"/>
      <c r="G190" s="16"/>
      <c r="H190" s="16" t="s">
        <v>122</v>
      </c>
      <c r="I190" s="16"/>
      <c r="J190" s="43" t="s">
        <v>79</v>
      </c>
      <c r="K190" s="16" t="s">
        <v>774</v>
      </c>
      <c r="L190" s="16"/>
      <c r="M190" s="16"/>
      <c r="N190" s="16" t="s">
        <v>121</v>
      </c>
      <c r="O190" s="16"/>
      <c r="P190" s="16"/>
      <c r="Q190" s="16"/>
      <c r="R190" s="16"/>
      <c r="S190" s="16"/>
      <c r="T190" s="16" t="s">
        <v>895</v>
      </c>
      <c r="U190" s="16"/>
      <c r="V190" s="16" t="s">
        <v>896</v>
      </c>
      <c r="W190" s="16"/>
      <c r="X190" s="16"/>
      <c r="Y190" s="16"/>
      <c r="Z190" s="16"/>
      <c r="AA190" s="47" t="s">
        <v>1457</v>
      </c>
      <c r="AB190" s="16"/>
      <c r="AC190" s="16"/>
      <c r="AD190" s="16"/>
      <c r="AE190" s="16"/>
      <c r="AF190" s="16" t="s">
        <v>78</v>
      </c>
      <c r="AG190" s="16" t="s">
        <v>79</v>
      </c>
      <c r="AH190" s="42" t="s">
        <v>830</v>
      </c>
      <c r="AI190" s="42" t="s">
        <v>829</v>
      </c>
      <c r="AJ190" s="19"/>
      <c r="AK190" s="16"/>
      <c r="AL190" s="16"/>
      <c r="AM190" s="16"/>
      <c r="AN190" s="16"/>
      <c r="AO190" s="16"/>
      <c r="AP190" s="13" t="s">
        <v>850</v>
      </c>
      <c r="AQ190" s="13"/>
      <c r="AR190" s="13" t="s">
        <v>79</v>
      </c>
      <c r="AS190" s="13">
        <v>15</v>
      </c>
      <c r="AT190" s="13" t="s">
        <v>79</v>
      </c>
      <c r="AU190" s="13" t="s">
        <v>79</v>
      </c>
      <c r="AV190" s="13" t="s">
        <v>79</v>
      </c>
      <c r="AW190" s="13" t="s">
        <v>79</v>
      </c>
      <c r="AX190" s="13" t="s">
        <v>79</v>
      </c>
      <c r="AY190" s="13">
        <v>0.45</v>
      </c>
      <c r="AZ190" s="16"/>
    </row>
    <row r="191" spans="1:52" ht="88" x14ac:dyDescent="0.15">
      <c r="A191" s="16" t="s">
        <v>75</v>
      </c>
      <c r="B191" s="27" t="s">
        <v>853</v>
      </c>
      <c r="C191" s="16" t="s">
        <v>88</v>
      </c>
      <c r="D191" s="16" t="s">
        <v>1641</v>
      </c>
      <c r="E191" s="16"/>
      <c r="F191" s="16"/>
      <c r="G191" s="16"/>
      <c r="H191" s="16" t="s">
        <v>1619</v>
      </c>
      <c r="I191" s="16"/>
      <c r="J191" s="43" t="s">
        <v>79</v>
      </c>
      <c r="K191" s="20" t="s">
        <v>1642</v>
      </c>
      <c r="L191" s="16"/>
      <c r="M191" s="16"/>
      <c r="N191" s="16" t="s">
        <v>121</v>
      </c>
      <c r="O191" s="16"/>
      <c r="P191" s="16"/>
      <c r="Q191" s="16"/>
      <c r="R191" s="16"/>
      <c r="S191" s="16"/>
      <c r="T191" s="16" t="s">
        <v>895</v>
      </c>
      <c r="U191" s="16"/>
      <c r="V191" s="16" t="s">
        <v>896</v>
      </c>
      <c r="W191" s="16"/>
      <c r="X191" s="16"/>
      <c r="Y191" s="16"/>
      <c r="Z191" s="16"/>
      <c r="AA191" s="47" t="s">
        <v>1458</v>
      </c>
      <c r="AB191" s="16"/>
      <c r="AC191" s="16"/>
      <c r="AD191" s="16"/>
      <c r="AE191" s="16"/>
      <c r="AF191" s="16" t="s">
        <v>78</v>
      </c>
      <c r="AG191" s="16" t="s">
        <v>79</v>
      </c>
      <c r="AH191" s="42" t="s">
        <v>830</v>
      </c>
      <c r="AI191" s="42" t="s">
        <v>829</v>
      </c>
      <c r="AJ191" s="19"/>
      <c r="AK191" s="16"/>
      <c r="AL191" s="16"/>
      <c r="AM191" s="16"/>
      <c r="AN191" s="16"/>
      <c r="AO191" s="16"/>
      <c r="AP191" s="13" t="s">
        <v>850</v>
      </c>
      <c r="AQ191" s="13"/>
      <c r="AR191" s="13" t="s">
        <v>79</v>
      </c>
      <c r="AS191" s="13">
        <v>15</v>
      </c>
      <c r="AT191" s="13" t="s">
        <v>79</v>
      </c>
      <c r="AU191" s="13" t="s">
        <v>79</v>
      </c>
      <c r="AV191" s="13">
        <v>23.16</v>
      </c>
      <c r="AW191" s="13" t="s">
        <v>79</v>
      </c>
      <c r="AX191" s="13" t="s">
        <v>79</v>
      </c>
      <c r="AY191" s="13" t="s">
        <v>79</v>
      </c>
      <c r="AZ191" s="16"/>
    </row>
    <row r="192" spans="1:52" x14ac:dyDescent="0.15">
      <c r="A192" s="16" t="s">
        <v>75</v>
      </c>
      <c r="B192" s="27" t="s">
        <v>853</v>
      </c>
      <c r="C192" s="16" t="s">
        <v>707</v>
      </c>
      <c r="D192" s="16" t="s">
        <v>316</v>
      </c>
      <c r="E192" s="16"/>
      <c r="F192" s="16"/>
      <c r="G192" s="16"/>
      <c r="H192" s="16" t="s">
        <v>316</v>
      </c>
      <c r="I192" s="16"/>
      <c r="J192" s="43" t="s">
        <v>79</v>
      </c>
      <c r="K192" s="16" t="s">
        <v>776</v>
      </c>
      <c r="L192" s="16"/>
      <c r="M192" s="16"/>
      <c r="N192" s="16" t="s">
        <v>121</v>
      </c>
      <c r="O192" s="16"/>
      <c r="P192" s="16"/>
      <c r="Q192" s="16"/>
      <c r="R192" s="16"/>
      <c r="S192" s="16"/>
      <c r="T192" s="16" t="s">
        <v>895</v>
      </c>
      <c r="U192" s="16"/>
      <c r="V192" s="16" t="s">
        <v>896</v>
      </c>
      <c r="W192" s="16"/>
      <c r="X192" s="16"/>
      <c r="Y192" s="16"/>
      <c r="Z192" s="16"/>
      <c r="AA192" s="47" t="s">
        <v>1459</v>
      </c>
      <c r="AB192" s="16"/>
      <c r="AC192" s="16"/>
      <c r="AD192" s="16"/>
      <c r="AE192" s="16"/>
      <c r="AF192" s="16" t="s">
        <v>78</v>
      </c>
      <c r="AG192" s="16" t="s">
        <v>79</v>
      </c>
      <c r="AH192" s="42" t="s">
        <v>830</v>
      </c>
      <c r="AI192" s="42" t="s">
        <v>829</v>
      </c>
      <c r="AJ192" s="19"/>
      <c r="AK192" s="16"/>
      <c r="AL192" s="16"/>
      <c r="AM192" s="16"/>
      <c r="AN192" s="16"/>
      <c r="AO192" s="16"/>
      <c r="AP192" s="13" t="s">
        <v>850</v>
      </c>
      <c r="AQ192" s="13"/>
      <c r="AR192" s="13" t="s">
        <v>1693</v>
      </c>
      <c r="AS192" s="13">
        <v>15</v>
      </c>
      <c r="AT192" s="13" t="s">
        <v>79</v>
      </c>
      <c r="AU192" s="13" t="s">
        <v>79</v>
      </c>
      <c r="AV192" s="13" t="s">
        <v>79</v>
      </c>
      <c r="AW192" s="13">
        <v>270</v>
      </c>
      <c r="AX192" s="13" t="s">
        <v>79</v>
      </c>
      <c r="AY192" s="13">
        <v>0.15</v>
      </c>
      <c r="AZ192" s="16"/>
    </row>
    <row r="193" spans="1:52" x14ac:dyDescent="0.15">
      <c r="A193" s="16" t="s">
        <v>75</v>
      </c>
      <c r="B193" s="27" t="s">
        <v>853</v>
      </c>
      <c r="C193" s="16" t="s">
        <v>123</v>
      </c>
      <c r="D193" s="16" t="s">
        <v>145</v>
      </c>
      <c r="E193" s="16"/>
      <c r="F193" s="16"/>
      <c r="G193" s="16"/>
      <c r="H193" s="16" t="s">
        <v>146</v>
      </c>
      <c r="I193" s="16"/>
      <c r="J193" s="44" t="s">
        <v>188</v>
      </c>
      <c r="K193" s="16" t="s">
        <v>146</v>
      </c>
      <c r="L193" s="16"/>
      <c r="M193" s="16"/>
      <c r="N193" s="16" t="s">
        <v>121</v>
      </c>
      <c r="O193" s="16"/>
      <c r="P193" s="16"/>
      <c r="Q193" s="16"/>
      <c r="R193" s="16"/>
      <c r="S193" s="16"/>
      <c r="T193" s="16" t="s">
        <v>895</v>
      </c>
      <c r="U193" s="16"/>
      <c r="V193" s="16" t="s">
        <v>896</v>
      </c>
      <c r="W193" s="16"/>
      <c r="X193" s="16"/>
      <c r="Y193" s="16"/>
      <c r="Z193" s="16"/>
      <c r="AA193" s="47" t="s">
        <v>1460</v>
      </c>
      <c r="AB193" s="16"/>
      <c r="AC193" s="16"/>
      <c r="AD193" s="16"/>
      <c r="AE193" s="16"/>
      <c r="AF193" s="16" t="s">
        <v>78</v>
      </c>
      <c r="AG193" s="16" t="s">
        <v>79</v>
      </c>
      <c r="AH193" s="42" t="s">
        <v>830</v>
      </c>
      <c r="AI193" s="42" t="s">
        <v>829</v>
      </c>
      <c r="AJ193" s="19"/>
      <c r="AK193" s="16"/>
      <c r="AL193" s="16"/>
      <c r="AM193" s="16"/>
      <c r="AN193" s="16"/>
      <c r="AO193" s="16"/>
      <c r="AP193" s="13" t="s">
        <v>850</v>
      </c>
      <c r="AQ193" s="13"/>
      <c r="AR193" s="13" t="s">
        <v>1731</v>
      </c>
      <c r="AS193" s="13" t="s">
        <v>79</v>
      </c>
      <c r="AT193" s="13" t="s">
        <v>79</v>
      </c>
      <c r="AU193" s="13" t="s">
        <v>79</v>
      </c>
      <c r="AV193" s="13" t="s">
        <v>79</v>
      </c>
      <c r="AW193" s="13" t="s">
        <v>79</v>
      </c>
      <c r="AX193" s="13" t="s">
        <v>79</v>
      </c>
      <c r="AY193" s="13" t="s">
        <v>79</v>
      </c>
      <c r="AZ193" s="16"/>
    </row>
    <row r="194" spans="1:52" x14ac:dyDescent="0.15">
      <c r="A194" s="16" t="s">
        <v>75</v>
      </c>
      <c r="B194" s="27" t="s">
        <v>853</v>
      </c>
      <c r="C194" s="16" t="s">
        <v>227</v>
      </c>
      <c r="D194" s="16" t="s">
        <v>231</v>
      </c>
      <c r="E194" s="16"/>
      <c r="F194" s="16"/>
      <c r="G194" s="16"/>
      <c r="H194" s="16" t="s">
        <v>231</v>
      </c>
      <c r="I194" s="16"/>
      <c r="J194" s="44" t="s">
        <v>189</v>
      </c>
      <c r="K194" s="16" t="s">
        <v>270</v>
      </c>
      <c r="L194" s="16"/>
      <c r="M194" s="16"/>
      <c r="N194" s="16" t="s">
        <v>121</v>
      </c>
      <c r="O194" s="16"/>
      <c r="P194" s="16"/>
      <c r="Q194" s="16"/>
      <c r="R194" s="16"/>
      <c r="S194" s="16"/>
      <c r="T194" s="16" t="s">
        <v>895</v>
      </c>
      <c r="U194" s="16"/>
      <c r="V194" s="16" t="s">
        <v>896</v>
      </c>
      <c r="W194" s="16"/>
      <c r="X194" s="16"/>
      <c r="Y194" s="16"/>
      <c r="Z194" s="16"/>
      <c r="AA194" s="47" t="s">
        <v>1461</v>
      </c>
      <c r="AB194" s="16"/>
      <c r="AC194" s="16"/>
      <c r="AD194" s="16"/>
      <c r="AE194" s="16"/>
      <c r="AF194" s="16" t="s">
        <v>78</v>
      </c>
      <c r="AG194" s="16" t="s">
        <v>79</v>
      </c>
      <c r="AH194" s="42" t="s">
        <v>830</v>
      </c>
      <c r="AI194" s="42" t="s">
        <v>829</v>
      </c>
      <c r="AJ194" s="19"/>
      <c r="AK194" s="16"/>
      <c r="AL194" s="16"/>
      <c r="AM194" s="16"/>
      <c r="AN194" s="16"/>
      <c r="AO194" s="16"/>
      <c r="AP194" s="13" t="s">
        <v>847</v>
      </c>
      <c r="AQ194" s="13"/>
      <c r="AR194" s="13" t="s">
        <v>79</v>
      </c>
      <c r="AS194" s="13" t="s">
        <v>79</v>
      </c>
      <c r="AT194" s="13" t="s">
        <v>79</v>
      </c>
      <c r="AU194" s="13" t="s">
        <v>79</v>
      </c>
      <c r="AV194" s="13" t="s">
        <v>79</v>
      </c>
      <c r="AW194" s="13" t="s">
        <v>79</v>
      </c>
      <c r="AX194" s="13" t="s">
        <v>79</v>
      </c>
      <c r="AY194" s="13" t="s">
        <v>79</v>
      </c>
      <c r="AZ194" s="16"/>
    </row>
    <row r="195" spans="1:52" x14ac:dyDescent="0.15">
      <c r="A195" s="16" t="s">
        <v>75</v>
      </c>
      <c r="B195" s="27" t="s">
        <v>853</v>
      </c>
      <c r="C195" s="16" t="s">
        <v>227</v>
      </c>
      <c r="D195" s="16" t="s">
        <v>703</v>
      </c>
      <c r="E195" s="16"/>
      <c r="F195" s="16"/>
      <c r="G195" s="16"/>
      <c r="H195" s="16" t="s">
        <v>262</v>
      </c>
      <c r="I195" s="16"/>
      <c r="J195" s="44" t="s">
        <v>186</v>
      </c>
      <c r="K195" s="16" t="s">
        <v>262</v>
      </c>
      <c r="L195" s="16"/>
      <c r="M195" s="16"/>
      <c r="N195" s="16" t="s">
        <v>121</v>
      </c>
      <c r="O195" s="16"/>
      <c r="P195" s="16"/>
      <c r="Q195" s="16"/>
      <c r="R195" s="16"/>
      <c r="S195" s="16"/>
      <c r="T195" s="16" t="s">
        <v>895</v>
      </c>
      <c r="U195" s="16"/>
      <c r="V195" s="16" t="s">
        <v>896</v>
      </c>
      <c r="W195" s="16"/>
      <c r="X195" s="16"/>
      <c r="Y195" s="16"/>
      <c r="Z195" s="16"/>
      <c r="AA195" s="47" t="s">
        <v>1462</v>
      </c>
      <c r="AB195" s="16"/>
      <c r="AC195" s="16"/>
      <c r="AD195" s="16"/>
      <c r="AE195" s="16"/>
      <c r="AF195" s="16" t="s">
        <v>78</v>
      </c>
      <c r="AG195" s="16" t="s">
        <v>79</v>
      </c>
      <c r="AH195" s="42" t="s">
        <v>830</v>
      </c>
      <c r="AI195" s="42" t="s">
        <v>829</v>
      </c>
      <c r="AJ195" s="19"/>
      <c r="AK195" s="16"/>
      <c r="AL195" s="16"/>
      <c r="AM195" s="16"/>
      <c r="AN195" s="16"/>
      <c r="AO195" s="16"/>
      <c r="AP195" s="13" t="s">
        <v>847</v>
      </c>
      <c r="AQ195" s="13"/>
      <c r="AR195" s="13" t="s">
        <v>79</v>
      </c>
      <c r="AS195" s="13" t="s">
        <v>79</v>
      </c>
      <c r="AT195" s="13" t="s">
        <v>79</v>
      </c>
      <c r="AU195" s="13" t="s">
        <v>79</v>
      </c>
      <c r="AV195" s="13" t="s">
        <v>79</v>
      </c>
      <c r="AW195" s="13" t="s">
        <v>79</v>
      </c>
      <c r="AX195" s="13" t="s">
        <v>79</v>
      </c>
      <c r="AY195" s="13" t="s">
        <v>79</v>
      </c>
      <c r="AZ195" s="16"/>
    </row>
    <row r="196" spans="1:52" ht="39" x14ac:dyDescent="0.15">
      <c r="A196" s="16" t="s">
        <v>75</v>
      </c>
      <c r="B196" s="27" t="s">
        <v>853</v>
      </c>
      <c r="C196" s="16" t="s">
        <v>227</v>
      </c>
      <c r="D196" s="16" t="s">
        <v>243</v>
      </c>
      <c r="E196" s="16"/>
      <c r="F196" s="16"/>
      <c r="G196" s="16"/>
      <c r="H196" s="16" t="s">
        <v>243</v>
      </c>
      <c r="I196" s="16"/>
      <c r="J196" s="44" t="s">
        <v>1051</v>
      </c>
      <c r="K196" s="16" t="s">
        <v>243</v>
      </c>
      <c r="L196" s="16"/>
      <c r="M196" s="16"/>
      <c r="N196" s="16" t="s">
        <v>121</v>
      </c>
      <c r="O196" s="16"/>
      <c r="P196" s="16"/>
      <c r="Q196" s="16"/>
      <c r="R196" s="16"/>
      <c r="S196" s="16"/>
      <c r="T196" s="16" t="s">
        <v>895</v>
      </c>
      <c r="U196" s="16"/>
      <c r="V196" s="16" t="s">
        <v>896</v>
      </c>
      <c r="W196" s="16"/>
      <c r="X196" s="16"/>
      <c r="Y196" s="16"/>
      <c r="Z196" s="16"/>
      <c r="AA196" s="47" t="s">
        <v>1463</v>
      </c>
      <c r="AB196" s="16"/>
      <c r="AC196" s="16"/>
      <c r="AD196" s="16"/>
      <c r="AE196" s="16"/>
      <c r="AF196" s="16" t="s">
        <v>78</v>
      </c>
      <c r="AG196" s="16" t="s">
        <v>79</v>
      </c>
      <c r="AH196" s="42" t="s">
        <v>830</v>
      </c>
      <c r="AI196" s="42" t="s">
        <v>829</v>
      </c>
      <c r="AJ196" s="19"/>
      <c r="AK196" s="16"/>
      <c r="AL196" s="16"/>
      <c r="AM196" s="16"/>
      <c r="AN196" s="16"/>
      <c r="AO196" s="16"/>
      <c r="AP196" s="13" t="s">
        <v>850</v>
      </c>
      <c r="AQ196" s="13"/>
      <c r="AR196" s="13" t="s">
        <v>79</v>
      </c>
      <c r="AS196" s="13" t="s">
        <v>79</v>
      </c>
      <c r="AT196" s="13" t="s">
        <v>79</v>
      </c>
      <c r="AU196" s="13" t="s">
        <v>79</v>
      </c>
      <c r="AV196" s="13" t="s">
        <v>79</v>
      </c>
      <c r="AW196" s="13" t="s">
        <v>79</v>
      </c>
      <c r="AX196" s="13" t="s">
        <v>79</v>
      </c>
      <c r="AY196" s="13" t="s">
        <v>79</v>
      </c>
      <c r="AZ196" s="16"/>
    </row>
    <row r="197" spans="1:52" ht="39" x14ac:dyDescent="0.15">
      <c r="A197" s="16" t="s">
        <v>75</v>
      </c>
      <c r="B197" s="27" t="s">
        <v>853</v>
      </c>
      <c r="C197" s="16" t="s">
        <v>127</v>
      </c>
      <c r="D197" s="16" t="s">
        <v>122</v>
      </c>
      <c r="E197" s="16"/>
      <c r="F197" s="16"/>
      <c r="G197" s="16"/>
      <c r="H197" s="16" t="s">
        <v>1611</v>
      </c>
      <c r="I197" s="16"/>
      <c r="J197" s="44" t="s">
        <v>917</v>
      </c>
      <c r="K197" s="16" t="s">
        <v>565</v>
      </c>
      <c r="L197" s="16"/>
      <c r="M197" s="16"/>
      <c r="N197" s="16" t="s">
        <v>121</v>
      </c>
      <c r="O197" s="16"/>
      <c r="P197" s="16"/>
      <c r="Q197" s="16"/>
      <c r="R197" s="16"/>
      <c r="S197" s="16"/>
      <c r="T197" s="16" t="s">
        <v>895</v>
      </c>
      <c r="U197" s="16"/>
      <c r="V197" s="16" t="s">
        <v>896</v>
      </c>
      <c r="W197" s="16"/>
      <c r="X197" s="16"/>
      <c r="Y197" s="16"/>
      <c r="Z197" s="16"/>
      <c r="AA197" s="47" t="s">
        <v>1464</v>
      </c>
      <c r="AB197" s="16"/>
      <c r="AC197" s="16"/>
      <c r="AD197" s="16"/>
      <c r="AE197" s="16"/>
      <c r="AF197" s="16" t="s">
        <v>78</v>
      </c>
      <c r="AG197" s="16" t="s">
        <v>79</v>
      </c>
      <c r="AH197" s="42" t="s">
        <v>830</v>
      </c>
      <c r="AI197" s="42" t="s">
        <v>829</v>
      </c>
      <c r="AJ197" s="19"/>
      <c r="AK197" s="16"/>
      <c r="AL197" s="16"/>
      <c r="AM197" s="16"/>
      <c r="AN197" s="16"/>
      <c r="AO197" s="16"/>
      <c r="AP197" s="13" t="s">
        <v>847</v>
      </c>
      <c r="AQ197" s="13"/>
      <c r="AR197" s="13" t="s">
        <v>79</v>
      </c>
      <c r="AS197" s="13">
        <v>15</v>
      </c>
      <c r="AT197" s="13" t="s">
        <v>79</v>
      </c>
      <c r="AU197" s="13" t="s">
        <v>162</v>
      </c>
      <c r="AV197" s="13" t="s">
        <v>79</v>
      </c>
      <c r="AW197" s="13" t="s">
        <v>79</v>
      </c>
      <c r="AX197" s="13" t="s">
        <v>79</v>
      </c>
      <c r="AY197" s="13" t="s">
        <v>79</v>
      </c>
      <c r="AZ197" s="16"/>
    </row>
    <row r="198" spans="1:52" x14ac:dyDescent="0.15">
      <c r="A198" s="16" t="s">
        <v>75</v>
      </c>
      <c r="B198" s="27" t="s">
        <v>853</v>
      </c>
      <c r="C198" s="16" t="s">
        <v>299</v>
      </c>
      <c r="D198" s="16" t="s">
        <v>712</v>
      </c>
      <c r="E198" s="16"/>
      <c r="F198" s="16"/>
      <c r="G198" s="16"/>
      <c r="H198" s="16" t="s">
        <v>1621</v>
      </c>
      <c r="I198" s="16"/>
      <c r="J198" s="43" t="s">
        <v>79</v>
      </c>
      <c r="K198" s="16" t="s">
        <v>1683</v>
      </c>
      <c r="L198" s="16"/>
      <c r="M198" s="16"/>
      <c r="N198" s="16" t="s">
        <v>121</v>
      </c>
      <c r="O198" s="16"/>
      <c r="P198" s="16"/>
      <c r="Q198" s="16"/>
      <c r="R198" s="16"/>
      <c r="S198" s="16"/>
      <c r="T198" s="16" t="s">
        <v>895</v>
      </c>
      <c r="U198" s="16"/>
      <c r="V198" s="16" t="s">
        <v>896</v>
      </c>
      <c r="W198" s="16"/>
      <c r="X198" s="16"/>
      <c r="Y198" s="16"/>
      <c r="Z198" s="16"/>
      <c r="AA198" s="47" t="s">
        <v>1465</v>
      </c>
      <c r="AB198" s="16"/>
      <c r="AC198" s="16"/>
      <c r="AD198" s="16"/>
      <c r="AE198" s="16"/>
      <c r="AF198" s="16" t="s">
        <v>78</v>
      </c>
      <c r="AG198" s="16" t="s">
        <v>79</v>
      </c>
      <c r="AH198" s="42" t="s">
        <v>830</v>
      </c>
      <c r="AI198" s="42" t="s">
        <v>829</v>
      </c>
      <c r="AJ198" s="19"/>
      <c r="AK198" s="16"/>
      <c r="AL198" s="16"/>
      <c r="AM198" s="16"/>
      <c r="AN198" s="16"/>
      <c r="AO198" s="16"/>
      <c r="AP198" s="13" t="s">
        <v>850</v>
      </c>
      <c r="AQ198" s="13"/>
      <c r="AR198" s="13" t="s">
        <v>79</v>
      </c>
      <c r="AS198" s="13">
        <v>15</v>
      </c>
      <c r="AT198" s="13" t="s">
        <v>79</v>
      </c>
      <c r="AU198" s="13" t="s">
        <v>162</v>
      </c>
      <c r="AV198" s="13" t="s">
        <v>79</v>
      </c>
      <c r="AW198" s="13" t="s">
        <v>79</v>
      </c>
      <c r="AX198" s="13" t="s">
        <v>79</v>
      </c>
      <c r="AY198" s="13" t="s">
        <v>79</v>
      </c>
      <c r="AZ198" s="16"/>
    </row>
    <row r="199" spans="1:52" x14ac:dyDescent="0.15">
      <c r="A199" s="16" t="s">
        <v>75</v>
      </c>
      <c r="B199" s="27" t="s">
        <v>853</v>
      </c>
      <c r="C199" s="16" t="s">
        <v>707</v>
      </c>
      <c r="D199" s="16" t="s">
        <v>316</v>
      </c>
      <c r="E199" s="16"/>
      <c r="F199" s="16"/>
      <c r="G199" s="16"/>
      <c r="H199" s="16" t="s">
        <v>316</v>
      </c>
      <c r="I199" s="16"/>
      <c r="J199" s="43" t="s">
        <v>79</v>
      </c>
      <c r="K199" s="16" t="s">
        <v>316</v>
      </c>
      <c r="L199" s="16"/>
      <c r="M199" s="16"/>
      <c r="N199" s="16" t="s">
        <v>121</v>
      </c>
      <c r="O199" s="16"/>
      <c r="P199" s="16"/>
      <c r="Q199" s="16"/>
      <c r="R199" s="16"/>
      <c r="S199" s="16"/>
      <c r="T199" s="16" t="s">
        <v>895</v>
      </c>
      <c r="U199" s="16"/>
      <c r="V199" s="16" t="s">
        <v>896</v>
      </c>
      <c r="W199" s="16"/>
      <c r="X199" s="16"/>
      <c r="Y199" s="16"/>
      <c r="Z199" s="16"/>
      <c r="AA199" s="47" t="s">
        <v>1466</v>
      </c>
      <c r="AB199" s="16"/>
      <c r="AC199" s="16"/>
      <c r="AD199" s="16"/>
      <c r="AE199" s="16"/>
      <c r="AF199" s="16" t="s">
        <v>78</v>
      </c>
      <c r="AG199" s="16" t="s">
        <v>79</v>
      </c>
      <c r="AH199" s="42" t="s">
        <v>830</v>
      </c>
      <c r="AI199" s="42" t="s">
        <v>829</v>
      </c>
      <c r="AJ199" s="19"/>
      <c r="AK199" s="16"/>
      <c r="AL199" s="16"/>
      <c r="AM199" s="16"/>
      <c r="AN199" s="16"/>
      <c r="AO199" s="16"/>
      <c r="AP199" s="13" t="s">
        <v>849</v>
      </c>
      <c r="AQ199" s="13"/>
      <c r="AR199" s="13" t="s">
        <v>1693</v>
      </c>
      <c r="AS199" s="13">
        <v>15</v>
      </c>
      <c r="AT199" s="13" t="s">
        <v>79</v>
      </c>
      <c r="AU199" s="13" t="s">
        <v>79</v>
      </c>
      <c r="AV199" s="13">
        <v>16.190000000000001</v>
      </c>
      <c r="AW199" s="13" t="s">
        <v>79</v>
      </c>
      <c r="AX199" s="13" t="s">
        <v>79</v>
      </c>
      <c r="AY199" s="13" t="s">
        <v>79</v>
      </c>
      <c r="AZ199" s="16"/>
    </row>
    <row r="200" spans="1:52" x14ac:dyDescent="0.15">
      <c r="A200" s="16" t="s">
        <v>75</v>
      </c>
      <c r="B200" s="27" t="s">
        <v>853</v>
      </c>
      <c r="C200" s="16" t="s">
        <v>299</v>
      </c>
      <c r="D200" s="16" t="s">
        <v>712</v>
      </c>
      <c r="E200" s="16"/>
      <c r="F200" s="16"/>
      <c r="G200" s="16"/>
      <c r="H200" s="16" t="s">
        <v>1621</v>
      </c>
      <c r="I200" s="16"/>
      <c r="J200" s="43" t="s">
        <v>79</v>
      </c>
      <c r="K200" s="16" t="s">
        <v>1684</v>
      </c>
      <c r="L200" s="16"/>
      <c r="M200" s="16"/>
      <c r="N200" s="16" t="s">
        <v>121</v>
      </c>
      <c r="O200" s="16"/>
      <c r="P200" s="16"/>
      <c r="Q200" s="16"/>
      <c r="R200" s="16"/>
      <c r="S200" s="16"/>
      <c r="T200" s="16" t="s">
        <v>895</v>
      </c>
      <c r="U200" s="16"/>
      <c r="V200" s="16" t="s">
        <v>896</v>
      </c>
      <c r="W200" s="16"/>
      <c r="X200" s="16"/>
      <c r="Y200" s="16"/>
      <c r="Z200" s="16"/>
      <c r="AA200" s="47" t="s">
        <v>1467</v>
      </c>
      <c r="AB200" s="16"/>
      <c r="AC200" s="16"/>
      <c r="AD200" s="16"/>
      <c r="AE200" s="16"/>
      <c r="AF200" s="16" t="s">
        <v>78</v>
      </c>
      <c r="AG200" s="16" t="s">
        <v>79</v>
      </c>
      <c r="AH200" s="42" t="s">
        <v>830</v>
      </c>
      <c r="AI200" s="42" t="s">
        <v>829</v>
      </c>
      <c r="AJ200" s="19"/>
      <c r="AK200" s="16"/>
      <c r="AL200" s="16"/>
      <c r="AM200" s="16"/>
      <c r="AN200" s="16"/>
      <c r="AO200" s="16"/>
      <c r="AP200" s="13" t="s">
        <v>847</v>
      </c>
      <c r="AQ200" s="13"/>
      <c r="AR200" s="13" t="s">
        <v>79</v>
      </c>
      <c r="AS200" s="13" t="s">
        <v>79</v>
      </c>
      <c r="AT200" s="13" t="s">
        <v>79</v>
      </c>
      <c r="AU200" s="13" t="s">
        <v>79</v>
      </c>
      <c r="AV200" s="13" t="s">
        <v>79</v>
      </c>
      <c r="AW200" s="13" t="s">
        <v>79</v>
      </c>
      <c r="AX200" s="13" t="s">
        <v>79</v>
      </c>
      <c r="AY200" s="13" t="s">
        <v>79</v>
      </c>
      <c r="AZ200" s="16"/>
    </row>
    <row r="201" spans="1:52" x14ac:dyDescent="0.15">
      <c r="A201" s="16" t="s">
        <v>75</v>
      </c>
      <c r="B201" s="27" t="s">
        <v>853</v>
      </c>
      <c r="C201" s="16" t="s">
        <v>299</v>
      </c>
      <c r="D201" s="16" t="s">
        <v>225</v>
      </c>
      <c r="E201" s="16"/>
      <c r="F201" s="16"/>
      <c r="G201" s="17"/>
      <c r="H201" s="16"/>
      <c r="I201" s="16"/>
      <c r="J201" s="53"/>
      <c r="K201" s="17" t="s">
        <v>581</v>
      </c>
      <c r="L201" s="16"/>
      <c r="M201" s="16"/>
      <c r="N201" s="16" t="s">
        <v>121</v>
      </c>
      <c r="O201" s="16"/>
      <c r="P201" s="16"/>
      <c r="Q201" s="16"/>
      <c r="R201" s="16"/>
      <c r="S201" s="16"/>
      <c r="T201" s="16" t="s">
        <v>1747</v>
      </c>
      <c r="U201" s="16"/>
      <c r="V201" s="16" t="s">
        <v>896</v>
      </c>
      <c r="W201" s="16"/>
      <c r="X201" s="16"/>
      <c r="Y201" s="16"/>
      <c r="Z201" s="16"/>
      <c r="AA201" s="47" t="s">
        <v>1468</v>
      </c>
      <c r="AB201" s="16"/>
      <c r="AC201" s="16"/>
      <c r="AD201" s="16"/>
      <c r="AE201" s="16"/>
      <c r="AF201" s="16" t="s">
        <v>78</v>
      </c>
      <c r="AG201" s="16" t="s">
        <v>79</v>
      </c>
      <c r="AH201" s="42" t="s">
        <v>830</v>
      </c>
      <c r="AI201" s="42" t="s">
        <v>829</v>
      </c>
      <c r="AJ201" s="19"/>
      <c r="AK201" s="16"/>
      <c r="AL201" s="16"/>
      <c r="AM201" s="16"/>
      <c r="AN201" s="16"/>
      <c r="AO201" s="16"/>
      <c r="AP201" s="13" t="s">
        <v>847</v>
      </c>
      <c r="AQ201" s="13"/>
      <c r="AR201" s="13"/>
      <c r="AS201" s="13"/>
      <c r="AT201" s="13"/>
      <c r="AU201" s="13"/>
      <c r="AV201" s="13"/>
      <c r="AW201" s="13"/>
      <c r="AX201" s="13"/>
      <c r="AY201" s="13"/>
      <c r="AZ201" s="16"/>
    </row>
    <row r="202" spans="1:52" x14ac:dyDescent="0.15">
      <c r="A202" s="54" t="s">
        <v>75</v>
      </c>
      <c r="B202" s="55" t="s">
        <v>853</v>
      </c>
      <c r="C202" s="54" t="s">
        <v>227</v>
      </c>
      <c r="D202" s="54" t="s">
        <v>242</v>
      </c>
      <c r="E202" s="54"/>
      <c r="F202" s="54"/>
      <c r="G202" s="54"/>
      <c r="H202" s="54" t="s">
        <v>242</v>
      </c>
      <c r="I202" s="54"/>
      <c r="J202" s="56" t="s">
        <v>196</v>
      </c>
      <c r="K202" s="54" t="s">
        <v>282</v>
      </c>
      <c r="L202" s="54"/>
      <c r="M202" s="54"/>
      <c r="N202" s="54" t="s">
        <v>121</v>
      </c>
      <c r="O202" s="54"/>
      <c r="P202" s="54"/>
      <c r="Q202" s="54"/>
      <c r="R202" s="54"/>
      <c r="S202" s="54"/>
      <c r="T202" s="54" t="s">
        <v>895</v>
      </c>
      <c r="U202" s="54"/>
      <c r="V202" s="54" t="s">
        <v>896</v>
      </c>
      <c r="W202" s="54"/>
      <c r="X202" s="54"/>
      <c r="Y202" s="54"/>
      <c r="Z202" s="54"/>
      <c r="AA202" s="47" t="s">
        <v>1433</v>
      </c>
      <c r="AB202" s="54"/>
      <c r="AC202" s="54"/>
      <c r="AD202" s="54"/>
      <c r="AE202" s="54"/>
      <c r="AF202" s="54" t="s">
        <v>78</v>
      </c>
      <c r="AG202" s="54" t="s">
        <v>79</v>
      </c>
      <c r="AH202" s="57" t="s">
        <v>830</v>
      </c>
      <c r="AI202" s="57" t="s">
        <v>829</v>
      </c>
      <c r="AJ202" s="58"/>
      <c r="AK202" s="54"/>
      <c r="AL202" s="54"/>
      <c r="AM202" s="54"/>
      <c r="AN202" s="54"/>
      <c r="AO202" s="54"/>
      <c r="AP202" s="59" t="s">
        <v>850</v>
      </c>
      <c r="AQ202" s="59"/>
      <c r="AR202" s="59" t="s">
        <v>79</v>
      </c>
      <c r="AS202" s="59" t="s">
        <v>79</v>
      </c>
      <c r="AT202" s="59" t="s">
        <v>79</v>
      </c>
      <c r="AU202" s="59" t="s">
        <v>79</v>
      </c>
      <c r="AV202" s="59" t="s">
        <v>79</v>
      </c>
      <c r="AW202" s="59" t="s">
        <v>79</v>
      </c>
      <c r="AX202" s="59" t="s">
        <v>79</v>
      </c>
      <c r="AY202" s="59" t="s">
        <v>79</v>
      </c>
      <c r="AZ202" s="54"/>
    </row>
    <row r="203" spans="1:52" ht="39" x14ac:dyDescent="0.15">
      <c r="A203" s="16" t="s">
        <v>75</v>
      </c>
      <c r="B203" s="27" t="s">
        <v>853</v>
      </c>
      <c r="C203" s="16" t="s">
        <v>707</v>
      </c>
      <c r="D203" s="16" t="s">
        <v>630</v>
      </c>
      <c r="E203" s="16"/>
      <c r="F203" s="16"/>
      <c r="G203" s="16"/>
      <c r="H203" s="16" t="s">
        <v>630</v>
      </c>
      <c r="I203" s="16"/>
      <c r="J203" s="44" t="s">
        <v>984</v>
      </c>
      <c r="K203" s="16" t="s">
        <v>779</v>
      </c>
      <c r="L203" s="16"/>
      <c r="M203" s="16"/>
      <c r="N203" s="16" t="s">
        <v>121</v>
      </c>
      <c r="O203" s="16"/>
      <c r="P203" s="16"/>
      <c r="Q203" s="16"/>
      <c r="R203" s="16"/>
      <c r="S203" s="16"/>
      <c r="T203" s="16" t="s">
        <v>895</v>
      </c>
      <c r="U203" s="16"/>
      <c r="V203" s="16" t="s">
        <v>896</v>
      </c>
      <c r="W203" s="16"/>
      <c r="X203" s="16"/>
      <c r="Y203" s="16"/>
      <c r="Z203" s="16"/>
      <c r="AA203" s="47" t="s">
        <v>1469</v>
      </c>
      <c r="AB203" s="16"/>
      <c r="AC203" s="16"/>
      <c r="AD203" s="16"/>
      <c r="AE203" s="16"/>
      <c r="AF203" s="16" t="s">
        <v>78</v>
      </c>
      <c r="AG203" s="16" t="s">
        <v>79</v>
      </c>
      <c r="AH203" s="42" t="s">
        <v>830</v>
      </c>
      <c r="AI203" s="42" t="s">
        <v>829</v>
      </c>
      <c r="AJ203" s="19"/>
      <c r="AK203" s="16"/>
      <c r="AL203" s="16"/>
      <c r="AM203" s="16"/>
      <c r="AN203" s="16"/>
      <c r="AO203" s="16"/>
      <c r="AP203" s="13" t="s">
        <v>847</v>
      </c>
      <c r="AQ203" s="13"/>
      <c r="AR203" s="13" t="s">
        <v>79</v>
      </c>
      <c r="AS203" s="13" t="s">
        <v>79</v>
      </c>
      <c r="AT203" s="13" t="s">
        <v>79</v>
      </c>
      <c r="AU203" s="13" t="s">
        <v>79</v>
      </c>
      <c r="AV203" s="13" t="s">
        <v>79</v>
      </c>
      <c r="AW203" s="13" t="s">
        <v>79</v>
      </c>
      <c r="AX203" s="13" t="s">
        <v>79</v>
      </c>
      <c r="AY203" s="13" t="s">
        <v>79</v>
      </c>
      <c r="AZ203" s="16"/>
    </row>
    <row r="204" spans="1:52" ht="39" x14ac:dyDescent="0.15">
      <c r="A204" s="16" t="s">
        <v>75</v>
      </c>
      <c r="B204" s="27" t="s">
        <v>853</v>
      </c>
      <c r="C204" s="16" t="s">
        <v>299</v>
      </c>
      <c r="D204" s="16" t="s">
        <v>712</v>
      </c>
      <c r="E204" s="16"/>
      <c r="F204" s="16"/>
      <c r="G204" s="20"/>
      <c r="H204" s="16" t="s">
        <v>366</v>
      </c>
      <c r="I204" s="16"/>
      <c r="J204" s="44" t="s">
        <v>985</v>
      </c>
      <c r="K204" s="20" t="s">
        <v>1609</v>
      </c>
      <c r="L204" s="16"/>
      <c r="M204" s="16"/>
      <c r="N204" s="16" t="s">
        <v>121</v>
      </c>
      <c r="O204" s="16"/>
      <c r="P204" s="16"/>
      <c r="Q204" s="16"/>
      <c r="R204" s="16"/>
      <c r="S204" s="16"/>
      <c r="T204" s="16" t="s">
        <v>895</v>
      </c>
      <c r="U204" s="16"/>
      <c r="V204" s="16" t="s">
        <v>896</v>
      </c>
      <c r="W204" s="16"/>
      <c r="X204" s="16"/>
      <c r="Y204" s="16"/>
      <c r="Z204" s="16"/>
      <c r="AA204" s="47" t="s">
        <v>1470</v>
      </c>
      <c r="AB204" s="16"/>
      <c r="AC204" s="16"/>
      <c r="AD204" s="16"/>
      <c r="AE204" s="16"/>
      <c r="AF204" s="16" t="s">
        <v>78</v>
      </c>
      <c r="AG204" s="16" t="s">
        <v>79</v>
      </c>
      <c r="AH204" s="42" t="s">
        <v>830</v>
      </c>
      <c r="AI204" s="42" t="s">
        <v>829</v>
      </c>
      <c r="AJ204" s="19"/>
      <c r="AK204" s="16"/>
      <c r="AL204" s="16"/>
      <c r="AM204" s="16"/>
      <c r="AN204" s="16"/>
      <c r="AO204" s="16"/>
      <c r="AP204" s="13" t="s">
        <v>847</v>
      </c>
      <c r="AQ204" s="13"/>
      <c r="AR204" s="13" t="s">
        <v>1732</v>
      </c>
      <c r="AS204" s="13" t="s">
        <v>79</v>
      </c>
      <c r="AT204" s="13" t="s">
        <v>79</v>
      </c>
      <c r="AU204" s="13" t="s">
        <v>79</v>
      </c>
      <c r="AV204" s="13" t="s">
        <v>79</v>
      </c>
      <c r="AW204" s="13" t="s">
        <v>79</v>
      </c>
      <c r="AX204" s="13" t="s">
        <v>79</v>
      </c>
      <c r="AY204" s="13" t="s">
        <v>79</v>
      </c>
      <c r="AZ204" s="16"/>
    </row>
    <row r="205" spans="1:52" x14ac:dyDescent="0.15">
      <c r="A205" s="16" t="s">
        <v>75</v>
      </c>
      <c r="B205" s="27" t="s">
        <v>853</v>
      </c>
      <c r="C205" s="16" t="s">
        <v>299</v>
      </c>
      <c r="D205" s="16" t="s">
        <v>1746</v>
      </c>
      <c r="E205" s="16"/>
      <c r="F205" s="16"/>
      <c r="G205" s="17"/>
      <c r="H205" s="16"/>
      <c r="I205" s="16"/>
      <c r="J205" s="44"/>
      <c r="K205" s="17" t="s">
        <v>366</v>
      </c>
      <c r="L205" s="16"/>
      <c r="M205" s="16"/>
      <c r="N205" s="16" t="s">
        <v>121</v>
      </c>
      <c r="O205" s="16"/>
      <c r="P205" s="16"/>
      <c r="Q205" s="16"/>
      <c r="R205" s="16"/>
      <c r="S205" s="16"/>
      <c r="T205" s="16" t="s">
        <v>1747</v>
      </c>
      <c r="U205" s="16"/>
      <c r="V205" s="16" t="s">
        <v>896</v>
      </c>
      <c r="W205" s="16"/>
      <c r="X205" s="16"/>
      <c r="Y205" s="16"/>
      <c r="Z205" s="16"/>
      <c r="AA205" s="47" t="s">
        <v>1471</v>
      </c>
      <c r="AB205" s="16"/>
      <c r="AC205" s="16"/>
      <c r="AD205" s="16"/>
      <c r="AE205" s="16"/>
      <c r="AF205" s="16" t="s">
        <v>78</v>
      </c>
      <c r="AG205" s="16" t="s">
        <v>79</v>
      </c>
      <c r="AH205" s="42" t="s">
        <v>830</v>
      </c>
      <c r="AI205" s="42" t="s">
        <v>829</v>
      </c>
      <c r="AJ205" s="19"/>
      <c r="AK205" s="16"/>
      <c r="AL205" s="16"/>
      <c r="AM205" s="16"/>
      <c r="AN205" s="16"/>
      <c r="AO205" s="16"/>
      <c r="AP205" s="13" t="s">
        <v>847</v>
      </c>
      <c r="AQ205" s="13"/>
      <c r="AR205" s="13"/>
      <c r="AS205" s="13"/>
      <c r="AT205" s="13"/>
      <c r="AU205" s="13"/>
      <c r="AV205" s="13"/>
      <c r="AW205" s="13"/>
      <c r="AX205" s="13"/>
      <c r="AY205" s="13"/>
      <c r="AZ205" s="16"/>
    </row>
    <row r="206" spans="1:52" ht="39" x14ac:dyDescent="0.15">
      <c r="A206" s="16" t="s">
        <v>75</v>
      </c>
      <c r="B206" s="27" t="s">
        <v>853</v>
      </c>
      <c r="C206" s="16" t="s">
        <v>127</v>
      </c>
      <c r="D206" s="16" t="s">
        <v>122</v>
      </c>
      <c r="E206" s="16"/>
      <c r="F206" s="16"/>
      <c r="G206" s="16"/>
      <c r="H206" s="16" t="s">
        <v>122</v>
      </c>
      <c r="I206" s="16"/>
      <c r="J206" s="44" t="s">
        <v>1052</v>
      </c>
      <c r="K206" s="16" t="s">
        <v>234</v>
      </c>
      <c r="L206" s="16"/>
      <c r="M206" s="16"/>
      <c r="N206" s="16" t="s">
        <v>121</v>
      </c>
      <c r="O206" s="16"/>
      <c r="P206" s="16"/>
      <c r="Q206" s="16"/>
      <c r="R206" s="16"/>
      <c r="S206" s="16"/>
      <c r="T206" s="16" t="s">
        <v>895</v>
      </c>
      <c r="U206" s="16"/>
      <c r="V206" s="16" t="s">
        <v>896</v>
      </c>
      <c r="W206" s="16"/>
      <c r="X206" s="16"/>
      <c r="Y206" s="16"/>
      <c r="Z206" s="16"/>
      <c r="AA206" s="47" t="s">
        <v>1472</v>
      </c>
      <c r="AB206" s="16"/>
      <c r="AC206" s="16"/>
      <c r="AD206" s="16"/>
      <c r="AE206" s="16"/>
      <c r="AF206" s="16" t="s">
        <v>78</v>
      </c>
      <c r="AG206" s="16" t="s">
        <v>79</v>
      </c>
      <c r="AH206" s="42" t="s">
        <v>830</v>
      </c>
      <c r="AI206" s="42" t="s">
        <v>829</v>
      </c>
      <c r="AJ206" s="19"/>
      <c r="AK206" s="16"/>
      <c r="AL206" s="16"/>
      <c r="AM206" s="16"/>
      <c r="AN206" s="16"/>
      <c r="AO206" s="16"/>
      <c r="AP206" s="13" t="s">
        <v>847</v>
      </c>
      <c r="AQ206" s="13"/>
      <c r="AR206" s="13" t="s">
        <v>79</v>
      </c>
      <c r="AS206" s="13">
        <v>15</v>
      </c>
      <c r="AT206" s="13" t="s">
        <v>79</v>
      </c>
      <c r="AU206" s="13" t="s">
        <v>162</v>
      </c>
      <c r="AV206" s="13">
        <v>19.22</v>
      </c>
      <c r="AW206" s="13" t="s">
        <v>79</v>
      </c>
      <c r="AX206" s="13" t="s">
        <v>79</v>
      </c>
      <c r="AY206" s="13">
        <v>0.45</v>
      </c>
      <c r="AZ206" s="16"/>
    </row>
    <row r="207" spans="1:52" x14ac:dyDescent="0.15">
      <c r="A207" s="16" t="s">
        <v>75</v>
      </c>
      <c r="B207" s="27" t="s">
        <v>853</v>
      </c>
      <c r="C207" s="16" t="s">
        <v>707</v>
      </c>
      <c r="D207" s="16" t="s">
        <v>316</v>
      </c>
      <c r="E207" s="16"/>
      <c r="F207" s="16"/>
      <c r="G207" s="16"/>
      <c r="H207" s="16" t="s">
        <v>707</v>
      </c>
      <c r="I207" s="16"/>
      <c r="J207" s="43" t="s">
        <v>79</v>
      </c>
      <c r="K207" s="16" t="s">
        <v>780</v>
      </c>
      <c r="L207" s="16"/>
      <c r="M207" s="16"/>
      <c r="N207" s="16" t="s">
        <v>121</v>
      </c>
      <c r="O207" s="16"/>
      <c r="P207" s="16"/>
      <c r="Q207" s="16"/>
      <c r="R207" s="16"/>
      <c r="S207" s="16"/>
      <c r="T207" s="16" t="s">
        <v>895</v>
      </c>
      <c r="U207" s="16"/>
      <c r="V207" s="16" t="s">
        <v>896</v>
      </c>
      <c r="W207" s="16"/>
      <c r="X207" s="16"/>
      <c r="Y207" s="16"/>
      <c r="Z207" s="16"/>
      <c r="AA207" s="47" t="s">
        <v>1473</v>
      </c>
      <c r="AB207" s="16"/>
      <c r="AC207" s="16"/>
      <c r="AD207" s="16"/>
      <c r="AE207" s="16"/>
      <c r="AF207" s="16" t="s">
        <v>78</v>
      </c>
      <c r="AG207" s="16" t="s">
        <v>79</v>
      </c>
      <c r="AH207" s="42" t="s">
        <v>830</v>
      </c>
      <c r="AI207" s="42" t="s">
        <v>829</v>
      </c>
      <c r="AJ207" s="19"/>
      <c r="AK207" s="16"/>
      <c r="AL207" s="16"/>
      <c r="AM207" s="16"/>
      <c r="AN207" s="16"/>
      <c r="AO207" s="16"/>
      <c r="AP207" s="13" t="s">
        <v>847</v>
      </c>
      <c r="AQ207" s="13"/>
      <c r="AR207" s="13" t="s">
        <v>79</v>
      </c>
      <c r="AS207" s="13">
        <v>15</v>
      </c>
      <c r="AT207" s="13" t="s">
        <v>79</v>
      </c>
      <c r="AU207" s="13" t="s">
        <v>79</v>
      </c>
      <c r="AV207" s="13" t="s">
        <v>79</v>
      </c>
      <c r="AW207" s="13" t="s">
        <v>79</v>
      </c>
      <c r="AX207" s="13" t="s">
        <v>79</v>
      </c>
      <c r="AY207" s="13" t="s">
        <v>79</v>
      </c>
      <c r="AZ207" s="16"/>
    </row>
    <row r="208" spans="1:52" ht="39" x14ac:dyDescent="0.15">
      <c r="A208" s="16" t="s">
        <v>75</v>
      </c>
      <c r="B208" s="27" t="s">
        <v>853</v>
      </c>
      <c r="C208" s="16" t="s">
        <v>123</v>
      </c>
      <c r="D208" s="16" t="s">
        <v>124</v>
      </c>
      <c r="E208" s="16"/>
      <c r="F208" s="16"/>
      <c r="G208" s="16"/>
      <c r="H208" s="16" t="s">
        <v>124</v>
      </c>
      <c r="I208" s="16"/>
      <c r="J208" s="44" t="s">
        <v>986</v>
      </c>
      <c r="K208" s="16" t="s">
        <v>124</v>
      </c>
      <c r="L208" s="16"/>
      <c r="M208" s="16"/>
      <c r="N208" s="16" t="s">
        <v>121</v>
      </c>
      <c r="O208" s="16"/>
      <c r="P208" s="16"/>
      <c r="Q208" s="16"/>
      <c r="R208" s="16"/>
      <c r="S208" s="16"/>
      <c r="T208" s="16" t="s">
        <v>895</v>
      </c>
      <c r="U208" s="16"/>
      <c r="V208" s="16" t="s">
        <v>896</v>
      </c>
      <c r="W208" s="16"/>
      <c r="X208" s="16"/>
      <c r="Y208" s="16"/>
      <c r="Z208" s="16"/>
      <c r="AA208" s="47" t="s">
        <v>1474</v>
      </c>
      <c r="AB208" s="16"/>
      <c r="AC208" s="16"/>
      <c r="AD208" s="16"/>
      <c r="AE208" s="16"/>
      <c r="AF208" s="16" t="s">
        <v>78</v>
      </c>
      <c r="AG208" s="16" t="s">
        <v>79</v>
      </c>
      <c r="AH208" s="42" t="s">
        <v>830</v>
      </c>
      <c r="AI208" s="42" t="s">
        <v>829</v>
      </c>
      <c r="AJ208" s="19"/>
      <c r="AK208" s="16"/>
      <c r="AL208" s="16"/>
      <c r="AM208" s="16"/>
      <c r="AN208" s="16"/>
      <c r="AO208" s="16"/>
      <c r="AP208" s="13" t="s">
        <v>847</v>
      </c>
      <c r="AQ208" s="13"/>
      <c r="AR208" s="13" t="s">
        <v>79</v>
      </c>
      <c r="AS208" s="13">
        <v>15</v>
      </c>
      <c r="AT208" s="13">
        <v>10</v>
      </c>
      <c r="AU208" s="13" t="s">
        <v>79</v>
      </c>
      <c r="AV208" s="13" t="s">
        <v>79</v>
      </c>
      <c r="AW208" s="13" t="s">
        <v>79</v>
      </c>
      <c r="AX208" s="13" t="s">
        <v>79</v>
      </c>
      <c r="AY208" s="13" t="s">
        <v>79</v>
      </c>
      <c r="AZ208" s="16"/>
    </row>
    <row r="209" spans="1:52" ht="39" x14ac:dyDescent="0.15">
      <c r="A209" s="16" t="s">
        <v>75</v>
      </c>
      <c r="B209" s="27" t="s">
        <v>853</v>
      </c>
      <c r="C209" s="16" t="s">
        <v>259</v>
      </c>
      <c r="D209" s="16" t="s">
        <v>318</v>
      </c>
      <c r="E209" s="16"/>
      <c r="F209" s="16"/>
      <c r="G209" s="20"/>
      <c r="H209" s="16" t="s">
        <v>318</v>
      </c>
      <c r="I209" s="16"/>
      <c r="J209" s="44" t="s">
        <v>1053</v>
      </c>
      <c r="K209" s="20" t="s">
        <v>584</v>
      </c>
      <c r="L209" s="16"/>
      <c r="M209" s="16"/>
      <c r="N209" s="16" t="s">
        <v>121</v>
      </c>
      <c r="O209" s="16"/>
      <c r="P209" s="16"/>
      <c r="Q209" s="16"/>
      <c r="R209" s="16"/>
      <c r="S209" s="16"/>
      <c r="T209" s="16" t="s">
        <v>895</v>
      </c>
      <c r="U209" s="16"/>
      <c r="V209" s="16" t="s">
        <v>896</v>
      </c>
      <c r="W209" s="16"/>
      <c r="X209" s="16"/>
      <c r="Y209" s="16"/>
      <c r="Z209" s="16"/>
      <c r="AA209" s="47" t="s">
        <v>1475</v>
      </c>
      <c r="AB209" s="16"/>
      <c r="AC209" s="16"/>
      <c r="AD209" s="16"/>
      <c r="AE209" s="16"/>
      <c r="AF209" s="16" t="s">
        <v>78</v>
      </c>
      <c r="AG209" s="16" t="s">
        <v>79</v>
      </c>
      <c r="AH209" s="42" t="s">
        <v>830</v>
      </c>
      <c r="AI209" s="42" t="s">
        <v>829</v>
      </c>
      <c r="AJ209" s="19"/>
      <c r="AK209" s="16"/>
      <c r="AL209" s="16"/>
      <c r="AM209" s="16"/>
      <c r="AN209" s="16"/>
      <c r="AO209" s="16"/>
      <c r="AP209" s="13" t="s">
        <v>847</v>
      </c>
      <c r="AQ209" s="13"/>
      <c r="AR209" s="13" t="s">
        <v>79</v>
      </c>
      <c r="AS209" s="13">
        <v>15</v>
      </c>
      <c r="AT209" s="13" t="s">
        <v>79</v>
      </c>
      <c r="AU209" s="36" t="s">
        <v>79</v>
      </c>
      <c r="AV209" s="37" t="s">
        <v>322</v>
      </c>
      <c r="AW209" s="13" t="s">
        <v>79</v>
      </c>
      <c r="AX209" s="13" t="s">
        <v>79</v>
      </c>
      <c r="AY209" s="13" t="s">
        <v>79</v>
      </c>
      <c r="AZ209" s="16"/>
    </row>
    <row r="210" spans="1:52" ht="26" x14ac:dyDescent="0.15">
      <c r="A210" s="16" t="s">
        <v>75</v>
      </c>
      <c r="B210" s="27" t="s">
        <v>853</v>
      </c>
      <c r="C210" s="16" t="s">
        <v>123</v>
      </c>
      <c r="D210" s="16" t="s">
        <v>145</v>
      </c>
      <c r="E210" s="16"/>
      <c r="F210" s="16"/>
      <c r="G210" s="16"/>
      <c r="H210" s="16" t="s">
        <v>1622</v>
      </c>
      <c r="I210" s="16"/>
      <c r="J210" s="44" t="s">
        <v>1054</v>
      </c>
      <c r="K210" s="16" t="s">
        <v>586</v>
      </c>
      <c r="L210" s="16"/>
      <c r="M210" s="16"/>
      <c r="N210" s="16" t="s">
        <v>121</v>
      </c>
      <c r="O210" s="16"/>
      <c r="P210" s="16"/>
      <c r="Q210" s="16"/>
      <c r="R210" s="16"/>
      <c r="S210" s="16"/>
      <c r="T210" s="16" t="s">
        <v>895</v>
      </c>
      <c r="U210" s="16"/>
      <c r="V210" s="16" t="s">
        <v>896</v>
      </c>
      <c r="W210" s="16"/>
      <c r="X210" s="16"/>
      <c r="Y210" s="16"/>
      <c r="Z210" s="16"/>
      <c r="AA210" s="47" t="s">
        <v>1476</v>
      </c>
      <c r="AB210" s="16"/>
      <c r="AC210" s="16"/>
      <c r="AD210" s="16"/>
      <c r="AE210" s="16"/>
      <c r="AF210" s="16" t="s">
        <v>78</v>
      </c>
      <c r="AG210" s="16" t="s">
        <v>79</v>
      </c>
      <c r="AH210" s="42" t="s">
        <v>830</v>
      </c>
      <c r="AI210" s="42" t="s">
        <v>829</v>
      </c>
      <c r="AJ210" s="19"/>
      <c r="AK210" s="16"/>
      <c r="AL210" s="16"/>
      <c r="AM210" s="16"/>
      <c r="AN210" s="16"/>
      <c r="AO210" s="16"/>
      <c r="AP210" s="13" t="s">
        <v>847</v>
      </c>
      <c r="AQ210" s="13"/>
      <c r="AR210" s="13" t="s">
        <v>79</v>
      </c>
      <c r="AS210" s="13">
        <v>15</v>
      </c>
      <c r="AT210" s="13">
        <v>15</v>
      </c>
      <c r="AU210" s="13" t="s">
        <v>79</v>
      </c>
      <c r="AV210" s="13" t="s">
        <v>79</v>
      </c>
      <c r="AW210" s="13" t="s">
        <v>79</v>
      </c>
      <c r="AX210" s="13" t="s">
        <v>79</v>
      </c>
      <c r="AY210" s="13" t="s">
        <v>79</v>
      </c>
      <c r="AZ210" s="16"/>
    </row>
    <row r="211" spans="1:52" ht="33" x14ac:dyDescent="0.15">
      <c r="A211" s="16" t="s">
        <v>75</v>
      </c>
      <c r="B211" s="27" t="s">
        <v>853</v>
      </c>
      <c r="C211" s="16" t="s">
        <v>299</v>
      </c>
      <c r="D211" s="16" t="s">
        <v>719</v>
      </c>
      <c r="E211" s="16"/>
      <c r="F211" s="16"/>
      <c r="G211" s="20"/>
      <c r="H211" s="16" t="s">
        <v>299</v>
      </c>
      <c r="I211" s="16"/>
      <c r="J211" s="44" t="s">
        <v>987</v>
      </c>
      <c r="K211" s="20" t="s">
        <v>1685</v>
      </c>
      <c r="L211" s="16"/>
      <c r="M211" s="16"/>
      <c r="N211" s="16" t="s">
        <v>121</v>
      </c>
      <c r="O211" s="16"/>
      <c r="P211" s="16"/>
      <c r="Q211" s="16"/>
      <c r="R211" s="16"/>
      <c r="S211" s="16"/>
      <c r="T211" s="16" t="s">
        <v>895</v>
      </c>
      <c r="U211" s="16"/>
      <c r="V211" s="16" t="s">
        <v>896</v>
      </c>
      <c r="W211" s="16"/>
      <c r="X211" s="16"/>
      <c r="Y211" s="16"/>
      <c r="Z211" s="16"/>
      <c r="AA211" s="47" t="s">
        <v>1477</v>
      </c>
      <c r="AB211" s="16"/>
      <c r="AC211" s="16"/>
      <c r="AD211" s="16"/>
      <c r="AE211" s="16"/>
      <c r="AF211" s="16" t="s">
        <v>78</v>
      </c>
      <c r="AG211" s="16" t="s">
        <v>79</v>
      </c>
      <c r="AH211" s="42" t="s">
        <v>830</v>
      </c>
      <c r="AI211" s="42" t="s">
        <v>829</v>
      </c>
      <c r="AJ211" s="19"/>
      <c r="AK211" s="16"/>
      <c r="AL211" s="16"/>
      <c r="AM211" s="16"/>
      <c r="AN211" s="16"/>
      <c r="AO211" s="16"/>
      <c r="AP211" s="13" t="s">
        <v>847</v>
      </c>
      <c r="AQ211" s="13"/>
      <c r="AR211" s="13" t="s">
        <v>79</v>
      </c>
      <c r="AS211" s="13">
        <v>15</v>
      </c>
      <c r="AT211" s="13">
        <v>15</v>
      </c>
      <c r="AU211" s="13" t="s">
        <v>79</v>
      </c>
      <c r="AV211" s="13" t="s">
        <v>79</v>
      </c>
      <c r="AW211" s="13" t="s">
        <v>79</v>
      </c>
      <c r="AX211" s="13">
        <v>145</v>
      </c>
      <c r="AY211" s="13" t="s">
        <v>79</v>
      </c>
      <c r="AZ211" s="16"/>
    </row>
    <row r="212" spans="1:52" ht="26" x14ac:dyDescent="0.15">
      <c r="A212" s="16" t="s">
        <v>75</v>
      </c>
      <c r="B212" s="27" t="s">
        <v>853</v>
      </c>
      <c r="C212" s="16" t="s">
        <v>123</v>
      </c>
      <c r="D212" s="16" t="s">
        <v>145</v>
      </c>
      <c r="E212" s="16"/>
      <c r="F212" s="16"/>
      <c r="G212" s="16"/>
      <c r="H212" s="16" t="s">
        <v>1623</v>
      </c>
      <c r="I212" s="16"/>
      <c r="J212" s="44" t="s">
        <v>1055</v>
      </c>
      <c r="K212" s="16" t="s">
        <v>586</v>
      </c>
      <c r="L212" s="16"/>
      <c r="M212" s="16"/>
      <c r="N212" s="16" t="s">
        <v>121</v>
      </c>
      <c r="O212" s="16"/>
      <c r="P212" s="16"/>
      <c r="Q212" s="16"/>
      <c r="R212" s="16"/>
      <c r="S212" s="16"/>
      <c r="T212" s="16" t="s">
        <v>895</v>
      </c>
      <c r="U212" s="16"/>
      <c r="V212" s="16" t="s">
        <v>896</v>
      </c>
      <c r="W212" s="16"/>
      <c r="X212" s="16"/>
      <c r="Y212" s="16"/>
      <c r="Z212" s="16"/>
      <c r="AA212" s="47" t="s">
        <v>1478</v>
      </c>
      <c r="AB212" s="16"/>
      <c r="AC212" s="16"/>
      <c r="AD212" s="16"/>
      <c r="AE212" s="16"/>
      <c r="AF212" s="16" t="s">
        <v>78</v>
      </c>
      <c r="AG212" s="16" t="s">
        <v>79</v>
      </c>
      <c r="AH212" s="42" t="s">
        <v>830</v>
      </c>
      <c r="AI212" s="42" t="s">
        <v>829</v>
      </c>
      <c r="AJ212" s="19"/>
      <c r="AK212" s="16"/>
      <c r="AL212" s="16"/>
      <c r="AM212" s="16"/>
      <c r="AN212" s="16"/>
      <c r="AO212" s="16"/>
      <c r="AP212" s="13" t="s">
        <v>847</v>
      </c>
      <c r="AQ212" s="13"/>
      <c r="AR212" s="13" t="s">
        <v>79</v>
      </c>
      <c r="AS212" s="13">
        <v>15</v>
      </c>
      <c r="AT212" s="13">
        <v>15</v>
      </c>
      <c r="AU212" s="13" t="s">
        <v>79</v>
      </c>
      <c r="AV212" s="13" t="s">
        <v>79</v>
      </c>
      <c r="AW212" s="13" t="s">
        <v>79</v>
      </c>
      <c r="AX212" s="13" t="s">
        <v>79</v>
      </c>
      <c r="AY212" s="13" t="s">
        <v>79</v>
      </c>
      <c r="AZ212" s="16"/>
    </row>
    <row r="213" spans="1:52" ht="39" x14ac:dyDescent="0.15">
      <c r="A213" s="16" t="s">
        <v>75</v>
      </c>
      <c r="B213" s="27" t="s">
        <v>853</v>
      </c>
      <c r="C213" s="16" t="s">
        <v>88</v>
      </c>
      <c r="D213" s="16" t="s">
        <v>316</v>
      </c>
      <c r="E213" s="16"/>
      <c r="F213" s="16"/>
      <c r="G213" s="16"/>
      <c r="H213" s="16" t="s">
        <v>316</v>
      </c>
      <c r="I213" s="16"/>
      <c r="J213" s="44" t="s">
        <v>988</v>
      </c>
      <c r="K213" s="16" t="s">
        <v>316</v>
      </c>
      <c r="L213" s="16"/>
      <c r="M213" s="16"/>
      <c r="N213" s="16" t="s">
        <v>121</v>
      </c>
      <c r="O213" s="16"/>
      <c r="P213" s="16"/>
      <c r="Q213" s="16"/>
      <c r="R213" s="16"/>
      <c r="S213" s="16"/>
      <c r="T213" s="16" t="s">
        <v>895</v>
      </c>
      <c r="U213" s="16"/>
      <c r="V213" s="16" t="s">
        <v>896</v>
      </c>
      <c r="W213" s="16"/>
      <c r="X213" s="16"/>
      <c r="Y213" s="16"/>
      <c r="Z213" s="16"/>
      <c r="AA213" s="47" t="s">
        <v>1479</v>
      </c>
      <c r="AB213" s="16"/>
      <c r="AC213" s="16"/>
      <c r="AD213" s="16"/>
      <c r="AE213" s="16"/>
      <c r="AF213" s="16" t="s">
        <v>78</v>
      </c>
      <c r="AG213" s="16" t="s">
        <v>79</v>
      </c>
      <c r="AH213" s="42" t="s">
        <v>830</v>
      </c>
      <c r="AI213" s="42" t="s">
        <v>829</v>
      </c>
      <c r="AJ213" s="19"/>
      <c r="AK213" s="16"/>
      <c r="AL213" s="16"/>
      <c r="AM213" s="16"/>
      <c r="AN213" s="16"/>
      <c r="AO213" s="16"/>
      <c r="AP213" s="13" t="s">
        <v>847</v>
      </c>
      <c r="AQ213" s="13"/>
      <c r="AR213" s="13" t="s">
        <v>1733</v>
      </c>
      <c r="AS213" s="13">
        <v>15</v>
      </c>
      <c r="AT213" s="13" t="s">
        <v>79</v>
      </c>
      <c r="AU213" s="13" t="s">
        <v>113</v>
      </c>
      <c r="AV213" s="13">
        <v>16.12</v>
      </c>
      <c r="AW213" s="13">
        <v>171</v>
      </c>
      <c r="AX213" s="13">
        <v>87</v>
      </c>
      <c r="AY213" s="13" t="s">
        <v>79</v>
      </c>
      <c r="AZ213" s="16"/>
    </row>
    <row r="214" spans="1:52" ht="39" x14ac:dyDescent="0.15">
      <c r="A214" s="16" t="s">
        <v>75</v>
      </c>
      <c r="B214" s="27" t="s">
        <v>853</v>
      </c>
      <c r="C214" s="16" t="s">
        <v>299</v>
      </c>
      <c r="D214" s="16" t="s">
        <v>851</v>
      </c>
      <c r="E214" s="16"/>
      <c r="F214" s="16"/>
      <c r="G214" s="38"/>
      <c r="H214" s="16" t="s">
        <v>1624</v>
      </c>
      <c r="I214" s="16"/>
      <c r="J214" s="44" t="s">
        <v>1648</v>
      </c>
      <c r="K214" s="38" t="s">
        <v>639</v>
      </c>
      <c r="L214" s="16"/>
      <c r="M214" s="16"/>
      <c r="N214" s="16" t="s">
        <v>121</v>
      </c>
      <c r="O214" s="16"/>
      <c r="P214" s="16"/>
      <c r="Q214" s="16"/>
      <c r="R214" s="16"/>
      <c r="S214" s="16"/>
      <c r="T214" s="16" t="s">
        <v>895</v>
      </c>
      <c r="U214" s="16"/>
      <c r="V214" s="16" t="s">
        <v>896</v>
      </c>
      <c r="W214" s="16"/>
      <c r="X214" s="16"/>
      <c r="Y214" s="16"/>
      <c r="Z214" s="16"/>
      <c r="AA214" s="47" t="s">
        <v>1480</v>
      </c>
      <c r="AB214" s="16"/>
      <c r="AC214" s="16"/>
      <c r="AD214" s="16"/>
      <c r="AE214" s="16"/>
      <c r="AF214" s="16" t="s">
        <v>78</v>
      </c>
      <c r="AG214" s="16" t="s">
        <v>79</v>
      </c>
      <c r="AH214" s="42" t="s">
        <v>830</v>
      </c>
      <c r="AI214" s="42" t="s">
        <v>829</v>
      </c>
      <c r="AJ214" s="19"/>
      <c r="AK214" s="16"/>
      <c r="AL214" s="16"/>
      <c r="AM214" s="16"/>
      <c r="AN214" s="16"/>
      <c r="AO214" s="16"/>
      <c r="AP214" s="13" t="s">
        <v>849</v>
      </c>
      <c r="AQ214" s="13"/>
      <c r="AR214" s="13" t="s">
        <v>79</v>
      </c>
      <c r="AS214" s="13">
        <v>15</v>
      </c>
      <c r="AT214" s="13" t="s">
        <v>79</v>
      </c>
      <c r="AU214" s="13" t="s">
        <v>79</v>
      </c>
      <c r="AV214" s="13" t="s">
        <v>79</v>
      </c>
      <c r="AW214" s="13" t="s">
        <v>79</v>
      </c>
      <c r="AX214" s="13" t="s">
        <v>79</v>
      </c>
      <c r="AY214" s="13" t="s">
        <v>79</v>
      </c>
      <c r="AZ214" s="16"/>
    </row>
    <row r="215" spans="1:52" ht="39" x14ac:dyDescent="0.15">
      <c r="A215" s="16" t="s">
        <v>75</v>
      </c>
      <c r="B215" s="27" t="s">
        <v>853</v>
      </c>
      <c r="C215" s="16" t="s">
        <v>299</v>
      </c>
      <c r="D215" s="16" t="s">
        <v>701</v>
      </c>
      <c r="E215" s="16"/>
      <c r="F215" s="16"/>
      <c r="G215" s="38"/>
      <c r="H215" s="16" t="s">
        <v>644</v>
      </c>
      <c r="I215" s="16"/>
      <c r="J215" s="44" t="s">
        <v>1649</v>
      </c>
      <c r="K215" s="38" t="s">
        <v>644</v>
      </c>
      <c r="L215" s="16"/>
      <c r="M215" s="16"/>
      <c r="N215" s="16" t="s">
        <v>121</v>
      </c>
      <c r="O215" s="16"/>
      <c r="P215" s="16"/>
      <c r="Q215" s="16"/>
      <c r="R215" s="16"/>
      <c r="S215" s="16"/>
      <c r="T215" s="16" t="s">
        <v>895</v>
      </c>
      <c r="U215" s="16"/>
      <c r="V215" s="16" t="s">
        <v>896</v>
      </c>
      <c r="W215" s="16"/>
      <c r="X215" s="16"/>
      <c r="Y215" s="16"/>
      <c r="Z215" s="16"/>
      <c r="AA215" s="47" t="s">
        <v>1481</v>
      </c>
      <c r="AB215" s="16"/>
      <c r="AC215" s="16"/>
      <c r="AD215" s="16"/>
      <c r="AE215" s="16"/>
      <c r="AF215" s="16" t="s">
        <v>78</v>
      </c>
      <c r="AG215" s="16" t="s">
        <v>79</v>
      </c>
      <c r="AH215" s="42" t="s">
        <v>830</v>
      </c>
      <c r="AI215" s="42" t="s">
        <v>829</v>
      </c>
      <c r="AJ215" s="19"/>
      <c r="AK215" s="16"/>
      <c r="AL215" s="16"/>
      <c r="AM215" s="16"/>
      <c r="AN215" s="16"/>
      <c r="AO215" s="16"/>
      <c r="AP215" s="13" t="s">
        <v>847</v>
      </c>
      <c r="AQ215" s="13"/>
      <c r="AR215" s="13" t="s">
        <v>79</v>
      </c>
      <c r="AS215" s="13">
        <v>15</v>
      </c>
      <c r="AT215" s="13" t="s">
        <v>79</v>
      </c>
      <c r="AU215" s="13" t="s">
        <v>79</v>
      </c>
      <c r="AV215" s="13" t="s">
        <v>79</v>
      </c>
      <c r="AW215" s="13" t="s">
        <v>79</v>
      </c>
      <c r="AX215" s="13" t="s">
        <v>79</v>
      </c>
      <c r="AY215" s="13" t="s">
        <v>79</v>
      </c>
      <c r="AZ215" s="16"/>
    </row>
    <row r="216" spans="1:52" ht="39" x14ac:dyDescent="0.15">
      <c r="A216" s="16" t="s">
        <v>75</v>
      </c>
      <c r="B216" s="27" t="s">
        <v>853</v>
      </c>
      <c r="C216" s="16" t="s">
        <v>299</v>
      </c>
      <c r="D216" s="16" t="s">
        <v>851</v>
      </c>
      <c r="E216" s="16"/>
      <c r="F216" s="16"/>
      <c r="G216" s="38"/>
      <c r="H216" s="16" t="s">
        <v>1625</v>
      </c>
      <c r="I216" s="16"/>
      <c r="J216" s="44" t="s">
        <v>1650</v>
      </c>
      <c r="K216" s="38" t="s">
        <v>645</v>
      </c>
      <c r="L216" s="16"/>
      <c r="M216" s="16"/>
      <c r="N216" s="16" t="s">
        <v>121</v>
      </c>
      <c r="O216" s="16"/>
      <c r="P216" s="16"/>
      <c r="Q216" s="16"/>
      <c r="R216" s="16"/>
      <c r="S216" s="16"/>
      <c r="T216" s="16" t="s">
        <v>895</v>
      </c>
      <c r="U216" s="16"/>
      <c r="V216" s="16" t="s">
        <v>896</v>
      </c>
      <c r="W216" s="16"/>
      <c r="X216" s="16"/>
      <c r="Y216" s="16"/>
      <c r="Z216" s="16"/>
      <c r="AA216" s="47" t="s">
        <v>1482</v>
      </c>
      <c r="AB216" s="16"/>
      <c r="AC216" s="16"/>
      <c r="AD216" s="16"/>
      <c r="AE216" s="16"/>
      <c r="AF216" s="16" t="s">
        <v>78</v>
      </c>
      <c r="AG216" s="16" t="s">
        <v>79</v>
      </c>
      <c r="AH216" s="42" t="s">
        <v>830</v>
      </c>
      <c r="AI216" s="42" t="s">
        <v>829</v>
      </c>
      <c r="AJ216" s="19"/>
      <c r="AK216" s="16"/>
      <c r="AL216" s="16"/>
      <c r="AM216" s="16"/>
      <c r="AN216" s="16"/>
      <c r="AO216" s="16"/>
      <c r="AP216" s="13" t="s">
        <v>847</v>
      </c>
      <c r="AQ216" s="13"/>
      <c r="AR216" s="13" t="s">
        <v>79</v>
      </c>
      <c r="AS216" s="13">
        <v>15</v>
      </c>
      <c r="AT216" s="13" t="s">
        <v>79</v>
      </c>
      <c r="AU216" s="13" t="s">
        <v>79</v>
      </c>
      <c r="AV216" s="13" t="s">
        <v>79</v>
      </c>
      <c r="AW216" s="13" t="s">
        <v>79</v>
      </c>
      <c r="AX216" s="13" t="s">
        <v>79</v>
      </c>
      <c r="AY216" s="13" t="s">
        <v>79</v>
      </c>
      <c r="AZ216" s="16"/>
    </row>
    <row r="217" spans="1:52" ht="39" x14ac:dyDescent="0.15">
      <c r="A217" s="16" t="s">
        <v>75</v>
      </c>
      <c r="B217" s="27" t="s">
        <v>853</v>
      </c>
      <c r="C217" s="16" t="s">
        <v>88</v>
      </c>
      <c r="D217" s="16" t="s">
        <v>115</v>
      </c>
      <c r="E217" s="16"/>
      <c r="F217" s="16"/>
      <c r="G217" s="16"/>
      <c r="H217" s="16" t="s">
        <v>115</v>
      </c>
      <c r="I217" s="16"/>
      <c r="J217" s="44" t="s">
        <v>989</v>
      </c>
      <c r="K217" s="16" t="s">
        <v>115</v>
      </c>
      <c r="L217" s="16"/>
      <c r="M217" s="16"/>
      <c r="N217" s="16" t="s">
        <v>121</v>
      </c>
      <c r="O217" s="16"/>
      <c r="P217" s="16"/>
      <c r="Q217" s="16"/>
      <c r="R217" s="16"/>
      <c r="S217" s="16"/>
      <c r="T217" s="16" t="s">
        <v>895</v>
      </c>
      <c r="U217" s="16"/>
      <c r="V217" s="16" t="s">
        <v>896</v>
      </c>
      <c r="W217" s="16"/>
      <c r="X217" s="16"/>
      <c r="Y217" s="16"/>
      <c r="Z217" s="16"/>
      <c r="AA217" s="47" t="s">
        <v>1483</v>
      </c>
      <c r="AB217" s="16"/>
      <c r="AC217" s="16"/>
      <c r="AD217" s="16"/>
      <c r="AE217" s="16"/>
      <c r="AF217" s="16" t="s">
        <v>78</v>
      </c>
      <c r="AG217" s="16" t="s">
        <v>79</v>
      </c>
      <c r="AH217" s="42" t="s">
        <v>830</v>
      </c>
      <c r="AI217" s="42" t="s">
        <v>829</v>
      </c>
      <c r="AJ217" s="19"/>
      <c r="AK217" s="16"/>
      <c r="AL217" s="16"/>
      <c r="AM217" s="16"/>
      <c r="AN217" s="16"/>
      <c r="AO217" s="16"/>
      <c r="AP217" s="13" t="s">
        <v>847</v>
      </c>
      <c r="AQ217" s="13"/>
      <c r="AR217" s="13" t="s">
        <v>1734</v>
      </c>
      <c r="AS217" s="13">
        <v>15</v>
      </c>
      <c r="AT217" s="13" t="s">
        <v>79</v>
      </c>
      <c r="AU217" s="13" t="s">
        <v>113</v>
      </c>
      <c r="AV217" s="13" t="s">
        <v>79</v>
      </c>
      <c r="AW217" s="13" t="s">
        <v>79</v>
      </c>
      <c r="AX217" s="13" t="s">
        <v>79</v>
      </c>
      <c r="AY217" s="13" t="s">
        <v>79</v>
      </c>
      <c r="AZ217" s="16"/>
    </row>
    <row r="218" spans="1:52" ht="39" x14ac:dyDescent="0.15">
      <c r="A218" s="16" t="s">
        <v>75</v>
      </c>
      <c r="B218" s="27" t="s">
        <v>853</v>
      </c>
      <c r="C218" s="16" t="s">
        <v>707</v>
      </c>
      <c r="D218" s="16" t="s">
        <v>647</v>
      </c>
      <c r="E218" s="16"/>
      <c r="F218" s="16"/>
      <c r="G218" s="16"/>
      <c r="H218" s="16" t="s">
        <v>647</v>
      </c>
      <c r="I218" s="16"/>
      <c r="J218" s="44" t="s">
        <v>990</v>
      </c>
      <c r="K218" s="16" t="s">
        <v>647</v>
      </c>
      <c r="L218" s="16"/>
      <c r="M218" s="16"/>
      <c r="N218" s="16" t="s">
        <v>121</v>
      </c>
      <c r="O218" s="16"/>
      <c r="P218" s="16"/>
      <c r="Q218" s="16"/>
      <c r="R218" s="16"/>
      <c r="S218" s="16"/>
      <c r="T218" s="16" t="s">
        <v>895</v>
      </c>
      <c r="U218" s="16"/>
      <c r="V218" s="16" t="s">
        <v>896</v>
      </c>
      <c r="W218" s="16"/>
      <c r="X218" s="16"/>
      <c r="Y218" s="16"/>
      <c r="Z218" s="16"/>
      <c r="AA218" s="47" t="s">
        <v>1484</v>
      </c>
      <c r="AB218" s="16"/>
      <c r="AC218" s="16"/>
      <c r="AD218" s="16"/>
      <c r="AE218" s="16"/>
      <c r="AF218" s="16" t="s">
        <v>78</v>
      </c>
      <c r="AG218" s="16" t="s">
        <v>79</v>
      </c>
      <c r="AH218" s="42" t="s">
        <v>830</v>
      </c>
      <c r="AI218" s="42" t="s">
        <v>829</v>
      </c>
      <c r="AJ218" s="19"/>
      <c r="AK218" s="16"/>
      <c r="AL218" s="16"/>
      <c r="AM218" s="16"/>
      <c r="AN218" s="16"/>
      <c r="AO218" s="16"/>
      <c r="AP218" s="13" t="s">
        <v>847</v>
      </c>
      <c r="AQ218" s="13"/>
      <c r="AR218" s="13" t="s">
        <v>79</v>
      </c>
      <c r="AS218" s="13" t="s">
        <v>79</v>
      </c>
      <c r="AT218" s="13" t="s">
        <v>79</v>
      </c>
      <c r="AU218" s="13" t="s">
        <v>79</v>
      </c>
      <c r="AV218" s="13" t="s">
        <v>79</v>
      </c>
      <c r="AW218" s="13" t="s">
        <v>79</v>
      </c>
      <c r="AX218" s="13" t="s">
        <v>79</v>
      </c>
      <c r="AY218" s="13" t="s">
        <v>79</v>
      </c>
      <c r="AZ218" s="16"/>
    </row>
    <row r="219" spans="1:52" ht="39" x14ac:dyDescent="0.15">
      <c r="A219" s="16" t="s">
        <v>75</v>
      </c>
      <c r="B219" s="27" t="s">
        <v>853</v>
      </c>
      <c r="C219" s="16" t="s">
        <v>127</v>
      </c>
      <c r="D219" s="16" t="s">
        <v>122</v>
      </c>
      <c r="E219" s="16"/>
      <c r="F219" s="16"/>
      <c r="G219" s="20"/>
      <c r="H219" s="16" t="s">
        <v>1611</v>
      </c>
      <c r="I219" s="16"/>
      <c r="J219" s="44" t="s">
        <v>1056</v>
      </c>
      <c r="K219" s="20" t="s">
        <v>590</v>
      </c>
      <c r="L219" s="16"/>
      <c r="M219" s="16"/>
      <c r="N219" s="16" t="s">
        <v>121</v>
      </c>
      <c r="O219" s="16"/>
      <c r="P219" s="16"/>
      <c r="Q219" s="16"/>
      <c r="R219" s="16"/>
      <c r="S219" s="16"/>
      <c r="T219" s="16" t="s">
        <v>895</v>
      </c>
      <c r="U219" s="16"/>
      <c r="V219" s="16" t="s">
        <v>896</v>
      </c>
      <c r="W219" s="16"/>
      <c r="X219" s="16"/>
      <c r="Y219" s="16"/>
      <c r="Z219" s="16"/>
      <c r="AA219" s="47" t="s">
        <v>1485</v>
      </c>
      <c r="AB219" s="16"/>
      <c r="AC219" s="16"/>
      <c r="AD219" s="16"/>
      <c r="AE219" s="16"/>
      <c r="AF219" s="16" t="s">
        <v>78</v>
      </c>
      <c r="AG219" s="16" t="s">
        <v>79</v>
      </c>
      <c r="AH219" s="42" t="s">
        <v>830</v>
      </c>
      <c r="AI219" s="42" t="s">
        <v>829</v>
      </c>
      <c r="AJ219" s="19"/>
      <c r="AK219" s="16"/>
      <c r="AL219" s="16"/>
      <c r="AM219" s="16"/>
      <c r="AN219" s="16"/>
      <c r="AO219" s="16"/>
      <c r="AP219" s="13" t="s">
        <v>847</v>
      </c>
      <c r="AQ219" s="13"/>
      <c r="AR219" s="13" t="s">
        <v>79</v>
      </c>
      <c r="AS219" s="13">
        <v>15</v>
      </c>
      <c r="AT219" s="13" t="s">
        <v>79</v>
      </c>
      <c r="AU219" s="13" t="s">
        <v>273</v>
      </c>
      <c r="AV219" s="13">
        <v>20.56</v>
      </c>
      <c r="AW219" s="13" t="s">
        <v>79</v>
      </c>
      <c r="AX219" s="13" t="s">
        <v>79</v>
      </c>
      <c r="AY219" s="13" t="s">
        <v>79</v>
      </c>
      <c r="AZ219" s="16"/>
    </row>
    <row r="220" spans="1:52" ht="39" x14ac:dyDescent="0.15">
      <c r="A220" s="16" t="s">
        <v>75</v>
      </c>
      <c r="B220" s="27" t="s">
        <v>853</v>
      </c>
      <c r="C220" s="16" t="s">
        <v>299</v>
      </c>
      <c r="D220" s="16" t="s">
        <v>719</v>
      </c>
      <c r="E220" s="16"/>
      <c r="F220" s="16"/>
      <c r="G220" s="21"/>
      <c r="H220" s="16" t="s">
        <v>299</v>
      </c>
      <c r="I220" s="16"/>
      <c r="J220" s="44" t="s">
        <v>991</v>
      </c>
      <c r="K220" s="21" t="s">
        <v>1686</v>
      </c>
      <c r="L220" s="16"/>
      <c r="M220" s="16"/>
      <c r="N220" s="16" t="s">
        <v>121</v>
      </c>
      <c r="O220" s="16"/>
      <c r="P220" s="16"/>
      <c r="Q220" s="16"/>
      <c r="R220" s="16"/>
      <c r="S220" s="16"/>
      <c r="T220" s="16" t="s">
        <v>895</v>
      </c>
      <c r="U220" s="16"/>
      <c r="V220" s="16" t="s">
        <v>896</v>
      </c>
      <c r="W220" s="16"/>
      <c r="X220" s="16"/>
      <c r="Y220" s="16"/>
      <c r="Z220" s="16"/>
      <c r="AA220" s="47" t="s">
        <v>1486</v>
      </c>
      <c r="AB220" s="16"/>
      <c r="AC220" s="16"/>
      <c r="AD220" s="16"/>
      <c r="AE220" s="16"/>
      <c r="AF220" s="16" t="s">
        <v>78</v>
      </c>
      <c r="AG220" s="16" t="s">
        <v>79</v>
      </c>
      <c r="AH220" s="42" t="s">
        <v>830</v>
      </c>
      <c r="AI220" s="42" t="s">
        <v>829</v>
      </c>
      <c r="AJ220" s="19"/>
      <c r="AK220" s="16"/>
      <c r="AL220" s="16"/>
      <c r="AM220" s="16"/>
      <c r="AN220" s="16"/>
      <c r="AO220" s="16"/>
      <c r="AP220" s="13" t="s">
        <v>847</v>
      </c>
      <c r="AQ220" s="13"/>
      <c r="AR220" s="13" t="s">
        <v>1697</v>
      </c>
      <c r="AS220" s="13" t="s">
        <v>79</v>
      </c>
      <c r="AT220" s="13" t="s">
        <v>79</v>
      </c>
      <c r="AU220" s="13" t="s">
        <v>79</v>
      </c>
      <c r="AV220" s="13" t="s">
        <v>79</v>
      </c>
      <c r="AW220" s="13" t="s">
        <v>79</v>
      </c>
      <c r="AX220" s="13" t="s">
        <v>79</v>
      </c>
      <c r="AY220" s="13" t="s">
        <v>79</v>
      </c>
      <c r="AZ220" s="16"/>
    </row>
    <row r="221" spans="1:52" ht="39" x14ac:dyDescent="0.15">
      <c r="A221" s="16" t="s">
        <v>75</v>
      </c>
      <c r="B221" s="27" t="s">
        <v>853</v>
      </c>
      <c r="C221" s="16" t="s">
        <v>127</v>
      </c>
      <c r="D221" s="16" t="s">
        <v>537</v>
      </c>
      <c r="E221" s="16"/>
      <c r="F221" s="16"/>
      <c r="G221" s="20"/>
      <c r="H221" s="16" t="s">
        <v>160</v>
      </c>
      <c r="I221" s="16"/>
      <c r="J221" s="44" t="s">
        <v>1057</v>
      </c>
      <c r="K221" s="20" t="s">
        <v>593</v>
      </c>
      <c r="L221" s="16"/>
      <c r="M221" s="16"/>
      <c r="N221" s="16" t="s">
        <v>121</v>
      </c>
      <c r="O221" s="16"/>
      <c r="P221" s="16"/>
      <c r="Q221" s="16"/>
      <c r="R221" s="16"/>
      <c r="S221" s="16"/>
      <c r="T221" s="16" t="s">
        <v>895</v>
      </c>
      <c r="U221" s="16"/>
      <c r="V221" s="16" t="s">
        <v>896</v>
      </c>
      <c r="W221" s="16"/>
      <c r="X221" s="16"/>
      <c r="Y221" s="16"/>
      <c r="Z221" s="16"/>
      <c r="AA221" s="47" t="s">
        <v>1487</v>
      </c>
      <c r="AB221" s="16"/>
      <c r="AC221" s="16"/>
      <c r="AD221" s="16"/>
      <c r="AE221" s="16"/>
      <c r="AF221" s="16" t="s">
        <v>78</v>
      </c>
      <c r="AG221" s="16" t="s">
        <v>79</v>
      </c>
      <c r="AH221" s="42" t="s">
        <v>830</v>
      </c>
      <c r="AI221" s="42" t="s">
        <v>829</v>
      </c>
      <c r="AJ221" s="19"/>
      <c r="AK221" s="16"/>
      <c r="AL221" s="16"/>
      <c r="AM221" s="16"/>
      <c r="AN221" s="16"/>
      <c r="AO221" s="16"/>
      <c r="AP221" s="13" t="s">
        <v>847</v>
      </c>
      <c r="AQ221" s="13"/>
      <c r="AR221" s="13" t="s">
        <v>79</v>
      </c>
      <c r="AS221" s="13" t="s">
        <v>79</v>
      </c>
      <c r="AT221" s="13" t="s">
        <v>79</v>
      </c>
      <c r="AU221" s="13" t="s">
        <v>79</v>
      </c>
      <c r="AV221" s="13">
        <v>30.5</v>
      </c>
      <c r="AW221" s="13" t="s">
        <v>79</v>
      </c>
      <c r="AX221" s="13" t="s">
        <v>79</v>
      </c>
      <c r="AY221" s="13" t="s">
        <v>79</v>
      </c>
      <c r="AZ221" s="16"/>
    </row>
    <row r="222" spans="1:52" ht="26" x14ac:dyDescent="0.15">
      <c r="A222" s="16" t="s">
        <v>75</v>
      </c>
      <c r="B222" s="27" t="s">
        <v>853</v>
      </c>
      <c r="C222" s="16" t="s">
        <v>292</v>
      </c>
      <c r="D222" s="16" t="s">
        <v>1609</v>
      </c>
      <c r="E222" s="16"/>
      <c r="F222" s="16"/>
      <c r="G222" s="16"/>
      <c r="H222" s="16" t="s">
        <v>1609</v>
      </c>
      <c r="I222" s="16"/>
      <c r="J222" s="44" t="s">
        <v>1058</v>
      </c>
      <c r="K222" s="16" t="s">
        <v>1609</v>
      </c>
      <c r="L222" s="16"/>
      <c r="M222" s="16"/>
      <c r="N222" s="16" t="s">
        <v>121</v>
      </c>
      <c r="O222" s="16"/>
      <c r="P222" s="16"/>
      <c r="Q222" s="16"/>
      <c r="R222" s="16"/>
      <c r="S222" s="16"/>
      <c r="T222" s="16" t="s">
        <v>895</v>
      </c>
      <c r="U222" s="16"/>
      <c r="V222" s="16" t="s">
        <v>896</v>
      </c>
      <c r="W222" s="16"/>
      <c r="X222" s="16"/>
      <c r="Y222" s="16"/>
      <c r="Z222" s="16"/>
      <c r="AA222" s="47" t="s">
        <v>1488</v>
      </c>
      <c r="AB222" s="16"/>
      <c r="AC222" s="16"/>
      <c r="AD222" s="16"/>
      <c r="AE222" s="16"/>
      <c r="AF222" s="16" t="s">
        <v>78</v>
      </c>
      <c r="AG222" s="16" t="s">
        <v>79</v>
      </c>
      <c r="AH222" s="42" t="s">
        <v>830</v>
      </c>
      <c r="AI222" s="42" t="s">
        <v>829</v>
      </c>
      <c r="AJ222" s="19"/>
      <c r="AK222" s="16"/>
      <c r="AL222" s="16"/>
      <c r="AM222" s="16"/>
      <c r="AN222" s="16"/>
      <c r="AO222" s="16"/>
      <c r="AP222" s="13" t="s">
        <v>847</v>
      </c>
      <c r="AQ222" s="13"/>
      <c r="AR222" s="13" t="s">
        <v>79</v>
      </c>
      <c r="AS222" s="13" t="s">
        <v>79</v>
      </c>
      <c r="AT222" s="13" t="s">
        <v>79</v>
      </c>
      <c r="AU222" s="13" t="s">
        <v>79</v>
      </c>
      <c r="AV222" s="13" t="s">
        <v>79</v>
      </c>
      <c r="AW222" s="13" t="s">
        <v>79</v>
      </c>
      <c r="AX222" s="13" t="s">
        <v>79</v>
      </c>
      <c r="AY222" s="13" t="s">
        <v>79</v>
      </c>
      <c r="AZ222" s="16"/>
    </row>
    <row r="223" spans="1:52" x14ac:dyDescent="0.15">
      <c r="A223" s="16" t="s">
        <v>75</v>
      </c>
      <c r="B223" s="27" t="s">
        <v>853</v>
      </c>
      <c r="C223" s="16" t="s">
        <v>707</v>
      </c>
      <c r="D223" s="16" t="s">
        <v>115</v>
      </c>
      <c r="E223" s="16"/>
      <c r="F223" s="16"/>
      <c r="G223" s="16"/>
      <c r="H223" s="16" t="s">
        <v>707</v>
      </c>
      <c r="I223" s="16"/>
      <c r="J223" s="43" t="s">
        <v>79</v>
      </c>
      <c r="K223" s="16" t="s">
        <v>801</v>
      </c>
      <c r="L223" s="16"/>
      <c r="M223" s="16"/>
      <c r="N223" s="16" t="s">
        <v>121</v>
      </c>
      <c r="O223" s="16"/>
      <c r="P223" s="16"/>
      <c r="Q223" s="16"/>
      <c r="R223" s="16"/>
      <c r="S223" s="16"/>
      <c r="T223" s="16" t="s">
        <v>895</v>
      </c>
      <c r="U223" s="16"/>
      <c r="V223" s="16" t="s">
        <v>896</v>
      </c>
      <c r="W223" s="16"/>
      <c r="X223" s="16"/>
      <c r="Y223" s="16"/>
      <c r="Z223" s="16"/>
      <c r="AA223" s="47" t="s">
        <v>1489</v>
      </c>
      <c r="AB223" s="16"/>
      <c r="AC223" s="16"/>
      <c r="AD223" s="16"/>
      <c r="AE223" s="16"/>
      <c r="AF223" s="16" t="s">
        <v>78</v>
      </c>
      <c r="AG223" s="16" t="s">
        <v>79</v>
      </c>
      <c r="AH223" s="42" t="s">
        <v>830</v>
      </c>
      <c r="AI223" s="42" t="s">
        <v>829</v>
      </c>
      <c r="AJ223" s="19"/>
      <c r="AK223" s="16"/>
      <c r="AL223" s="16"/>
      <c r="AM223" s="16"/>
      <c r="AN223" s="16"/>
      <c r="AO223" s="16"/>
      <c r="AP223" s="13" t="s">
        <v>847</v>
      </c>
      <c r="AQ223" s="13"/>
      <c r="AR223" s="13" t="s">
        <v>1695</v>
      </c>
      <c r="AS223" s="13">
        <v>15</v>
      </c>
      <c r="AT223" s="13" t="s">
        <v>79</v>
      </c>
      <c r="AU223" s="13" t="s">
        <v>273</v>
      </c>
      <c r="AV223" s="13" t="s">
        <v>79</v>
      </c>
      <c r="AW223" s="13" t="s">
        <v>79</v>
      </c>
      <c r="AX223" s="13" t="s">
        <v>79</v>
      </c>
      <c r="AY223" s="13">
        <v>1.6</v>
      </c>
      <c r="AZ223" s="16"/>
    </row>
    <row r="224" spans="1:52" ht="39" x14ac:dyDescent="0.15">
      <c r="A224" s="16" t="s">
        <v>75</v>
      </c>
      <c r="B224" s="27" t="s">
        <v>853</v>
      </c>
      <c r="C224" s="16" t="s">
        <v>88</v>
      </c>
      <c r="D224" s="16" t="s">
        <v>225</v>
      </c>
      <c r="E224" s="16"/>
      <c r="F224" s="16"/>
      <c r="G224" s="20"/>
      <c r="H224" s="16" t="s">
        <v>225</v>
      </c>
      <c r="I224" s="16"/>
      <c r="J224" s="44" t="s">
        <v>1059</v>
      </c>
      <c r="K224" s="20" t="s">
        <v>581</v>
      </c>
      <c r="L224" s="16"/>
      <c r="M224" s="16"/>
      <c r="N224" s="16" t="s">
        <v>121</v>
      </c>
      <c r="O224" s="16"/>
      <c r="P224" s="16"/>
      <c r="Q224" s="16"/>
      <c r="R224" s="16"/>
      <c r="S224" s="16"/>
      <c r="T224" s="16" t="s">
        <v>895</v>
      </c>
      <c r="U224" s="16"/>
      <c r="V224" s="16" t="s">
        <v>896</v>
      </c>
      <c r="W224" s="16"/>
      <c r="X224" s="16"/>
      <c r="Y224" s="16"/>
      <c r="Z224" s="16"/>
      <c r="AA224" s="47" t="s">
        <v>1490</v>
      </c>
      <c r="AB224" s="16"/>
      <c r="AC224" s="16"/>
      <c r="AD224" s="16"/>
      <c r="AE224" s="16"/>
      <c r="AF224" s="16" t="s">
        <v>78</v>
      </c>
      <c r="AG224" s="16" t="s">
        <v>79</v>
      </c>
      <c r="AH224" s="42" t="s">
        <v>830</v>
      </c>
      <c r="AI224" s="42" t="s">
        <v>829</v>
      </c>
      <c r="AJ224" s="19"/>
      <c r="AK224" s="16"/>
      <c r="AL224" s="16"/>
      <c r="AM224" s="16"/>
      <c r="AN224" s="16"/>
      <c r="AO224" s="16"/>
      <c r="AP224" s="13" t="s">
        <v>847</v>
      </c>
      <c r="AQ224" s="13"/>
      <c r="AR224" s="13" t="s">
        <v>79</v>
      </c>
      <c r="AS224" s="13">
        <v>15</v>
      </c>
      <c r="AT224" s="13" t="s">
        <v>79</v>
      </c>
      <c r="AU224" s="13" t="s">
        <v>722</v>
      </c>
      <c r="AV224" s="13">
        <v>10</v>
      </c>
      <c r="AW224" s="13">
        <v>137</v>
      </c>
      <c r="AX224" s="13" t="s">
        <v>79</v>
      </c>
      <c r="AY224" s="13">
        <v>1.2</v>
      </c>
      <c r="AZ224" s="16"/>
    </row>
    <row r="225" spans="1:52" ht="39" x14ac:dyDescent="0.15">
      <c r="A225" s="16" t="s">
        <v>75</v>
      </c>
      <c r="B225" s="27" t="s">
        <v>853</v>
      </c>
      <c r="C225" s="16" t="s">
        <v>227</v>
      </c>
      <c r="D225" s="16" t="s">
        <v>704</v>
      </c>
      <c r="E225" s="16"/>
      <c r="F225" s="16"/>
      <c r="G225" s="16"/>
      <c r="H225" s="16" t="s">
        <v>704</v>
      </c>
      <c r="I225" s="16"/>
      <c r="J225" s="44" t="s">
        <v>992</v>
      </c>
      <c r="K225" s="16" t="s">
        <v>596</v>
      </c>
      <c r="L225" s="16"/>
      <c r="M225" s="16"/>
      <c r="N225" s="16" t="s">
        <v>121</v>
      </c>
      <c r="O225" s="16"/>
      <c r="P225" s="16"/>
      <c r="Q225" s="16"/>
      <c r="R225" s="16"/>
      <c r="S225" s="16"/>
      <c r="T225" s="16" t="s">
        <v>895</v>
      </c>
      <c r="U225" s="16"/>
      <c r="V225" s="16" t="s">
        <v>896</v>
      </c>
      <c r="W225" s="16"/>
      <c r="X225" s="16"/>
      <c r="Y225" s="16"/>
      <c r="Z225" s="16"/>
      <c r="AA225" s="47" t="s">
        <v>1491</v>
      </c>
      <c r="AB225" s="16"/>
      <c r="AC225" s="16"/>
      <c r="AD225" s="16"/>
      <c r="AE225" s="16"/>
      <c r="AF225" s="16" t="s">
        <v>78</v>
      </c>
      <c r="AG225" s="16" t="s">
        <v>79</v>
      </c>
      <c r="AH225" s="42" t="s">
        <v>830</v>
      </c>
      <c r="AI225" s="42" t="s">
        <v>829</v>
      </c>
      <c r="AJ225" s="19"/>
      <c r="AK225" s="16"/>
      <c r="AL225" s="16"/>
      <c r="AM225" s="16"/>
      <c r="AN225" s="16"/>
      <c r="AO225" s="16"/>
      <c r="AP225" s="13" t="s">
        <v>847</v>
      </c>
      <c r="AQ225" s="13"/>
      <c r="AR225" s="13" t="s">
        <v>79</v>
      </c>
      <c r="AS225" s="13" t="s">
        <v>79</v>
      </c>
      <c r="AT225" s="13" t="s">
        <v>79</v>
      </c>
      <c r="AU225" s="13" t="s">
        <v>79</v>
      </c>
      <c r="AV225" s="13" t="s">
        <v>79</v>
      </c>
      <c r="AW225" s="13" t="s">
        <v>79</v>
      </c>
      <c r="AX225" s="13" t="s">
        <v>79</v>
      </c>
      <c r="AY225" s="13" t="s">
        <v>79</v>
      </c>
      <c r="AZ225" s="16"/>
    </row>
    <row r="226" spans="1:52" ht="39" x14ac:dyDescent="0.15">
      <c r="A226" s="16" t="s">
        <v>75</v>
      </c>
      <c r="B226" s="27" t="s">
        <v>853</v>
      </c>
      <c r="C226" s="16" t="s">
        <v>227</v>
      </c>
      <c r="D226" s="16" t="s">
        <v>704</v>
      </c>
      <c r="E226" s="16"/>
      <c r="F226" s="16"/>
      <c r="G226" s="16"/>
      <c r="H226" s="16" t="s">
        <v>704</v>
      </c>
      <c r="I226" s="16"/>
      <c r="J226" s="44" t="s">
        <v>993</v>
      </c>
      <c r="K226" s="16" t="s">
        <v>598</v>
      </c>
      <c r="L226" s="16"/>
      <c r="M226" s="16"/>
      <c r="N226" s="16" t="s">
        <v>121</v>
      </c>
      <c r="O226" s="16"/>
      <c r="P226" s="16"/>
      <c r="Q226" s="16"/>
      <c r="R226" s="16"/>
      <c r="S226" s="16"/>
      <c r="T226" s="16" t="s">
        <v>895</v>
      </c>
      <c r="U226" s="16"/>
      <c r="V226" s="16" t="s">
        <v>896</v>
      </c>
      <c r="W226" s="16"/>
      <c r="X226" s="16"/>
      <c r="Y226" s="16"/>
      <c r="Z226" s="16"/>
      <c r="AA226" s="47" t="s">
        <v>1492</v>
      </c>
      <c r="AB226" s="16"/>
      <c r="AC226" s="16"/>
      <c r="AD226" s="16"/>
      <c r="AE226" s="16"/>
      <c r="AF226" s="16" t="s">
        <v>78</v>
      </c>
      <c r="AG226" s="16" t="s">
        <v>79</v>
      </c>
      <c r="AH226" s="42" t="s">
        <v>830</v>
      </c>
      <c r="AI226" s="42" t="s">
        <v>829</v>
      </c>
      <c r="AJ226" s="19"/>
      <c r="AK226" s="16"/>
      <c r="AL226" s="16"/>
      <c r="AM226" s="16"/>
      <c r="AN226" s="16"/>
      <c r="AO226" s="16"/>
      <c r="AP226" s="13" t="s">
        <v>847</v>
      </c>
      <c r="AQ226" s="13"/>
      <c r="AR226" s="13" t="s">
        <v>79</v>
      </c>
      <c r="AS226" s="13" t="s">
        <v>79</v>
      </c>
      <c r="AT226" s="13" t="s">
        <v>79</v>
      </c>
      <c r="AU226" s="13" t="s">
        <v>79</v>
      </c>
      <c r="AV226" s="13" t="s">
        <v>79</v>
      </c>
      <c r="AW226" s="13" t="s">
        <v>79</v>
      </c>
      <c r="AX226" s="13" t="s">
        <v>79</v>
      </c>
      <c r="AY226" s="13" t="s">
        <v>79</v>
      </c>
      <c r="AZ226" s="16"/>
    </row>
    <row r="227" spans="1:52" ht="39" x14ac:dyDescent="0.15">
      <c r="A227" s="16" t="s">
        <v>75</v>
      </c>
      <c r="B227" s="27" t="s">
        <v>853</v>
      </c>
      <c r="C227" s="16" t="s">
        <v>227</v>
      </c>
      <c r="D227" s="16" t="s">
        <v>243</v>
      </c>
      <c r="E227" s="16"/>
      <c r="F227" s="16"/>
      <c r="G227" s="16"/>
      <c r="H227" s="16" t="s">
        <v>243</v>
      </c>
      <c r="I227" s="16"/>
      <c r="J227" s="44" t="s">
        <v>994</v>
      </c>
      <c r="K227" s="16" t="s">
        <v>600</v>
      </c>
      <c r="L227" s="16"/>
      <c r="M227" s="16"/>
      <c r="N227" s="16" t="s">
        <v>121</v>
      </c>
      <c r="O227" s="16"/>
      <c r="P227" s="16"/>
      <c r="Q227" s="16"/>
      <c r="R227" s="16"/>
      <c r="S227" s="16"/>
      <c r="T227" s="16" t="s">
        <v>895</v>
      </c>
      <c r="U227" s="16"/>
      <c r="V227" s="16" t="s">
        <v>896</v>
      </c>
      <c r="W227" s="16"/>
      <c r="X227" s="16"/>
      <c r="Y227" s="16"/>
      <c r="Z227" s="16"/>
      <c r="AA227" s="47" t="s">
        <v>1493</v>
      </c>
      <c r="AB227" s="16"/>
      <c r="AC227" s="16"/>
      <c r="AD227" s="16"/>
      <c r="AE227" s="16"/>
      <c r="AF227" s="16" t="s">
        <v>78</v>
      </c>
      <c r="AG227" s="16" t="s">
        <v>79</v>
      </c>
      <c r="AH227" s="42" t="s">
        <v>830</v>
      </c>
      <c r="AI227" s="42" t="s">
        <v>829</v>
      </c>
      <c r="AJ227" s="19"/>
      <c r="AK227" s="16"/>
      <c r="AL227" s="16"/>
      <c r="AM227" s="16"/>
      <c r="AN227" s="16"/>
      <c r="AO227" s="16"/>
      <c r="AP227" s="13" t="s">
        <v>849</v>
      </c>
      <c r="AQ227" s="13"/>
      <c r="AR227" s="13" t="s">
        <v>79</v>
      </c>
      <c r="AS227" s="13" t="s">
        <v>79</v>
      </c>
      <c r="AT227" s="13" t="s">
        <v>79</v>
      </c>
      <c r="AU227" s="13" t="s">
        <v>79</v>
      </c>
      <c r="AV227" s="13" t="s">
        <v>79</v>
      </c>
      <c r="AW227" s="13" t="s">
        <v>79</v>
      </c>
      <c r="AX227" s="13" t="s">
        <v>79</v>
      </c>
      <c r="AY227" s="13" t="s">
        <v>79</v>
      </c>
      <c r="AZ227" s="16"/>
    </row>
    <row r="228" spans="1:52" x14ac:dyDescent="0.15">
      <c r="A228" s="16" t="s">
        <v>75</v>
      </c>
      <c r="B228" s="27" t="s">
        <v>853</v>
      </c>
      <c r="C228" s="16" t="s">
        <v>127</v>
      </c>
      <c r="D228" s="16" t="s">
        <v>122</v>
      </c>
      <c r="E228" s="16"/>
      <c r="F228" s="16"/>
      <c r="G228" s="16"/>
      <c r="H228" s="16" t="s">
        <v>122</v>
      </c>
      <c r="I228" s="16"/>
      <c r="J228" s="43" t="s">
        <v>79</v>
      </c>
      <c r="K228" s="16" t="s">
        <v>774</v>
      </c>
      <c r="L228" s="16"/>
      <c r="M228" s="16"/>
      <c r="N228" s="16" t="s">
        <v>121</v>
      </c>
      <c r="O228" s="16"/>
      <c r="P228" s="16"/>
      <c r="Q228" s="16"/>
      <c r="R228" s="16"/>
      <c r="S228" s="16"/>
      <c r="T228" s="16" t="s">
        <v>895</v>
      </c>
      <c r="U228" s="16"/>
      <c r="V228" s="16" t="s">
        <v>896</v>
      </c>
      <c r="W228" s="16"/>
      <c r="X228" s="16"/>
      <c r="Y228" s="16"/>
      <c r="Z228" s="16"/>
      <c r="AA228" s="47" t="s">
        <v>1494</v>
      </c>
      <c r="AB228" s="16"/>
      <c r="AC228" s="16"/>
      <c r="AD228" s="16"/>
      <c r="AE228" s="16"/>
      <c r="AF228" s="16" t="s">
        <v>78</v>
      </c>
      <c r="AG228" s="16" t="s">
        <v>79</v>
      </c>
      <c r="AH228" s="42" t="s">
        <v>830</v>
      </c>
      <c r="AI228" s="42" t="s">
        <v>829</v>
      </c>
      <c r="AJ228" s="19"/>
      <c r="AK228" s="16"/>
      <c r="AL228" s="16"/>
      <c r="AM228" s="16"/>
      <c r="AN228" s="16"/>
      <c r="AO228" s="16"/>
      <c r="AP228" s="13" t="s">
        <v>847</v>
      </c>
      <c r="AQ228" s="13"/>
      <c r="AR228" s="13" t="s">
        <v>79</v>
      </c>
      <c r="AS228" s="13">
        <v>15</v>
      </c>
      <c r="AT228" s="13" t="s">
        <v>79</v>
      </c>
      <c r="AU228" s="13" t="s">
        <v>273</v>
      </c>
      <c r="AV228" s="13" t="s">
        <v>79</v>
      </c>
      <c r="AW228" s="13" t="s">
        <v>79</v>
      </c>
      <c r="AX228" s="13" t="s">
        <v>79</v>
      </c>
      <c r="AY228" s="13">
        <v>0.45</v>
      </c>
      <c r="AZ228" s="16"/>
    </row>
    <row r="229" spans="1:52" x14ac:dyDescent="0.15">
      <c r="A229" s="16" t="s">
        <v>75</v>
      </c>
      <c r="B229" s="27" t="s">
        <v>853</v>
      </c>
      <c r="C229" s="16" t="s">
        <v>299</v>
      </c>
      <c r="D229" s="16" t="s">
        <v>712</v>
      </c>
      <c r="E229" s="16"/>
      <c r="F229" s="16"/>
      <c r="G229" s="16"/>
      <c r="H229" s="16" t="s">
        <v>1621</v>
      </c>
      <c r="I229" s="16"/>
      <c r="J229" s="43" t="s">
        <v>79</v>
      </c>
      <c r="K229" s="16" t="s">
        <v>1682</v>
      </c>
      <c r="L229" s="16"/>
      <c r="M229" s="16"/>
      <c r="N229" s="16" t="s">
        <v>121</v>
      </c>
      <c r="O229" s="16"/>
      <c r="P229" s="16"/>
      <c r="Q229" s="16"/>
      <c r="R229" s="16"/>
      <c r="S229" s="16"/>
      <c r="T229" s="16" t="s">
        <v>895</v>
      </c>
      <c r="U229" s="16"/>
      <c r="V229" s="16" t="s">
        <v>896</v>
      </c>
      <c r="W229" s="16"/>
      <c r="X229" s="16"/>
      <c r="Y229" s="16"/>
      <c r="Z229" s="16"/>
      <c r="AA229" s="47" t="s">
        <v>1495</v>
      </c>
      <c r="AB229" s="16"/>
      <c r="AC229" s="16"/>
      <c r="AD229" s="16"/>
      <c r="AE229" s="16"/>
      <c r="AF229" s="16" t="s">
        <v>78</v>
      </c>
      <c r="AG229" s="16" t="s">
        <v>79</v>
      </c>
      <c r="AH229" s="42" t="s">
        <v>830</v>
      </c>
      <c r="AI229" s="42" t="s">
        <v>829</v>
      </c>
      <c r="AJ229" s="19"/>
      <c r="AK229" s="16"/>
      <c r="AL229" s="16"/>
      <c r="AM229" s="16"/>
      <c r="AN229" s="16"/>
      <c r="AO229" s="16"/>
      <c r="AP229" s="13" t="s">
        <v>847</v>
      </c>
      <c r="AQ229" s="13"/>
      <c r="AR229" s="13" t="s">
        <v>79</v>
      </c>
      <c r="AS229" s="13">
        <v>15</v>
      </c>
      <c r="AT229" s="13" t="s">
        <v>79</v>
      </c>
      <c r="AU229" s="13" t="s">
        <v>79</v>
      </c>
      <c r="AV229" s="13" t="s">
        <v>79</v>
      </c>
      <c r="AW229" s="13" t="s">
        <v>79</v>
      </c>
      <c r="AX229" s="13" t="s">
        <v>79</v>
      </c>
      <c r="AY229" s="13" t="s">
        <v>79</v>
      </c>
      <c r="AZ229" s="16"/>
    </row>
    <row r="230" spans="1:52" ht="39" x14ac:dyDescent="0.15">
      <c r="A230" s="16" t="s">
        <v>75</v>
      </c>
      <c r="B230" s="27" t="s">
        <v>853</v>
      </c>
      <c r="C230" s="16" t="s">
        <v>123</v>
      </c>
      <c r="D230" s="16" t="s">
        <v>786</v>
      </c>
      <c r="E230" s="16"/>
      <c r="F230" s="16"/>
      <c r="G230" s="16"/>
      <c r="H230" s="16" t="s">
        <v>330</v>
      </c>
      <c r="I230" s="16"/>
      <c r="J230" s="44" t="s">
        <v>995</v>
      </c>
      <c r="K230" s="16" t="s">
        <v>330</v>
      </c>
      <c r="L230" s="16"/>
      <c r="M230" s="16"/>
      <c r="N230" s="16" t="s">
        <v>121</v>
      </c>
      <c r="O230" s="16"/>
      <c r="P230" s="16"/>
      <c r="Q230" s="16"/>
      <c r="R230" s="16"/>
      <c r="S230" s="16"/>
      <c r="T230" s="16" t="s">
        <v>895</v>
      </c>
      <c r="U230" s="16"/>
      <c r="V230" s="16" t="s">
        <v>896</v>
      </c>
      <c r="W230" s="16"/>
      <c r="X230" s="16"/>
      <c r="Y230" s="16"/>
      <c r="Z230" s="16"/>
      <c r="AA230" s="47" t="s">
        <v>1496</v>
      </c>
      <c r="AB230" s="16"/>
      <c r="AC230" s="16"/>
      <c r="AD230" s="16"/>
      <c r="AE230" s="16"/>
      <c r="AF230" s="16" t="s">
        <v>78</v>
      </c>
      <c r="AG230" s="16" t="s">
        <v>79</v>
      </c>
      <c r="AH230" s="42" t="s">
        <v>830</v>
      </c>
      <c r="AI230" s="42" t="s">
        <v>829</v>
      </c>
      <c r="AJ230" s="19"/>
      <c r="AK230" s="16"/>
      <c r="AL230" s="16"/>
      <c r="AM230" s="16"/>
      <c r="AN230" s="16"/>
      <c r="AO230" s="16"/>
      <c r="AP230" s="13" t="s">
        <v>847</v>
      </c>
      <c r="AQ230" s="13"/>
      <c r="AR230" s="13" t="s">
        <v>79</v>
      </c>
      <c r="AS230" s="13">
        <v>15</v>
      </c>
      <c r="AT230" s="13" t="s">
        <v>79</v>
      </c>
      <c r="AU230" s="13" t="s">
        <v>79</v>
      </c>
      <c r="AV230" s="13" t="s">
        <v>79</v>
      </c>
      <c r="AW230" s="13" t="s">
        <v>79</v>
      </c>
      <c r="AX230" s="13" t="s">
        <v>79</v>
      </c>
      <c r="AY230" s="13" t="s">
        <v>79</v>
      </c>
      <c r="AZ230" s="16"/>
    </row>
    <row r="231" spans="1:52" ht="39" x14ac:dyDescent="0.15">
      <c r="A231" s="16" t="s">
        <v>75</v>
      </c>
      <c r="B231" s="27" t="s">
        <v>853</v>
      </c>
      <c r="C231" s="16" t="s">
        <v>299</v>
      </c>
      <c r="D231" s="16" t="s">
        <v>712</v>
      </c>
      <c r="E231" s="16"/>
      <c r="F231" s="16"/>
      <c r="G231" s="16"/>
      <c r="H231" s="16" t="s">
        <v>537</v>
      </c>
      <c r="I231" s="16"/>
      <c r="J231" s="44" t="s">
        <v>996</v>
      </c>
      <c r="K231" s="16" t="s">
        <v>534</v>
      </c>
      <c r="L231" s="16"/>
      <c r="M231" s="16"/>
      <c r="N231" s="16" t="s">
        <v>121</v>
      </c>
      <c r="O231" s="16"/>
      <c r="P231" s="16"/>
      <c r="Q231" s="16"/>
      <c r="R231" s="16"/>
      <c r="S231" s="16"/>
      <c r="T231" s="16" t="s">
        <v>895</v>
      </c>
      <c r="U231" s="16"/>
      <c r="V231" s="16" t="s">
        <v>896</v>
      </c>
      <c r="W231" s="16"/>
      <c r="X231" s="16"/>
      <c r="Y231" s="16"/>
      <c r="Z231" s="16"/>
      <c r="AA231" s="47" t="s">
        <v>1497</v>
      </c>
      <c r="AB231" s="16"/>
      <c r="AC231" s="16"/>
      <c r="AD231" s="16"/>
      <c r="AE231" s="16"/>
      <c r="AF231" s="16" t="s">
        <v>78</v>
      </c>
      <c r="AG231" s="16" t="s">
        <v>79</v>
      </c>
      <c r="AH231" s="42" t="s">
        <v>830</v>
      </c>
      <c r="AI231" s="42" t="s">
        <v>829</v>
      </c>
      <c r="AJ231" s="19"/>
      <c r="AK231" s="16"/>
      <c r="AL231" s="16"/>
      <c r="AM231" s="16"/>
      <c r="AN231" s="16"/>
      <c r="AO231" s="16"/>
      <c r="AP231" s="13" t="s">
        <v>847</v>
      </c>
      <c r="AQ231" s="13"/>
      <c r="AR231" s="13" t="s">
        <v>79</v>
      </c>
      <c r="AS231" s="13" t="s">
        <v>79</v>
      </c>
      <c r="AT231" s="13" t="s">
        <v>79</v>
      </c>
      <c r="AU231" s="13" t="s">
        <v>79</v>
      </c>
      <c r="AV231" s="13" t="s">
        <v>79</v>
      </c>
      <c r="AW231" s="13" t="s">
        <v>79</v>
      </c>
      <c r="AX231" s="13" t="s">
        <v>79</v>
      </c>
      <c r="AY231" s="13" t="s">
        <v>79</v>
      </c>
      <c r="AZ231" s="16"/>
    </row>
    <row r="232" spans="1:52" ht="39" x14ac:dyDescent="0.15">
      <c r="A232" s="16" t="s">
        <v>75</v>
      </c>
      <c r="B232" s="27" t="s">
        <v>853</v>
      </c>
      <c r="C232" s="16" t="s">
        <v>299</v>
      </c>
      <c r="D232" s="16" t="s">
        <v>851</v>
      </c>
      <c r="E232" s="16"/>
      <c r="F232" s="16"/>
      <c r="G232" s="16"/>
      <c r="H232" s="16" t="s">
        <v>1626</v>
      </c>
      <c r="I232" s="16"/>
      <c r="J232" s="44" t="s">
        <v>997</v>
      </c>
      <c r="K232" s="16" t="s">
        <v>649</v>
      </c>
      <c r="L232" s="16"/>
      <c r="M232" s="16"/>
      <c r="N232" s="16" t="s">
        <v>121</v>
      </c>
      <c r="O232" s="16"/>
      <c r="P232" s="16"/>
      <c r="Q232" s="16"/>
      <c r="R232" s="16"/>
      <c r="S232" s="16"/>
      <c r="T232" s="16" t="s">
        <v>895</v>
      </c>
      <c r="U232" s="16"/>
      <c r="V232" s="16" t="s">
        <v>896</v>
      </c>
      <c r="W232" s="16"/>
      <c r="X232" s="16"/>
      <c r="Y232" s="16"/>
      <c r="Z232" s="16"/>
      <c r="AA232" s="47" t="s">
        <v>1498</v>
      </c>
      <c r="AB232" s="16"/>
      <c r="AC232" s="16"/>
      <c r="AD232" s="16"/>
      <c r="AE232" s="16"/>
      <c r="AF232" s="16" t="s">
        <v>78</v>
      </c>
      <c r="AG232" s="16" t="s">
        <v>79</v>
      </c>
      <c r="AH232" s="42" t="s">
        <v>830</v>
      </c>
      <c r="AI232" s="42" t="s">
        <v>829</v>
      </c>
      <c r="AJ232" s="19"/>
      <c r="AK232" s="16"/>
      <c r="AL232" s="16"/>
      <c r="AM232" s="16"/>
      <c r="AN232" s="16"/>
      <c r="AO232" s="16"/>
      <c r="AP232" s="13" t="s">
        <v>847</v>
      </c>
      <c r="AQ232" s="13"/>
      <c r="AR232" s="13" t="s">
        <v>1735</v>
      </c>
      <c r="AS232" s="13">
        <v>15</v>
      </c>
      <c r="AT232" s="13" t="s">
        <v>79</v>
      </c>
      <c r="AU232" s="13" t="s">
        <v>79</v>
      </c>
      <c r="AV232" s="13" t="s">
        <v>79</v>
      </c>
      <c r="AW232" s="13" t="s">
        <v>79</v>
      </c>
      <c r="AX232" s="13" t="s">
        <v>79</v>
      </c>
      <c r="AY232" s="13" t="s">
        <v>79</v>
      </c>
      <c r="AZ232" s="16"/>
    </row>
    <row r="233" spans="1:52" ht="39" x14ac:dyDescent="0.15">
      <c r="A233" s="16" t="s">
        <v>75</v>
      </c>
      <c r="B233" s="27" t="s">
        <v>853</v>
      </c>
      <c r="C233" s="16" t="s">
        <v>292</v>
      </c>
      <c r="D233" s="16" t="s">
        <v>342</v>
      </c>
      <c r="E233" s="16"/>
      <c r="F233" s="16"/>
      <c r="G233" s="16"/>
      <c r="H233" s="16" t="s">
        <v>343</v>
      </c>
      <c r="I233" s="16"/>
      <c r="J233" s="44" t="s">
        <v>998</v>
      </c>
      <c r="K233" s="16" t="s">
        <v>343</v>
      </c>
      <c r="L233" s="16"/>
      <c r="M233" s="16"/>
      <c r="N233" s="16" t="s">
        <v>121</v>
      </c>
      <c r="O233" s="16"/>
      <c r="P233" s="16"/>
      <c r="Q233" s="16"/>
      <c r="R233" s="16"/>
      <c r="S233" s="16"/>
      <c r="T233" s="16" t="s">
        <v>895</v>
      </c>
      <c r="U233" s="16"/>
      <c r="V233" s="16" t="s">
        <v>896</v>
      </c>
      <c r="W233" s="16"/>
      <c r="X233" s="16"/>
      <c r="Y233" s="16"/>
      <c r="Z233" s="16"/>
      <c r="AA233" s="47" t="s">
        <v>1499</v>
      </c>
      <c r="AB233" s="16"/>
      <c r="AC233" s="16"/>
      <c r="AD233" s="16"/>
      <c r="AE233" s="16"/>
      <c r="AF233" s="16" t="s">
        <v>78</v>
      </c>
      <c r="AG233" s="16" t="s">
        <v>79</v>
      </c>
      <c r="AH233" s="42" t="s">
        <v>830</v>
      </c>
      <c r="AI233" s="42" t="s">
        <v>829</v>
      </c>
      <c r="AJ233" s="19"/>
      <c r="AK233" s="16"/>
      <c r="AL233" s="16"/>
      <c r="AM233" s="16"/>
      <c r="AN233" s="16"/>
      <c r="AO233" s="16"/>
      <c r="AP233" s="13" t="s">
        <v>847</v>
      </c>
      <c r="AQ233" s="13"/>
      <c r="AR233" s="13" t="s">
        <v>79</v>
      </c>
      <c r="AS233" s="13" t="s">
        <v>79</v>
      </c>
      <c r="AT233" s="13" t="s">
        <v>79</v>
      </c>
      <c r="AU233" s="13" t="s">
        <v>79</v>
      </c>
      <c r="AV233" s="13" t="s">
        <v>79</v>
      </c>
      <c r="AW233" s="13" t="s">
        <v>79</v>
      </c>
      <c r="AX233" s="13" t="s">
        <v>79</v>
      </c>
      <c r="AY233" s="13" t="s">
        <v>79</v>
      </c>
      <c r="AZ233" s="16"/>
    </row>
    <row r="234" spans="1:52" ht="39" x14ac:dyDescent="0.15">
      <c r="A234" s="16" t="s">
        <v>75</v>
      </c>
      <c r="B234" s="27" t="s">
        <v>853</v>
      </c>
      <c r="C234" s="16" t="s">
        <v>299</v>
      </c>
      <c r="D234" s="16" t="s">
        <v>712</v>
      </c>
      <c r="E234" s="16"/>
      <c r="F234" s="16"/>
      <c r="G234" s="16"/>
      <c r="H234" s="16" t="s">
        <v>537</v>
      </c>
      <c r="I234" s="16"/>
      <c r="J234" s="44" t="s">
        <v>999</v>
      </c>
      <c r="K234" s="16" t="s">
        <v>534</v>
      </c>
      <c r="L234" s="16"/>
      <c r="M234" s="16"/>
      <c r="N234" s="16" t="s">
        <v>121</v>
      </c>
      <c r="O234" s="16"/>
      <c r="P234" s="16"/>
      <c r="Q234" s="16"/>
      <c r="R234" s="16"/>
      <c r="S234" s="16"/>
      <c r="T234" s="16" t="s">
        <v>895</v>
      </c>
      <c r="U234" s="16"/>
      <c r="V234" s="16" t="s">
        <v>896</v>
      </c>
      <c r="W234" s="16"/>
      <c r="X234" s="16"/>
      <c r="Y234" s="16"/>
      <c r="Z234" s="16"/>
      <c r="AA234" s="47" t="s">
        <v>1500</v>
      </c>
      <c r="AB234" s="16"/>
      <c r="AC234" s="16"/>
      <c r="AD234" s="16"/>
      <c r="AE234" s="16"/>
      <c r="AF234" s="16" t="s">
        <v>78</v>
      </c>
      <c r="AG234" s="16" t="s">
        <v>79</v>
      </c>
      <c r="AH234" s="42" t="s">
        <v>830</v>
      </c>
      <c r="AI234" s="42" t="s">
        <v>829</v>
      </c>
      <c r="AJ234" s="19"/>
      <c r="AK234" s="16"/>
      <c r="AL234" s="16"/>
      <c r="AM234" s="16"/>
      <c r="AN234" s="16"/>
      <c r="AO234" s="16"/>
      <c r="AP234" s="13" t="s">
        <v>847</v>
      </c>
      <c r="AQ234" s="13"/>
      <c r="AR234" s="13" t="s">
        <v>79</v>
      </c>
      <c r="AS234" s="13" t="s">
        <v>79</v>
      </c>
      <c r="AT234" s="13" t="s">
        <v>79</v>
      </c>
      <c r="AU234" s="13" t="s">
        <v>79</v>
      </c>
      <c r="AV234" s="13" t="s">
        <v>79</v>
      </c>
      <c r="AW234" s="13" t="s">
        <v>79</v>
      </c>
      <c r="AX234" s="13" t="s">
        <v>79</v>
      </c>
      <c r="AY234" s="13" t="s">
        <v>79</v>
      </c>
      <c r="AZ234" s="16"/>
    </row>
    <row r="235" spans="1:52" ht="39" x14ac:dyDescent="0.15">
      <c r="A235" s="16" t="s">
        <v>75</v>
      </c>
      <c r="B235" s="27" t="s">
        <v>853</v>
      </c>
      <c r="C235" s="16" t="s">
        <v>292</v>
      </c>
      <c r="D235" s="16" t="s">
        <v>342</v>
      </c>
      <c r="E235" s="16"/>
      <c r="F235" s="16"/>
      <c r="G235" s="16"/>
      <c r="H235" s="16" t="s">
        <v>343</v>
      </c>
      <c r="I235" s="16"/>
      <c r="J235" s="44" t="s">
        <v>1000</v>
      </c>
      <c r="K235" s="16" t="s">
        <v>343</v>
      </c>
      <c r="L235" s="16"/>
      <c r="M235" s="16"/>
      <c r="N235" s="16" t="s">
        <v>121</v>
      </c>
      <c r="O235" s="16"/>
      <c r="P235" s="16"/>
      <c r="Q235" s="16"/>
      <c r="R235" s="16"/>
      <c r="S235" s="16"/>
      <c r="T235" s="16" t="s">
        <v>895</v>
      </c>
      <c r="U235" s="16"/>
      <c r="V235" s="16" t="s">
        <v>896</v>
      </c>
      <c r="W235" s="16"/>
      <c r="X235" s="16"/>
      <c r="Y235" s="16"/>
      <c r="Z235" s="16"/>
      <c r="AA235" s="47" t="s">
        <v>1501</v>
      </c>
      <c r="AB235" s="16"/>
      <c r="AC235" s="16"/>
      <c r="AD235" s="16"/>
      <c r="AE235" s="16"/>
      <c r="AF235" s="16" t="s">
        <v>78</v>
      </c>
      <c r="AG235" s="16" t="s">
        <v>79</v>
      </c>
      <c r="AH235" s="42" t="s">
        <v>830</v>
      </c>
      <c r="AI235" s="42" t="s">
        <v>829</v>
      </c>
      <c r="AJ235" s="19"/>
      <c r="AK235" s="16"/>
      <c r="AL235" s="16"/>
      <c r="AM235" s="16"/>
      <c r="AN235" s="16"/>
      <c r="AO235" s="16"/>
      <c r="AP235" s="13" t="s">
        <v>847</v>
      </c>
      <c r="AQ235" s="13"/>
      <c r="AR235" s="13" t="s">
        <v>1736</v>
      </c>
      <c r="AS235" s="13">
        <v>15</v>
      </c>
      <c r="AT235" s="13" t="s">
        <v>79</v>
      </c>
      <c r="AU235" s="13" t="s">
        <v>162</v>
      </c>
      <c r="AV235" s="13">
        <v>14</v>
      </c>
      <c r="AW235" s="13">
        <v>140</v>
      </c>
      <c r="AX235" s="13" t="s">
        <v>79</v>
      </c>
      <c r="AY235" s="13" t="s">
        <v>79</v>
      </c>
      <c r="AZ235" s="16"/>
    </row>
    <row r="236" spans="1:52" ht="55" x14ac:dyDescent="0.15">
      <c r="A236" s="16" t="s">
        <v>75</v>
      </c>
      <c r="B236" s="27" t="s">
        <v>853</v>
      </c>
      <c r="C236" s="16" t="s">
        <v>259</v>
      </c>
      <c r="D236" s="16" t="s">
        <v>318</v>
      </c>
      <c r="E236" s="16"/>
      <c r="F236" s="16"/>
      <c r="G236" s="20"/>
      <c r="H236" s="16" t="s">
        <v>1627</v>
      </c>
      <c r="I236" s="16"/>
      <c r="J236" s="44" t="s">
        <v>1060</v>
      </c>
      <c r="K236" s="20" t="s">
        <v>602</v>
      </c>
      <c r="L236" s="16"/>
      <c r="M236" s="16"/>
      <c r="N236" s="16" t="s">
        <v>121</v>
      </c>
      <c r="O236" s="16"/>
      <c r="P236" s="16"/>
      <c r="Q236" s="16"/>
      <c r="R236" s="16"/>
      <c r="S236" s="16"/>
      <c r="T236" s="16" t="s">
        <v>895</v>
      </c>
      <c r="U236" s="16"/>
      <c r="V236" s="16" t="s">
        <v>896</v>
      </c>
      <c r="W236" s="16"/>
      <c r="X236" s="16"/>
      <c r="Y236" s="16"/>
      <c r="Z236" s="16"/>
      <c r="AA236" s="47" t="s">
        <v>1502</v>
      </c>
      <c r="AB236" s="16"/>
      <c r="AC236" s="16"/>
      <c r="AD236" s="16"/>
      <c r="AE236" s="16"/>
      <c r="AF236" s="16" t="s">
        <v>78</v>
      </c>
      <c r="AG236" s="16" t="s">
        <v>79</v>
      </c>
      <c r="AH236" s="42" t="s">
        <v>830</v>
      </c>
      <c r="AI236" s="42" t="s">
        <v>829</v>
      </c>
      <c r="AJ236" s="19"/>
      <c r="AK236" s="16"/>
      <c r="AL236" s="16"/>
      <c r="AM236" s="16"/>
      <c r="AN236" s="16"/>
      <c r="AO236" s="16"/>
      <c r="AP236" s="13" t="s">
        <v>847</v>
      </c>
      <c r="AQ236" s="13"/>
      <c r="AR236" s="13" t="s">
        <v>1737</v>
      </c>
      <c r="AS236" s="13">
        <v>15</v>
      </c>
      <c r="AT236" s="13" t="s">
        <v>79</v>
      </c>
      <c r="AU236" s="13" t="s">
        <v>79</v>
      </c>
      <c r="AV236" s="13" t="s">
        <v>79</v>
      </c>
      <c r="AW236" s="13" t="s">
        <v>79</v>
      </c>
      <c r="AX236" s="13" t="s">
        <v>79</v>
      </c>
      <c r="AY236" s="13" t="s">
        <v>79</v>
      </c>
      <c r="AZ236" s="16"/>
    </row>
    <row r="237" spans="1:52" ht="39" x14ac:dyDescent="0.15">
      <c r="A237" s="16" t="s">
        <v>75</v>
      </c>
      <c r="B237" s="27" t="s">
        <v>853</v>
      </c>
      <c r="C237" s="16" t="s">
        <v>127</v>
      </c>
      <c r="D237" s="16" t="s">
        <v>122</v>
      </c>
      <c r="E237" s="16"/>
      <c r="F237" s="16"/>
      <c r="G237" s="20"/>
      <c r="H237" s="16" t="s">
        <v>122</v>
      </c>
      <c r="I237" s="16"/>
      <c r="J237" s="44" t="s">
        <v>1061</v>
      </c>
      <c r="K237" s="20" t="s">
        <v>605</v>
      </c>
      <c r="L237" s="16"/>
      <c r="M237" s="16"/>
      <c r="N237" s="16" t="s">
        <v>121</v>
      </c>
      <c r="O237" s="16"/>
      <c r="P237" s="16"/>
      <c r="Q237" s="16"/>
      <c r="R237" s="16"/>
      <c r="S237" s="16"/>
      <c r="T237" s="16" t="s">
        <v>895</v>
      </c>
      <c r="U237" s="16"/>
      <c r="V237" s="16" t="s">
        <v>896</v>
      </c>
      <c r="W237" s="16"/>
      <c r="X237" s="16"/>
      <c r="Y237" s="16"/>
      <c r="Z237" s="16"/>
      <c r="AA237" s="47" t="s">
        <v>1503</v>
      </c>
      <c r="AB237" s="16"/>
      <c r="AC237" s="16"/>
      <c r="AD237" s="16"/>
      <c r="AE237" s="16"/>
      <c r="AF237" s="16" t="s">
        <v>78</v>
      </c>
      <c r="AG237" s="16" t="s">
        <v>79</v>
      </c>
      <c r="AH237" s="42" t="s">
        <v>830</v>
      </c>
      <c r="AI237" s="42" t="s">
        <v>829</v>
      </c>
      <c r="AJ237" s="19"/>
      <c r="AK237" s="16"/>
      <c r="AL237" s="16"/>
      <c r="AM237" s="16"/>
      <c r="AN237" s="16"/>
      <c r="AO237" s="16"/>
      <c r="AP237" s="13" t="s">
        <v>847</v>
      </c>
      <c r="AQ237" s="13"/>
      <c r="AR237" s="13" t="s">
        <v>79</v>
      </c>
      <c r="AS237" s="13">
        <v>15</v>
      </c>
      <c r="AT237" s="13" t="s">
        <v>79</v>
      </c>
      <c r="AU237" s="13" t="s">
        <v>162</v>
      </c>
      <c r="AV237" s="13">
        <v>21.58</v>
      </c>
      <c r="AW237" s="13" t="s">
        <v>79</v>
      </c>
      <c r="AX237" s="13" t="s">
        <v>79</v>
      </c>
      <c r="AY237" s="13" t="s">
        <v>79</v>
      </c>
      <c r="AZ237" s="16"/>
    </row>
    <row r="238" spans="1:52" ht="26" x14ac:dyDescent="0.15">
      <c r="A238" s="16" t="s">
        <v>75</v>
      </c>
      <c r="B238" s="27" t="s">
        <v>853</v>
      </c>
      <c r="C238" s="16" t="s">
        <v>123</v>
      </c>
      <c r="D238" s="16" t="s">
        <v>145</v>
      </c>
      <c r="E238" s="16"/>
      <c r="F238" s="16"/>
      <c r="G238" s="16"/>
      <c r="H238" s="16" t="s">
        <v>219</v>
      </c>
      <c r="I238" s="16"/>
      <c r="J238" s="44" t="s">
        <v>1001</v>
      </c>
      <c r="K238" s="16" t="s">
        <v>219</v>
      </c>
      <c r="L238" s="16"/>
      <c r="M238" s="16"/>
      <c r="N238" s="16" t="s">
        <v>121</v>
      </c>
      <c r="O238" s="16"/>
      <c r="P238" s="16"/>
      <c r="Q238" s="16"/>
      <c r="R238" s="16"/>
      <c r="S238" s="16"/>
      <c r="T238" s="16" t="s">
        <v>895</v>
      </c>
      <c r="U238" s="16"/>
      <c r="V238" s="16" t="s">
        <v>896</v>
      </c>
      <c r="W238" s="16"/>
      <c r="X238" s="16"/>
      <c r="Y238" s="16"/>
      <c r="Z238" s="16"/>
      <c r="AA238" s="47" t="s">
        <v>1504</v>
      </c>
      <c r="AB238" s="16"/>
      <c r="AC238" s="16"/>
      <c r="AD238" s="16"/>
      <c r="AE238" s="16"/>
      <c r="AF238" s="16" t="s">
        <v>78</v>
      </c>
      <c r="AG238" s="16" t="s">
        <v>79</v>
      </c>
      <c r="AH238" s="42" t="s">
        <v>830</v>
      </c>
      <c r="AI238" s="42" t="s">
        <v>829</v>
      </c>
      <c r="AJ238" s="19"/>
      <c r="AK238" s="16"/>
      <c r="AL238" s="16"/>
      <c r="AM238" s="16"/>
      <c r="AN238" s="16"/>
      <c r="AO238" s="16"/>
      <c r="AP238" s="13" t="s">
        <v>847</v>
      </c>
      <c r="AQ238" s="13"/>
      <c r="AR238" s="13" t="s">
        <v>79</v>
      </c>
      <c r="AS238" s="13" t="s">
        <v>79</v>
      </c>
      <c r="AT238" s="13" t="s">
        <v>79</v>
      </c>
      <c r="AU238" s="13" t="s">
        <v>79</v>
      </c>
      <c r="AV238" s="13" t="s">
        <v>79</v>
      </c>
      <c r="AW238" s="13" t="s">
        <v>79</v>
      </c>
      <c r="AX238" s="13" t="s">
        <v>79</v>
      </c>
      <c r="AY238" s="13" t="s">
        <v>79</v>
      </c>
      <c r="AZ238" s="16"/>
    </row>
    <row r="239" spans="1:52" ht="39" x14ac:dyDescent="0.15">
      <c r="A239" s="16" t="s">
        <v>75</v>
      </c>
      <c r="B239" s="27" t="s">
        <v>853</v>
      </c>
      <c r="C239" s="16" t="s">
        <v>127</v>
      </c>
      <c r="D239" s="16" t="s">
        <v>537</v>
      </c>
      <c r="E239" s="16" t="s">
        <v>295</v>
      </c>
      <c r="F239" s="16"/>
      <c r="G239" s="16"/>
      <c r="H239" s="16" t="s">
        <v>295</v>
      </c>
      <c r="I239" s="16"/>
      <c r="J239" s="44" t="s">
        <v>1062</v>
      </c>
      <c r="K239" s="16" t="s">
        <v>295</v>
      </c>
      <c r="L239" s="16"/>
      <c r="M239" s="16"/>
      <c r="N239" s="16" t="s">
        <v>121</v>
      </c>
      <c r="O239" s="16"/>
      <c r="P239" s="16"/>
      <c r="Q239" s="16"/>
      <c r="R239" s="16"/>
      <c r="S239" s="16"/>
      <c r="T239" s="16" t="s">
        <v>895</v>
      </c>
      <c r="U239" s="16"/>
      <c r="V239" s="16" t="s">
        <v>896</v>
      </c>
      <c r="W239" s="16"/>
      <c r="X239" s="16"/>
      <c r="Y239" s="16"/>
      <c r="Z239" s="16"/>
      <c r="AA239" s="47" t="s">
        <v>1505</v>
      </c>
      <c r="AB239" s="16"/>
      <c r="AC239" s="16"/>
      <c r="AD239" s="16"/>
      <c r="AE239" s="16"/>
      <c r="AF239" s="16" t="s">
        <v>78</v>
      </c>
      <c r="AG239" s="16" t="s">
        <v>79</v>
      </c>
      <c r="AH239" s="42" t="s">
        <v>830</v>
      </c>
      <c r="AI239" s="42" t="s">
        <v>829</v>
      </c>
      <c r="AJ239" s="19"/>
      <c r="AK239" s="16"/>
      <c r="AL239" s="16"/>
      <c r="AM239" s="16"/>
      <c r="AN239" s="16"/>
      <c r="AO239" s="16"/>
      <c r="AP239" s="13" t="s">
        <v>847</v>
      </c>
      <c r="AQ239" s="13"/>
      <c r="AR239" s="13" t="s">
        <v>79</v>
      </c>
      <c r="AS239" s="13">
        <v>15</v>
      </c>
      <c r="AT239" s="13" t="s">
        <v>79</v>
      </c>
      <c r="AU239" s="13" t="s">
        <v>273</v>
      </c>
      <c r="AV239" s="13">
        <v>20.56</v>
      </c>
      <c r="AW239" s="13" t="s">
        <v>79</v>
      </c>
      <c r="AX239" s="13" t="s">
        <v>79</v>
      </c>
      <c r="AY239" s="13" t="s">
        <v>79</v>
      </c>
      <c r="AZ239" s="16"/>
    </row>
    <row r="240" spans="1:52" x14ac:dyDescent="0.15">
      <c r="A240" s="16" t="s">
        <v>75</v>
      </c>
      <c r="B240" s="27" t="s">
        <v>853</v>
      </c>
      <c r="C240" s="16" t="s">
        <v>707</v>
      </c>
      <c r="D240" s="16" t="s">
        <v>647</v>
      </c>
      <c r="E240" s="16"/>
      <c r="F240" s="16"/>
      <c r="G240" s="16"/>
      <c r="H240" s="16" t="s">
        <v>647</v>
      </c>
      <c r="I240" s="16"/>
      <c r="J240" s="43" t="s">
        <v>79</v>
      </c>
      <c r="K240" s="16" t="s">
        <v>79</v>
      </c>
      <c r="L240" s="16"/>
      <c r="M240" s="16"/>
      <c r="N240" s="16" t="s">
        <v>121</v>
      </c>
      <c r="O240" s="16"/>
      <c r="P240" s="16"/>
      <c r="Q240" s="16"/>
      <c r="R240" s="16"/>
      <c r="S240" s="16"/>
      <c r="T240" s="16" t="s">
        <v>895</v>
      </c>
      <c r="U240" s="16"/>
      <c r="V240" s="16" t="s">
        <v>896</v>
      </c>
      <c r="W240" s="16"/>
      <c r="X240" s="16"/>
      <c r="Y240" s="16"/>
      <c r="Z240" s="16"/>
      <c r="AA240" s="47" t="s">
        <v>1506</v>
      </c>
      <c r="AB240" s="16"/>
      <c r="AC240" s="16"/>
      <c r="AD240" s="16"/>
      <c r="AE240" s="16"/>
      <c r="AF240" s="16" t="s">
        <v>78</v>
      </c>
      <c r="AG240" s="16" t="s">
        <v>79</v>
      </c>
      <c r="AH240" s="42" t="s">
        <v>830</v>
      </c>
      <c r="AI240" s="42" t="s">
        <v>829</v>
      </c>
      <c r="AJ240" s="19"/>
      <c r="AK240" s="16"/>
      <c r="AL240" s="16"/>
      <c r="AM240" s="16"/>
      <c r="AN240" s="16"/>
      <c r="AO240" s="16"/>
      <c r="AP240" s="13" t="s">
        <v>847</v>
      </c>
      <c r="AQ240" s="13"/>
      <c r="AR240" s="13" t="s">
        <v>79</v>
      </c>
      <c r="AS240" s="13" t="s">
        <v>79</v>
      </c>
      <c r="AT240" s="13" t="s">
        <v>79</v>
      </c>
      <c r="AU240" s="13" t="s">
        <v>79</v>
      </c>
      <c r="AV240" s="13" t="s">
        <v>79</v>
      </c>
      <c r="AW240" s="13" t="s">
        <v>79</v>
      </c>
      <c r="AX240" s="13" t="s">
        <v>79</v>
      </c>
      <c r="AY240" s="13" t="s">
        <v>79</v>
      </c>
      <c r="AZ240" s="16"/>
    </row>
    <row r="241" spans="1:52" ht="39" x14ac:dyDescent="0.15">
      <c r="A241" s="16" t="s">
        <v>75</v>
      </c>
      <c r="B241" s="27" t="s">
        <v>853</v>
      </c>
      <c r="C241" s="16" t="s">
        <v>299</v>
      </c>
      <c r="D241" s="16" t="s">
        <v>701</v>
      </c>
      <c r="E241" s="16"/>
      <c r="F241" s="16"/>
      <c r="G241" s="16"/>
      <c r="H241" s="16" t="s">
        <v>542</v>
      </c>
      <c r="I241" s="16"/>
      <c r="J241" s="44" t="s">
        <v>1002</v>
      </c>
      <c r="K241" s="16" t="s">
        <v>706</v>
      </c>
      <c r="L241" s="16"/>
      <c r="M241" s="16"/>
      <c r="N241" s="16" t="s">
        <v>121</v>
      </c>
      <c r="O241" s="16"/>
      <c r="P241" s="16"/>
      <c r="Q241" s="16"/>
      <c r="R241" s="16"/>
      <c r="S241" s="16"/>
      <c r="T241" s="16" t="s">
        <v>895</v>
      </c>
      <c r="U241" s="16"/>
      <c r="V241" s="16" t="s">
        <v>896</v>
      </c>
      <c r="W241" s="16"/>
      <c r="X241" s="16"/>
      <c r="Y241" s="16"/>
      <c r="Z241" s="16"/>
      <c r="AA241" s="47" t="s">
        <v>1507</v>
      </c>
      <c r="AB241" s="16"/>
      <c r="AC241" s="16"/>
      <c r="AD241" s="16"/>
      <c r="AE241" s="16"/>
      <c r="AF241" s="16" t="s">
        <v>78</v>
      </c>
      <c r="AG241" s="16" t="s">
        <v>79</v>
      </c>
      <c r="AH241" s="42" t="s">
        <v>830</v>
      </c>
      <c r="AI241" s="42" t="s">
        <v>829</v>
      </c>
      <c r="AJ241" s="19"/>
      <c r="AK241" s="16"/>
      <c r="AL241" s="16"/>
      <c r="AM241" s="16"/>
      <c r="AN241" s="16"/>
      <c r="AO241" s="16"/>
      <c r="AP241" s="13" t="s">
        <v>847</v>
      </c>
      <c r="AQ241" s="13"/>
      <c r="AR241" s="13" t="s">
        <v>1724</v>
      </c>
      <c r="AS241" s="13">
        <v>15</v>
      </c>
      <c r="AT241" s="13" t="s">
        <v>79</v>
      </c>
      <c r="AU241" s="13" t="s">
        <v>79</v>
      </c>
      <c r="AV241" s="13" t="s">
        <v>79</v>
      </c>
      <c r="AW241" s="13" t="s">
        <v>720</v>
      </c>
      <c r="AX241" s="13" t="s">
        <v>79</v>
      </c>
      <c r="AY241" s="13" t="s">
        <v>79</v>
      </c>
      <c r="AZ241" s="16"/>
    </row>
    <row r="242" spans="1:52" ht="39" x14ac:dyDescent="0.15">
      <c r="A242" s="16" t="s">
        <v>75</v>
      </c>
      <c r="B242" s="27" t="s">
        <v>853</v>
      </c>
      <c r="C242" s="16" t="s">
        <v>127</v>
      </c>
      <c r="D242" s="16" t="s">
        <v>122</v>
      </c>
      <c r="E242" s="16"/>
      <c r="F242" s="16"/>
      <c r="G242" s="16"/>
      <c r="H242" s="16" t="s">
        <v>122</v>
      </c>
      <c r="I242" s="16"/>
      <c r="J242" s="44" t="s">
        <v>1003</v>
      </c>
      <c r="K242" s="16" t="s">
        <v>234</v>
      </c>
      <c r="L242" s="16"/>
      <c r="M242" s="16"/>
      <c r="N242" s="16" t="s">
        <v>121</v>
      </c>
      <c r="O242" s="16"/>
      <c r="P242" s="16"/>
      <c r="Q242" s="16"/>
      <c r="R242" s="16"/>
      <c r="S242" s="16"/>
      <c r="T242" s="16" t="s">
        <v>895</v>
      </c>
      <c r="U242" s="16"/>
      <c r="V242" s="16" t="s">
        <v>896</v>
      </c>
      <c r="W242" s="16"/>
      <c r="X242" s="16"/>
      <c r="Y242" s="16"/>
      <c r="Z242" s="16"/>
      <c r="AA242" s="47" t="s">
        <v>1508</v>
      </c>
      <c r="AB242" s="16"/>
      <c r="AC242" s="16"/>
      <c r="AD242" s="16"/>
      <c r="AE242" s="16"/>
      <c r="AF242" s="16" t="s">
        <v>78</v>
      </c>
      <c r="AG242" s="16" t="s">
        <v>79</v>
      </c>
      <c r="AH242" s="42" t="s">
        <v>830</v>
      </c>
      <c r="AI242" s="42" t="s">
        <v>829</v>
      </c>
      <c r="AJ242" s="19"/>
      <c r="AK242" s="16"/>
      <c r="AL242" s="16"/>
      <c r="AM242" s="16"/>
      <c r="AN242" s="16"/>
      <c r="AO242" s="16"/>
      <c r="AP242" s="13" t="s">
        <v>847</v>
      </c>
      <c r="AQ242" s="13"/>
      <c r="AR242" s="13" t="s">
        <v>79</v>
      </c>
      <c r="AS242" s="13">
        <v>15</v>
      </c>
      <c r="AT242" s="13" t="s">
        <v>79</v>
      </c>
      <c r="AU242" s="13" t="s">
        <v>344</v>
      </c>
      <c r="AV242" s="13">
        <v>22</v>
      </c>
      <c r="AW242" s="13">
        <v>150</v>
      </c>
      <c r="AX242" s="13">
        <v>280</v>
      </c>
      <c r="AY242" s="13">
        <v>0.45</v>
      </c>
      <c r="AZ242" s="16"/>
    </row>
    <row r="243" spans="1:52" ht="39" x14ac:dyDescent="0.15">
      <c r="A243" s="16" t="s">
        <v>75</v>
      </c>
      <c r="B243" s="27" t="s">
        <v>853</v>
      </c>
      <c r="C243" s="16" t="s">
        <v>88</v>
      </c>
      <c r="D243" s="16" t="s">
        <v>316</v>
      </c>
      <c r="E243" s="16"/>
      <c r="F243" s="16"/>
      <c r="G243" s="16"/>
      <c r="H243" s="16" t="s">
        <v>316</v>
      </c>
      <c r="I243" s="16"/>
      <c r="J243" s="44" t="s">
        <v>1004</v>
      </c>
      <c r="K243" s="16" t="s">
        <v>316</v>
      </c>
      <c r="L243" s="16"/>
      <c r="M243" s="16"/>
      <c r="N243" s="16" t="s">
        <v>121</v>
      </c>
      <c r="O243" s="16"/>
      <c r="P243" s="16"/>
      <c r="Q243" s="16"/>
      <c r="R243" s="16"/>
      <c r="S243" s="16"/>
      <c r="T243" s="16" t="s">
        <v>895</v>
      </c>
      <c r="U243" s="16"/>
      <c r="V243" s="16" t="s">
        <v>896</v>
      </c>
      <c r="W243" s="16"/>
      <c r="X243" s="16"/>
      <c r="Y243" s="16"/>
      <c r="Z243" s="16"/>
      <c r="AA243" s="47" t="s">
        <v>1509</v>
      </c>
      <c r="AB243" s="16"/>
      <c r="AC243" s="16"/>
      <c r="AD243" s="16"/>
      <c r="AE243" s="16"/>
      <c r="AF243" s="16" t="s">
        <v>78</v>
      </c>
      <c r="AG243" s="16" t="s">
        <v>79</v>
      </c>
      <c r="AH243" s="42" t="s">
        <v>830</v>
      </c>
      <c r="AI243" s="42" t="s">
        <v>829</v>
      </c>
      <c r="AJ243" s="19"/>
      <c r="AK243" s="16"/>
      <c r="AL243" s="16"/>
      <c r="AM243" s="16"/>
      <c r="AN243" s="16"/>
      <c r="AO243" s="16"/>
      <c r="AP243" s="13" t="s">
        <v>847</v>
      </c>
      <c r="AQ243" s="13"/>
      <c r="AR243" s="13" t="s">
        <v>1698</v>
      </c>
      <c r="AS243" s="13">
        <v>15</v>
      </c>
      <c r="AT243" s="13" t="s">
        <v>79</v>
      </c>
      <c r="AU243" s="29" t="s">
        <v>371</v>
      </c>
      <c r="AV243" s="13">
        <v>18</v>
      </c>
      <c r="AW243" s="13" t="s">
        <v>79</v>
      </c>
      <c r="AX243" s="13" t="s">
        <v>79</v>
      </c>
      <c r="AY243" s="13" t="s">
        <v>79</v>
      </c>
      <c r="AZ243" s="16"/>
    </row>
    <row r="244" spans="1:52" ht="39" x14ac:dyDescent="0.15">
      <c r="A244" s="16" t="s">
        <v>75</v>
      </c>
      <c r="B244" s="27" t="s">
        <v>853</v>
      </c>
      <c r="C244" s="16" t="s">
        <v>88</v>
      </c>
      <c r="D244" s="16" t="s">
        <v>115</v>
      </c>
      <c r="E244" s="16"/>
      <c r="F244" s="16"/>
      <c r="G244" s="16"/>
      <c r="H244" s="16" t="s">
        <v>115</v>
      </c>
      <c r="I244" s="16"/>
      <c r="J244" s="44" t="s">
        <v>1005</v>
      </c>
      <c r="K244" s="16" t="s">
        <v>115</v>
      </c>
      <c r="L244" s="16"/>
      <c r="M244" s="16"/>
      <c r="N244" s="16" t="s">
        <v>121</v>
      </c>
      <c r="O244" s="16"/>
      <c r="P244" s="16"/>
      <c r="Q244" s="16"/>
      <c r="R244" s="16"/>
      <c r="S244" s="16"/>
      <c r="T244" s="16" t="s">
        <v>895</v>
      </c>
      <c r="U244" s="16"/>
      <c r="V244" s="16" t="s">
        <v>896</v>
      </c>
      <c r="W244" s="16"/>
      <c r="X244" s="16"/>
      <c r="Y244" s="16"/>
      <c r="Z244" s="16"/>
      <c r="AA244" s="47" t="s">
        <v>1510</v>
      </c>
      <c r="AB244" s="16"/>
      <c r="AC244" s="16"/>
      <c r="AD244" s="16"/>
      <c r="AE244" s="16"/>
      <c r="AF244" s="16" t="s">
        <v>78</v>
      </c>
      <c r="AG244" s="16" t="s">
        <v>79</v>
      </c>
      <c r="AH244" s="42" t="s">
        <v>830</v>
      </c>
      <c r="AI244" s="42" t="s">
        <v>829</v>
      </c>
      <c r="AJ244" s="19"/>
      <c r="AK244" s="16"/>
      <c r="AL244" s="16"/>
      <c r="AM244" s="16"/>
      <c r="AN244" s="16"/>
      <c r="AO244" s="16"/>
      <c r="AP244" s="13" t="s">
        <v>847</v>
      </c>
      <c r="AQ244" s="13"/>
      <c r="AR244" s="13" t="s">
        <v>79</v>
      </c>
      <c r="AS244" s="13" t="s">
        <v>79</v>
      </c>
      <c r="AT244" s="13" t="s">
        <v>79</v>
      </c>
      <c r="AU244" s="13" t="s">
        <v>79</v>
      </c>
      <c r="AV244" s="13" t="s">
        <v>79</v>
      </c>
      <c r="AW244" s="13" t="s">
        <v>79</v>
      </c>
      <c r="AX244" s="13" t="s">
        <v>79</v>
      </c>
      <c r="AY244" s="13" t="s">
        <v>79</v>
      </c>
      <c r="AZ244" s="16"/>
    </row>
    <row r="245" spans="1:52" ht="39" x14ac:dyDescent="0.15">
      <c r="A245" s="16" t="s">
        <v>75</v>
      </c>
      <c r="B245" s="27" t="s">
        <v>853</v>
      </c>
      <c r="C245" s="16" t="s">
        <v>88</v>
      </c>
      <c r="D245" s="16" t="s">
        <v>316</v>
      </c>
      <c r="E245" s="16"/>
      <c r="F245" s="16"/>
      <c r="G245" s="16"/>
      <c r="H245" s="16" t="s">
        <v>630</v>
      </c>
      <c r="I245" s="16"/>
      <c r="J245" s="44" t="s">
        <v>1006</v>
      </c>
      <c r="K245" s="16" t="s">
        <v>630</v>
      </c>
      <c r="L245" s="16"/>
      <c r="M245" s="16"/>
      <c r="N245" s="16" t="s">
        <v>121</v>
      </c>
      <c r="O245" s="16"/>
      <c r="P245" s="16"/>
      <c r="Q245" s="16"/>
      <c r="R245" s="16"/>
      <c r="S245" s="16"/>
      <c r="T245" s="16" t="s">
        <v>895</v>
      </c>
      <c r="U245" s="16"/>
      <c r="V245" s="16" t="s">
        <v>896</v>
      </c>
      <c r="W245" s="16"/>
      <c r="X245" s="16"/>
      <c r="Y245" s="16"/>
      <c r="Z245" s="16"/>
      <c r="AA245" s="47" t="s">
        <v>1511</v>
      </c>
      <c r="AB245" s="16"/>
      <c r="AC245" s="16"/>
      <c r="AD245" s="16"/>
      <c r="AE245" s="16"/>
      <c r="AF245" s="16" t="s">
        <v>78</v>
      </c>
      <c r="AG245" s="16" t="s">
        <v>79</v>
      </c>
      <c r="AH245" s="42" t="s">
        <v>830</v>
      </c>
      <c r="AI245" s="42" t="s">
        <v>829</v>
      </c>
      <c r="AJ245" s="19"/>
      <c r="AK245" s="16"/>
      <c r="AL245" s="16"/>
      <c r="AM245" s="16"/>
      <c r="AN245" s="16"/>
      <c r="AO245" s="16"/>
      <c r="AP245" s="13" t="s">
        <v>847</v>
      </c>
      <c r="AQ245" s="13"/>
      <c r="AR245" s="13" t="s">
        <v>79</v>
      </c>
      <c r="AS245" s="13" t="s">
        <v>79</v>
      </c>
      <c r="AT245" s="13" t="s">
        <v>79</v>
      </c>
      <c r="AU245" s="13" t="s">
        <v>79</v>
      </c>
      <c r="AV245" s="13" t="s">
        <v>79</v>
      </c>
      <c r="AW245" s="13" t="s">
        <v>79</v>
      </c>
      <c r="AX245" s="13" t="s">
        <v>79</v>
      </c>
      <c r="AY245" s="13" t="s">
        <v>79</v>
      </c>
      <c r="AZ245" s="16"/>
    </row>
    <row r="246" spans="1:52" ht="39" x14ac:dyDescent="0.15">
      <c r="A246" s="16" t="s">
        <v>75</v>
      </c>
      <c r="B246" s="27" t="s">
        <v>853</v>
      </c>
      <c r="C246" s="16" t="s">
        <v>292</v>
      </c>
      <c r="D246" s="16" t="s">
        <v>1609</v>
      </c>
      <c r="E246" s="16"/>
      <c r="F246" s="16"/>
      <c r="G246" s="16"/>
      <c r="H246" s="16" t="s">
        <v>1609</v>
      </c>
      <c r="I246" s="16"/>
      <c r="J246" s="44" t="s">
        <v>1063</v>
      </c>
      <c r="K246" s="16" t="s">
        <v>1643</v>
      </c>
      <c r="L246" s="16"/>
      <c r="M246" s="16"/>
      <c r="N246" s="16" t="s">
        <v>121</v>
      </c>
      <c r="O246" s="16"/>
      <c r="P246" s="16"/>
      <c r="Q246" s="16"/>
      <c r="R246" s="16"/>
      <c r="S246" s="16"/>
      <c r="T246" s="16" t="s">
        <v>895</v>
      </c>
      <c r="U246" s="16"/>
      <c r="V246" s="16" t="s">
        <v>896</v>
      </c>
      <c r="W246" s="16"/>
      <c r="X246" s="16"/>
      <c r="Y246" s="16"/>
      <c r="Z246" s="16"/>
      <c r="AA246" s="47" t="s">
        <v>1512</v>
      </c>
      <c r="AB246" s="16"/>
      <c r="AC246" s="16"/>
      <c r="AD246" s="16"/>
      <c r="AE246" s="16"/>
      <c r="AF246" s="16" t="s">
        <v>78</v>
      </c>
      <c r="AG246" s="16" t="s">
        <v>79</v>
      </c>
      <c r="AH246" s="42" t="s">
        <v>830</v>
      </c>
      <c r="AI246" s="42" t="s">
        <v>829</v>
      </c>
      <c r="AJ246" s="19"/>
      <c r="AK246" s="16"/>
      <c r="AL246" s="16"/>
      <c r="AM246" s="16"/>
      <c r="AN246" s="16"/>
      <c r="AO246" s="16"/>
      <c r="AP246" s="13" t="s">
        <v>847</v>
      </c>
      <c r="AQ246" s="13"/>
      <c r="AR246" s="13" t="s">
        <v>79</v>
      </c>
      <c r="AS246" s="13">
        <v>15</v>
      </c>
      <c r="AT246" s="13" t="s">
        <v>79</v>
      </c>
      <c r="AU246" s="13" t="s">
        <v>162</v>
      </c>
      <c r="AV246" s="13">
        <v>18</v>
      </c>
      <c r="AW246" s="13">
        <v>170</v>
      </c>
      <c r="AX246" s="13">
        <v>65</v>
      </c>
      <c r="AY246" s="13" t="s">
        <v>79</v>
      </c>
      <c r="AZ246" s="16"/>
    </row>
    <row r="247" spans="1:52" ht="39" x14ac:dyDescent="0.15">
      <c r="A247" s="16" t="s">
        <v>75</v>
      </c>
      <c r="B247" s="27" t="s">
        <v>853</v>
      </c>
      <c r="C247" s="16" t="s">
        <v>259</v>
      </c>
      <c r="D247" s="16" t="s">
        <v>318</v>
      </c>
      <c r="E247" s="16"/>
      <c r="F247" s="16"/>
      <c r="G247" s="16"/>
      <c r="H247" s="16" t="s">
        <v>1628</v>
      </c>
      <c r="I247" s="16"/>
      <c r="J247" s="44" t="s">
        <v>1064</v>
      </c>
      <c r="K247" s="16" t="s">
        <v>806</v>
      </c>
      <c r="L247" s="16"/>
      <c r="M247" s="16"/>
      <c r="N247" s="16" t="s">
        <v>121</v>
      </c>
      <c r="O247" s="16"/>
      <c r="P247" s="16"/>
      <c r="Q247" s="16"/>
      <c r="R247" s="16"/>
      <c r="S247" s="16"/>
      <c r="T247" s="16" t="s">
        <v>895</v>
      </c>
      <c r="U247" s="16"/>
      <c r="V247" s="16" t="s">
        <v>896</v>
      </c>
      <c r="W247" s="16"/>
      <c r="X247" s="16"/>
      <c r="Y247" s="16"/>
      <c r="Z247" s="16"/>
      <c r="AA247" s="47" t="s">
        <v>1513</v>
      </c>
      <c r="AB247" s="16"/>
      <c r="AC247" s="16"/>
      <c r="AD247" s="16"/>
      <c r="AE247" s="16"/>
      <c r="AF247" s="16" t="s">
        <v>78</v>
      </c>
      <c r="AG247" s="16" t="s">
        <v>79</v>
      </c>
      <c r="AH247" s="42" t="s">
        <v>830</v>
      </c>
      <c r="AI247" s="42" t="s">
        <v>829</v>
      </c>
      <c r="AJ247" s="19"/>
      <c r="AK247" s="16"/>
      <c r="AL247" s="16"/>
      <c r="AM247" s="16"/>
      <c r="AN247" s="16"/>
      <c r="AO247" s="16"/>
      <c r="AP247" s="13" t="s">
        <v>847</v>
      </c>
      <c r="AQ247" s="13"/>
      <c r="AR247" s="13" t="s">
        <v>1738</v>
      </c>
      <c r="AS247" s="13" t="s">
        <v>79</v>
      </c>
      <c r="AT247" s="13" t="s">
        <v>79</v>
      </c>
      <c r="AU247" s="13" t="s">
        <v>79</v>
      </c>
      <c r="AV247" s="13" t="s">
        <v>79</v>
      </c>
      <c r="AW247" s="13" t="s">
        <v>79</v>
      </c>
      <c r="AX247" s="13" t="s">
        <v>79</v>
      </c>
      <c r="AY247" s="13" t="s">
        <v>79</v>
      </c>
      <c r="AZ247" s="16"/>
    </row>
    <row r="248" spans="1:52" ht="39" x14ac:dyDescent="0.15">
      <c r="A248" s="16" t="s">
        <v>75</v>
      </c>
      <c r="B248" s="27" t="s">
        <v>853</v>
      </c>
      <c r="C248" s="16" t="s">
        <v>127</v>
      </c>
      <c r="D248" s="16" t="s">
        <v>122</v>
      </c>
      <c r="E248" s="16"/>
      <c r="F248" s="16"/>
      <c r="G248" s="16"/>
      <c r="H248" s="16" t="s">
        <v>1611</v>
      </c>
      <c r="I248" s="16"/>
      <c r="J248" s="44" t="s">
        <v>1065</v>
      </c>
      <c r="K248" s="16" t="s">
        <v>746</v>
      </c>
      <c r="L248" s="16"/>
      <c r="M248" s="16"/>
      <c r="N248" s="16" t="s">
        <v>121</v>
      </c>
      <c r="O248" s="16"/>
      <c r="P248" s="16"/>
      <c r="Q248" s="16"/>
      <c r="R248" s="16"/>
      <c r="S248" s="16"/>
      <c r="T248" s="16" t="s">
        <v>895</v>
      </c>
      <c r="U248" s="16"/>
      <c r="V248" s="16" t="s">
        <v>896</v>
      </c>
      <c r="W248" s="16"/>
      <c r="X248" s="16"/>
      <c r="Y248" s="16"/>
      <c r="Z248" s="16"/>
      <c r="AA248" s="47" t="s">
        <v>1514</v>
      </c>
      <c r="AB248" s="16"/>
      <c r="AC248" s="16"/>
      <c r="AD248" s="16"/>
      <c r="AE248" s="16"/>
      <c r="AF248" s="16" t="s">
        <v>78</v>
      </c>
      <c r="AG248" s="16" t="s">
        <v>79</v>
      </c>
      <c r="AH248" s="42" t="s">
        <v>830</v>
      </c>
      <c r="AI248" s="42" t="s">
        <v>829</v>
      </c>
      <c r="AJ248" s="19"/>
      <c r="AK248" s="16"/>
      <c r="AL248" s="16"/>
      <c r="AM248" s="16"/>
      <c r="AN248" s="16"/>
      <c r="AO248" s="16"/>
      <c r="AP248" s="13" t="s">
        <v>847</v>
      </c>
      <c r="AQ248" s="13"/>
      <c r="AR248" s="13" t="s">
        <v>79</v>
      </c>
      <c r="AS248" s="13">
        <v>15</v>
      </c>
      <c r="AT248" s="13" t="s">
        <v>79</v>
      </c>
      <c r="AU248" s="13" t="s">
        <v>162</v>
      </c>
      <c r="AV248" s="13" t="s">
        <v>79</v>
      </c>
      <c r="AW248" s="13" t="s">
        <v>79</v>
      </c>
      <c r="AX248" s="13" t="s">
        <v>79</v>
      </c>
      <c r="AY248" s="13" t="s">
        <v>79</v>
      </c>
      <c r="AZ248" s="16"/>
    </row>
    <row r="249" spans="1:52" ht="39" x14ac:dyDescent="0.15">
      <c r="A249" s="16" t="s">
        <v>75</v>
      </c>
      <c r="B249" s="27" t="s">
        <v>853</v>
      </c>
      <c r="C249" s="16" t="s">
        <v>325</v>
      </c>
      <c r="D249" s="16" t="s">
        <v>304</v>
      </c>
      <c r="E249" s="16"/>
      <c r="F249" s="16"/>
      <c r="G249" s="16"/>
      <c r="H249" s="16" t="s">
        <v>305</v>
      </c>
      <c r="I249" s="16"/>
      <c r="J249" s="44" t="s">
        <v>1007</v>
      </c>
      <c r="K249" s="16" t="s">
        <v>305</v>
      </c>
      <c r="L249" s="16"/>
      <c r="M249" s="16"/>
      <c r="N249" s="16" t="s">
        <v>121</v>
      </c>
      <c r="O249" s="16"/>
      <c r="P249" s="16"/>
      <c r="Q249" s="16"/>
      <c r="R249" s="16"/>
      <c r="S249" s="16"/>
      <c r="T249" s="16" t="s">
        <v>895</v>
      </c>
      <c r="U249" s="16"/>
      <c r="V249" s="16" t="s">
        <v>896</v>
      </c>
      <c r="W249" s="16"/>
      <c r="X249" s="16"/>
      <c r="Y249" s="16"/>
      <c r="Z249" s="16"/>
      <c r="AA249" s="47" t="s">
        <v>1515</v>
      </c>
      <c r="AB249" s="16"/>
      <c r="AC249" s="16"/>
      <c r="AD249" s="16"/>
      <c r="AE249" s="16"/>
      <c r="AF249" s="16" t="s">
        <v>78</v>
      </c>
      <c r="AG249" s="16" t="s">
        <v>79</v>
      </c>
      <c r="AH249" s="42" t="s">
        <v>830</v>
      </c>
      <c r="AI249" s="42" t="s">
        <v>829</v>
      </c>
      <c r="AJ249" s="19"/>
      <c r="AK249" s="16"/>
      <c r="AL249" s="16"/>
      <c r="AM249" s="16"/>
      <c r="AN249" s="16"/>
      <c r="AO249" s="16"/>
      <c r="AP249" s="13" t="s">
        <v>847</v>
      </c>
      <c r="AQ249" s="13"/>
      <c r="AR249" s="13" t="s">
        <v>79</v>
      </c>
      <c r="AS249" s="13" t="s">
        <v>79</v>
      </c>
      <c r="AT249" s="13" t="s">
        <v>79</v>
      </c>
      <c r="AU249" s="13" t="s">
        <v>79</v>
      </c>
      <c r="AV249" s="13" t="s">
        <v>79</v>
      </c>
      <c r="AW249" s="13" t="s">
        <v>79</v>
      </c>
      <c r="AX249" s="13" t="s">
        <v>79</v>
      </c>
      <c r="AY249" s="13" t="s">
        <v>79</v>
      </c>
      <c r="AZ249" s="16"/>
    </row>
    <row r="250" spans="1:52" x14ac:dyDescent="0.15">
      <c r="A250" s="16" t="s">
        <v>75</v>
      </c>
      <c r="B250" s="27" t="s">
        <v>853</v>
      </c>
      <c r="C250" s="16" t="s">
        <v>707</v>
      </c>
      <c r="D250" s="16" t="s">
        <v>316</v>
      </c>
      <c r="E250" s="16"/>
      <c r="F250" s="16"/>
      <c r="G250" s="16"/>
      <c r="H250" s="16" t="s">
        <v>316</v>
      </c>
      <c r="I250" s="16"/>
      <c r="J250" s="43" t="s">
        <v>79</v>
      </c>
      <c r="K250" s="16" t="s">
        <v>316</v>
      </c>
      <c r="L250" s="16"/>
      <c r="M250" s="16"/>
      <c r="N250" s="16" t="s">
        <v>121</v>
      </c>
      <c r="O250" s="16"/>
      <c r="P250" s="16"/>
      <c r="Q250" s="16"/>
      <c r="R250" s="16"/>
      <c r="S250" s="16"/>
      <c r="T250" s="16" t="s">
        <v>895</v>
      </c>
      <c r="U250" s="16"/>
      <c r="V250" s="16" t="s">
        <v>896</v>
      </c>
      <c r="W250" s="16"/>
      <c r="X250" s="16"/>
      <c r="Y250" s="16"/>
      <c r="Z250" s="16"/>
      <c r="AA250" s="47" t="s">
        <v>1516</v>
      </c>
      <c r="AB250" s="16"/>
      <c r="AC250" s="16"/>
      <c r="AD250" s="16"/>
      <c r="AE250" s="16"/>
      <c r="AF250" s="16" t="s">
        <v>78</v>
      </c>
      <c r="AG250" s="16" t="s">
        <v>79</v>
      </c>
      <c r="AH250" s="42" t="s">
        <v>830</v>
      </c>
      <c r="AI250" s="42" t="s">
        <v>829</v>
      </c>
      <c r="AJ250" s="19"/>
      <c r="AK250" s="16"/>
      <c r="AL250" s="16"/>
      <c r="AM250" s="16"/>
      <c r="AN250" s="16"/>
      <c r="AO250" s="16"/>
      <c r="AP250" s="13" t="s">
        <v>847</v>
      </c>
      <c r="AQ250" s="13"/>
      <c r="AR250" s="13" t="s">
        <v>79</v>
      </c>
      <c r="AS250" s="13" t="s">
        <v>79</v>
      </c>
      <c r="AT250" s="13" t="s">
        <v>79</v>
      </c>
      <c r="AU250" s="13" t="s">
        <v>79</v>
      </c>
      <c r="AV250" s="13" t="s">
        <v>79</v>
      </c>
      <c r="AW250" s="13" t="s">
        <v>79</v>
      </c>
      <c r="AX250" s="13" t="s">
        <v>79</v>
      </c>
      <c r="AY250" s="13" t="s">
        <v>79</v>
      </c>
      <c r="AZ250" s="16"/>
    </row>
    <row r="251" spans="1:52" ht="39" x14ac:dyDescent="0.15">
      <c r="A251" s="16" t="s">
        <v>75</v>
      </c>
      <c r="B251" s="27" t="s">
        <v>853</v>
      </c>
      <c r="C251" s="16" t="s">
        <v>127</v>
      </c>
      <c r="D251" s="16" t="s">
        <v>122</v>
      </c>
      <c r="E251" s="16"/>
      <c r="F251" s="16"/>
      <c r="G251" s="16"/>
      <c r="H251" s="16" t="s">
        <v>218</v>
      </c>
      <c r="I251" s="16"/>
      <c r="J251" s="44" t="s">
        <v>1008</v>
      </c>
      <c r="K251" s="16" t="s">
        <v>218</v>
      </c>
      <c r="L251" s="16"/>
      <c r="M251" s="16"/>
      <c r="N251" s="16" t="s">
        <v>121</v>
      </c>
      <c r="O251" s="16"/>
      <c r="P251" s="16"/>
      <c r="Q251" s="16"/>
      <c r="R251" s="16"/>
      <c r="S251" s="16"/>
      <c r="T251" s="16" t="s">
        <v>895</v>
      </c>
      <c r="U251" s="16"/>
      <c r="V251" s="16" t="s">
        <v>896</v>
      </c>
      <c r="W251" s="16"/>
      <c r="X251" s="16"/>
      <c r="Y251" s="16"/>
      <c r="Z251" s="16"/>
      <c r="AA251" s="47" t="s">
        <v>1517</v>
      </c>
      <c r="AB251" s="16"/>
      <c r="AC251" s="16"/>
      <c r="AD251" s="16"/>
      <c r="AE251" s="16"/>
      <c r="AF251" s="16" t="s">
        <v>78</v>
      </c>
      <c r="AG251" s="16" t="s">
        <v>79</v>
      </c>
      <c r="AH251" s="42" t="s">
        <v>830</v>
      </c>
      <c r="AI251" s="42" t="s">
        <v>829</v>
      </c>
      <c r="AJ251" s="19"/>
      <c r="AK251" s="16"/>
      <c r="AL251" s="16"/>
      <c r="AM251" s="16"/>
      <c r="AN251" s="16"/>
      <c r="AO251" s="16"/>
      <c r="AP251" s="13" t="s">
        <v>847</v>
      </c>
      <c r="AQ251" s="13"/>
      <c r="AR251" s="13" t="s">
        <v>79</v>
      </c>
      <c r="AS251" s="13">
        <v>15</v>
      </c>
      <c r="AT251" s="13" t="s">
        <v>79</v>
      </c>
      <c r="AU251" s="13" t="s">
        <v>162</v>
      </c>
      <c r="AV251" s="13">
        <v>5.67</v>
      </c>
      <c r="AW251" s="13" t="s">
        <v>79</v>
      </c>
      <c r="AX251" s="13">
        <v>302</v>
      </c>
      <c r="AY251" s="13">
        <v>0.45</v>
      </c>
      <c r="AZ251" s="16"/>
    </row>
    <row r="252" spans="1:52" ht="52" x14ac:dyDescent="0.15">
      <c r="A252" s="16" t="s">
        <v>75</v>
      </c>
      <c r="B252" s="27" t="s">
        <v>853</v>
      </c>
      <c r="C252" s="16" t="s">
        <v>227</v>
      </c>
      <c r="D252" s="16" t="s">
        <v>243</v>
      </c>
      <c r="E252" s="16"/>
      <c r="F252" s="16"/>
      <c r="G252" s="16"/>
      <c r="H252" s="16" t="s">
        <v>653</v>
      </c>
      <c r="I252" s="16"/>
      <c r="J252" s="44" t="s">
        <v>1009</v>
      </c>
      <c r="K252" s="16" t="s">
        <v>653</v>
      </c>
      <c r="L252" s="16"/>
      <c r="M252" s="16"/>
      <c r="N252" s="16" t="s">
        <v>121</v>
      </c>
      <c r="O252" s="16"/>
      <c r="P252" s="16"/>
      <c r="Q252" s="16"/>
      <c r="R252" s="16"/>
      <c r="S252" s="16"/>
      <c r="T252" s="16" t="s">
        <v>895</v>
      </c>
      <c r="U252" s="16"/>
      <c r="V252" s="16" t="s">
        <v>896</v>
      </c>
      <c r="W252" s="16"/>
      <c r="X252" s="16"/>
      <c r="Y252" s="16"/>
      <c r="Z252" s="16"/>
      <c r="AA252" s="47" t="s">
        <v>1518</v>
      </c>
      <c r="AB252" s="16"/>
      <c r="AC252" s="16"/>
      <c r="AD252" s="16"/>
      <c r="AE252" s="16"/>
      <c r="AF252" s="16" t="s">
        <v>78</v>
      </c>
      <c r="AG252" s="16" t="s">
        <v>79</v>
      </c>
      <c r="AH252" s="42" t="s">
        <v>830</v>
      </c>
      <c r="AI252" s="42" t="s">
        <v>829</v>
      </c>
      <c r="AJ252" s="19"/>
      <c r="AK252" s="16"/>
      <c r="AL252" s="16"/>
      <c r="AM252" s="16"/>
      <c r="AN252" s="16"/>
      <c r="AO252" s="16"/>
      <c r="AP252" s="13" t="s">
        <v>847</v>
      </c>
      <c r="AQ252" s="13"/>
      <c r="AR252" s="13" t="s">
        <v>79</v>
      </c>
      <c r="AS252" s="13" t="s">
        <v>79</v>
      </c>
      <c r="AT252" s="13" t="s">
        <v>79</v>
      </c>
      <c r="AU252" s="13" t="s">
        <v>79</v>
      </c>
      <c r="AV252" s="13" t="s">
        <v>79</v>
      </c>
      <c r="AW252" s="13" t="s">
        <v>79</v>
      </c>
      <c r="AX252" s="13" t="s">
        <v>79</v>
      </c>
      <c r="AY252" s="13" t="s">
        <v>79</v>
      </c>
      <c r="AZ252" s="16"/>
    </row>
    <row r="253" spans="1:52" x14ac:dyDescent="0.15">
      <c r="A253" s="16" t="s">
        <v>75</v>
      </c>
      <c r="B253" s="27" t="s">
        <v>853</v>
      </c>
      <c r="C253" s="16" t="s">
        <v>227</v>
      </c>
      <c r="D253" s="16" t="s">
        <v>231</v>
      </c>
      <c r="E253" s="16"/>
      <c r="F253" s="16"/>
      <c r="G253" s="16"/>
      <c r="H253" s="16" t="s">
        <v>231</v>
      </c>
      <c r="I253" s="16"/>
      <c r="J253" s="43" t="s">
        <v>79</v>
      </c>
      <c r="K253" s="16" t="s">
        <v>231</v>
      </c>
      <c r="L253" s="16"/>
      <c r="M253" s="16"/>
      <c r="N253" s="16" t="s">
        <v>121</v>
      </c>
      <c r="O253" s="16"/>
      <c r="P253" s="16"/>
      <c r="Q253" s="16"/>
      <c r="R253" s="16"/>
      <c r="S253" s="16"/>
      <c r="T253" s="16" t="s">
        <v>895</v>
      </c>
      <c r="U253" s="16"/>
      <c r="V253" s="16" t="s">
        <v>896</v>
      </c>
      <c r="W253" s="16"/>
      <c r="X253" s="16"/>
      <c r="Y253" s="16"/>
      <c r="Z253" s="16"/>
      <c r="AA253" s="47" t="s">
        <v>1519</v>
      </c>
      <c r="AB253" s="16"/>
      <c r="AC253" s="16"/>
      <c r="AD253" s="16"/>
      <c r="AE253" s="16"/>
      <c r="AF253" s="16" t="s">
        <v>78</v>
      </c>
      <c r="AG253" s="16" t="s">
        <v>79</v>
      </c>
      <c r="AH253" s="42" t="s">
        <v>830</v>
      </c>
      <c r="AI253" s="42" t="s">
        <v>829</v>
      </c>
      <c r="AJ253" s="19"/>
      <c r="AK253" s="16"/>
      <c r="AL253" s="16"/>
      <c r="AM253" s="16"/>
      <c r="AN253" s="16"/>
      <c r="AO253" s="16"/>
      <c r="AP253" s="13" t="s">
        <v>118</v>
      </c>
      <c r="AQ253" s="13"/>
      <c r="AR253" s="13" t="s">
        <v>79</v>
      </c>
      <c r="AS253" s="13" t="s">
        <v>79</v>
      </c>
      <c r="AT253" s="13" t="s">
        <v>79</v>
      </c>
      <c r="AU253" s="13" t="s">
        <v>79</v>
      </c>
      <c r="AV253" s="13" t="s">
        <v>79</v>
      </c>
      <c r="AW253" s="13" t="s">
        <v>79</v>
      </c>
      <c r="AX253" s="13" t="s">
        <v>79</v>
      </c>
      <c r="AY253" s="13" t="s">
        <v>79</v>
      </c>
      <c r="AZ253" s="16"/>
    </row>
    <row r="254" spans="1:52" x14ac:dyDescent="0.15">
      <c r="A254" s="16" t="s">
        <v>75</v>
      </c>
      <c r="B254" s="27" t="s">
        <v>853</v>
      </c>
      <c r="C254" s="16" t="s">
        <v>123</v>
      </c>
      <c r="D254" s="16" t="s">
        <v>145</v>
      </c>
      <c r="E254" s="16"/>
      <c r="F254" s="16"/>
      <c r="G254" s="16"/>
      <c r="H254" s="16" t="s">
        <v>146</v>
      </c>
      <c r="I254" s="16"/>
      <c r="J254" s="43" t="s">
        <v>79</v>
      </c>
      <c r="K254" s="16" t="s">
        <v>782</v>
      </c>
      <c r="L254" s="16"/>
      <c r="M254" s="16"/>
      <c r="N254" s="16" t="s">
        <v>121</v>
      </c>
      <c r="O254" s="16"/>
      <c r="P254" s="16"/>
      <c r="Q254" s="16"/>
      <c r="R254" s="16"/>
      <c r="S254" s="16"/>
      <c r="T254" s="16" t="s">
        <v>895</v>
      </c>
      <c r="U254" s="16"/>
      <c r="V254" s="16" t="s">
        <v>896</v>
      </c>
      <c r="W254" s="16"/>
      <c r="X254" s="16"/>
      <c r="Y254" s="16"/>
      <c r="Z254" s="16"/>
      <c r="AA254" s="47" t="s">
        <v>1520</v>
      </c>
      <c r="AB254" s="16"/>
      <c r="AC254" s="16"/>
      <c r="AD254" s="16"/>
      <c r="AE254" s="16"/>
      <c r="AF254" s="16" t="s">
        <v>78</v>
      </c>
      <c r="AG254" s="16" t="s">
        <v>79</v>
      </c>
      <c r="AH254" s="42" t="s">
        <v>830</v>
      </c>
      <c r="AI254" s="42" t="s">
        <v>829</v>
      </c>
      <c r="AJ254" s="19"/>
      <c r="AK254" s="16"/>
      <c r="AL254" s="16"/>
      <c r="AM254" s="16"/>
      <c r="AN254" s="16"/>
      <c r="AO254" s="16"/>
      <c r="AP254" s="13" t="s">
        <v>847</v>
      </c>
      <c r="AQ254" s="13"/>
      <c r="AR254" s="13" t="s">
        <v>79</v>
      </c>
      <c r="AS254" s="13">
        <v>15</v>
      </c>
      <c r="AT254" s="13" t="s">
        <v>79</v>
      </c>
      <c r="AU254" s="13" t="s">
        <v>79</v>
      </c>
      <c r="AV254" s="13" t="s">
        <v>79</v>
      </c>
      <c r="AW254" s="13" t="s">
        <v>79</v>
      </c>
      <c r="AX254" s="13" t="s">
        <v>79</v>
      </c>
      <c r="AY254" s="13" t="s">
        <v>79</v>
      </c>
      <c r="AZ254" s="16"/>
    </row>
    <row r="255" spans="1:52" ht="39" x14ac:dyDescent="0.15">
      <c r="A255" s="16" t="s">
        <v>75</v>
      </c>
      <c r="B255" s="27" t="s">
        <v>853</v>
      </c>
      <c r="C255" s="16" t="s">
        <v>299</v>
      </c>
      <c r="D255" s="16" t="s">
        <v>701</v>
      </c>
      <c r="E255" s="16"/>
      <c r="F255" s="16"/>
      <c r="G255" s="16"/>
      <c r="H255" s="16" t="s">
        <v>784</v>
      </c>
      <c r="I255" s="16"/>
      <c r="J255" s="44" t="s">
        <v>1010</v>
      </c>
      <c r="K255" s="16" t="s">
        <v>784</v>
      </c>
      <c r="L255" s="16"/>
      <c r="M255" s="16"/>
      <c r="N255" s="16" t="s">
        <v>121</v>
      </c>
      <c r="O255" s="16"/>
      <c r="P255" s="16"/>
      <c r="Q255" s="16"/>
      <c r="R255" s="16"/>
      <c r="S255" s="16"/>
      <c r="T255" s="16" t="s">
        <v>895</v>
      </c>
      <c r="U255" s="16"/>
      <c r="V255" s="16" t="s">
        <v>896</v>
      </c>
      <c r="W255" s="16"/>
      <c r="X255" s="16"/>
      <c r="Y255" s="16"/>
      <c r="Z255" s="16"/>
      <c r="AA255" s="47" t="s">
        <v>1521</v>
      </c>
      <c r="AB255" s="16"/>
      <c r="AC255" s="16"/>
      <c r="AD255" s="16"/>
      <c r="AE255" s="16"/>
      <c r="AF255" s="16" t="s">
        <v>78</v>
      </c>
      <c r="AG255" s="16" t="s">
        <v>79</v>
      </c>
      <c r="AH255" s="42" t="s">
        <v>830</v>
      </c>
      <c r="AI255" s="42" t="s">
        <v>829</v>
      </c>
      <c r="AJ255" s="19"/>
      <c r="AK255" s="16"/>
      <c r="AL255" s="16"/>
      <c r="AM255" s="16"/>
      <c r="AN255" s="16"/>
      <c r="AO255" s="16"/>
      <c r="AP255" s="13" t="s">
        <v>847</v>
      </c>
      <c r="AQ255" s="13"/>
      <c r="AR255" s="13" t="s">
        <v>79</v>
      </c>
      <c r="AS255" s="13" t="s">
        <v>79</v>
      </c>
      <c r="AT255" s="13" t="s">
        <v>79</v>
      </c>
      <c r="AU255" s="13" t="s">
        <v>79</v>
      </c>
      <c r="AV255" s="13" t="s">
        <v>79</v>
      </c>
      <c r="AW255" s="13" t="s">
        <v>79</v>
      </c>
      <c r="AX255" s="13" t="s">
        <v>79</v>
      </c>
      <c r="AY255" s="13" t="s">
        <v>79</v>
      </c>
      <c r="AZ255" s="16"/>
    </row>
    <row r="256" spans="1:52" ht="39" x14ac:dyDescent="0.15">
      <c r="A256" s="16" t="s">
        <v>75</v>
      </c>
      <c r="B256" s="27" t="s">
        <v>853</v>
      </c>
      <c r="C256" s="16" t="s">
        <v>707</v>
      </c>
      <c r="D256" s="16" t="s">
        <v>316</v>
      </c>
      <c r="E256" s="16"/>
      <c r="F256" s="16"/>
      <c r="G256" s="16"/>
      <c r="H256" s="16" t="s">
        <v>316</v>
      </c>
      <c r="I256" s="16"/>
      <c r="J256" s="44" t="s">
        <v>1066</v>
      </c>
      <c r="K256" s="16" t="s">
        <v>316</v>
      </c>
      <c r="L256" s="16"/>
      <c r="M256" s="16"/>
      <c r="N256" s="16" t="s">
        <v>121</v>
      </c>
      <c r="O256" s="16"/>
      <c r="P256" s="16"/>
      <c r="Q256" s="16"/>
      <c r="R256" s="16"/>
      <c r="S256" s="16"/>
      <c r="T256" s="16" t="s">
        <v>895</v>
      </c>
      <c r="U256" s="16"/>
      <c r="V256" s="16" t="s">
        <v>896</v>
      </c>
      <c r="W256" s="16"/>
      <c r="X256" s="16"/>
      <c r="Y256" s="16"/>
      <c r="Z256" s="16"/>
      <c r="AA256" s="47" t="s">
        <v>1522</v>
      </c>
      <c r="AB256" s="16"/>
      <c r="AC256" s="16"/>
      <c r="AD256" s="16"/>
      <c r="AE256" s="16"/>
      <c r="AF256" s="16" t="s">
        <v>78</v>
      </c>
      <c r="AG256" s="16" t="s">
        <v>79</v>
      </c>
      <c r="AH256" s="42" t="s">
        <v>830</v>
      </c>
      <c r="AI256" s="42" t="s">
        <v>829</v>
      </c>
      <c r="AJ256" s="19"/>
      <c r="AK256" s="16"/>
      <c r="AL256" s="16"/>
      <c r="AM256" s="16"/>
      <c r="AN256" s="16"/>
      <c r="AO256" s="16"/>
      <c r="AP256" s="13" t="s">
        <v>847</v>
      </c>
      <c r="AQ256" s="13"/>
      <c r="AR256" s="13" t="s">
        <v>1710</v>
      </c>
      <c r="AS256" s="13">
        <v>15</v>
      </c>
      <c r="AT256" s="13" t="s">
        <v>79</v>
      </c>
      <c r="AU256" s="13" t="s">
        <v>79</v>
      </c>
      <c r="AV256" s="13" t="s">
        <v>79</v>
      </c>
      <c r="AW256" s="13" t="s">
        <v>79</v>
      </c>
      <c r="AX256" s="13" t="s">
        <v>79</v>
      </c>
      <c r="AY256" s="13" t="s">
        <v>79</v>
      </c>
      <c r="AZ256" s="16"/>
    </row>
    <row r="257" spans="1:52" ht="39" x14ac:dyDescent="0.15">
      <c r="A257" s="16" t="s">
        <v>75</v>
      </c>
      <c r="B257" s="27" t="s">
        <v>853</v>
      </c>
      <c r="C257" s="16" t="s">
        <v>292</v>
      </c>
      <c r="D257" s="16" t="s">
        <v>342</v>
      </c>
      <c r="E257" s="16"/>
      <c r="F257" s="16"/>
      <c r="G257" s="16"/>
      <c r="H257" s="16" t="s">
        <v>343</v>
      </c>
      <c r="I257" s="16"/>
      <c r="J257" s="44" t="s">
        <v>1011</v>
      </c>
      <c r="K257" s="16" t="s">
        <v>343</v>
      </c>
      <c r="L257" s="16"/>
      <c r="M257" s="16"/>
      <c r="N257" s="16" t="s">
        <v>121</v>
      </c>
      <c r="O257" s="16"/>
      <c r="P257" s="16"/>
      <c r="Q257" s="16"/>
      <c r="R257" s="16"/>
      <c r="S257" s="16"/>
      <c r="T257" s="16" t="s">
        <v>895</v>
      </c>
      <c r="U257" s="16"/>
      <c r="V257" s="16" t="s">
        <v>896</v>
      </c>
      <c r="W257" s="16"/>
      <c r="X257" s="16"/>
      <c r="Y257" s="16"/>
      <c r="Z257" s="16"/>
      <c r="AA257" s="47" t="s">
        <v>1523</v>
      </c>
      <c r="AB257" s="16"/>
      <c r="AC257" s="16"/>
      <c r="AD257" s="16"/>
      <c r="AE257" s="16"/>
      <c r="AF257" s="16" t="s">
        <v>78</v>
      </c>
      <c r="AG257" s="16" t="s">
        <v>79</v>
      </c>
      <c r="AH257" s="42" t="s">
        <v>830</v>
      </c>
      <c r="AI257" s="42" t="s">
        <v>829</v>
      </c>
      <c r="AJ257" s="19"/>
      <c r="AK257" s="16"/>
      <c r="AL257" s="16"/>
      <c r="AM257" s="16"/>
      <c r="AN257" s="16"/>
      <c r="AO257" s="16"/>
      <c r="AP257" s="13" t="s">
        <v>847</v>
      </c>
      <c r="AQ257" s="13"/>
      <c r="AR257" s="13" t="s">
        <v>1739</v>
      </c>
      <c r="AS257" s="13">
        <v>15</v>
      </c>
      <c r="AT257" s="13" t="s">
        <v>79</v>
      </c>
      <c r="AU257" s="13" t="s">
        <v>162</v>
      </c>
      <c r="AV257" s="13">
        <v>20</v>
      </c>
      <c r="AW257" s="13" t="s">
        <v>79</v>
      </c>
      <c r="AX257" s="13" t="s">
        <v>79</v>
      </c>
      <c r="AY257" s="13" t="s">
        <v>79</v>
      </c>
      <c r="AZ257" s="16"/>
    </row>
    <row r="258" spans="1:52" ht="39" x14ac:dyDescent="0.15">
      <c r="A258" s="16" t="s">
        <v>75</v>
      </c>
      <c r="B258" s="27" t="s">
        <v>853</v>
      </c>
      <c r="C258" s="16" t="s">
        <v>123</v>
      </c>
      <c r="D258" s="16" t="s">
        <v>786</v>
      </c>
      <c r="E258" s="16"/>
      <c r="F258" s="16"/>
      <c r="G258" s="16"/>
      <c r="H258" s="16" t="s">
        <v>330</v>
      </c>
      <c r="I258" s="16"/>
      <c r="J258" s="44" t="s">
        <v>1012</v>
      </c>
      <c r="K258" s="16" t="s">
        <v>330</v>
      </c>
      <c r="L258" s="16"/>
      <c r="M258" s="16"/>
      <c r="N258" s="16" t="s">
        <v>121</v>
      </c>
      <c r="O258" s="16"/>
      <c r="P258" s="16"/>
      <c r="Q258" s="16"/>
      <c r="R258" s="16"/>
      <c r="S258" s="16"/>
      <c r="T258" s="16" t="s">
        <v>895</v>
      </c>
      <c r="U258" s="16"/>
      <c r="V258" s="16" t="s">
        <v>896</v>
      </c>
      <c r="W258" s="16"/>
      <c r="X258" s="16"/>
      <c r="Y258" s="16"/>
      <c r="Z258" s="16"/>
      <c r="AA258" s="47" t="s">
        <v>1524</v>
      </c>
      <c r="AB258" s="16"/>
      <c r="AC258" s="16"/>
      <c r="AD258" s="16"/>
      <c r="AE258" s="16"/>
      <c r="AF258" s="16" t="s">
        <v>78</v>
      </c>
      <c r="AG258" s="16" t="s">
        <v>79</v>
      </c>
      <c r="AH258" s="42" t="s">
        <v>830</v>
      </c>
      <c r="AI258" s="42" t="s">
        <v>829</v>
      </c>
      <c r="AJ258" s="19"/>
      <c r="AK258" s="16"/>
      <c r="AL258" s="16"/>
      <c r="AM258" s="16"/>
      <c r="AN258" s="16"/>
      <c r="AO258" s="16"/>
      <c r="AP258" s="13" t="s">
        <v>847</v>
      </c>
      <c r="AQ258" s="13"/>
      <c r="AR258" s="13" t="s">
        <v>79</v>
      </c>
      <c r="AS258" s="13" t="s">
        <v>79</v>
      </c>
      <c r="AT258" s="13" t="s">
        <v>79</v>
      </c>
      <c r="AU258" s="13" t="s">
        <v>79</v>
      </c>
      <c r="AV258" s="13" t="s">
        <v>79</v>
      </c>
      <c r="AW258" s="13" t="s">
        <v>79</v>
      </c>
      <c r="AX258" s="13" t="s">
        <v>79</v>
      </c>
      <c r="AY258" s="13" t="s">
        <v>79</v>
      </c>
      <c r="AZ258" s="16"/>
    </row>
    <row r="259" spans="1:52" ht="39" x14ac:dyDescent="0.15">
      <c r="A259" s="16" t="s">
        <v>75</v>
      </c>
      <c r="B259" s="27" t="s">
        <v>853</v>
      </c>
      <c r="C259" s="16" t="s">
        <v>707</v>
      </c>
      <c r="D259" s="16" t="s">
        <v>787</v>
      </c>
      <c r="E259" s="16"/>
      <c r="F259" s="16"/>
      <c r="G259" s="16"/>
      <c r="H259" s="16" t="s">
        <v>788</v>
      </c>
      <c r="I259" s="16"/>
      <c r="J259" s="44" t="s">
        <v>1013</v>
      </c>
      <c r="K259" s="16" t="s">
        <v>788</v>
      </c>
      <c r="L259" s="16"/>
      <c r="M259" s="16"/>
      <c r="N259" s="16" t="s">
        <v>121</v>
      </c>
      <c r="O259" s="16"/>
      <c r="P259" s="16"/>
      <c r="Q259" s="16"/>
      <c r="R259" s="16"/>
      <c r="S259" s="16"/>
      <c r="T259" s="16" t="s">
        <v>895</v>
      </c>
      <c r="U259" s="16"/>
      <c r="V259" s="16" t="s">
        <v>896</v>
      </c>
      <c r="W259" s="16"/>
      <c r="X259" s="16"/>
      <c r="Y259" s="16"/>
      <c r="Z259" s="16"/>
      <c r="AA259" s="47" t="s">
        <v>1525</v>
      </c>
      <c r="AB259" s="16"/>
      <c r="AC259" s="16"/>
      <c r="AD259" s="16"/>
      <c r="AE259" s="16"/>
      <c r="AF259" s="16" t="s">
        <v>78</v>
      </c>
      <c r="AG259" s="16" t="s">
        <v>79</v>
      </c>
      <c r="AH259" s="42" t="s">
        <v>830</v>
      </c>
      <c r="AI259" s="42" t="s">
        <v>829</v>
      </c>
      <c r="AJ259" s="19"/>
      <c r="AK259" s="16"/>
      <c r="AL259" s="16"/>
      <c r="AM259" s="16"/>
      <c r="AN259" s="16"/>
      <c r="AO259" s="16"/>
      <c r="AP259" s="13" t="s">
        <v>847</v>
      </c>
      <c r="AQ259" s="13"/>
      <c r="AR259" s="13" t="s">
        <v>1696</v>
      </c>
      <c r="AS259" s="13">
        <v>15</v>
      </c>
      <c r="AT259" s="13" t="s">
        <v>79</v>
      </c>
      <c r="AU259" s="13" t="s">
        <v>79</v>
      </c>
      <c r="AV259" s="13" t="s">
        <v>79</v>
      </c>
      <c r="AW259" s="13">
        <v>105</v>
      </c>
      <c r="AX259" s="13">
        <v>1008</v>
      </c>
      <c r="AY259" s="13">
        <v>1.6</v>
      </c>
      <c r="AZ259" s="16"/>
    </row>
    <row r="260" spans="1:52" ht="39" x14ac:dyDescent="0.15">
      <c r="A260" s="16" t="s">
        <v>75</v>
      </c>
      <c r="B260" s="27" t="s">
        <v>853</v>
      </c>
      <c r="C260" s="16" t="s">
        <v>127</v>
      </c>
      <c r="D260" s="16" t="s">
        <v>122</v>
      </c>
      <c r="E260" s="16"/>
      <c r="F260" s="16"/>
      <c r="G260" s="16"/>
      <c r="H260" s="16" t="s">
        <v>122</v>
      </c>
      <c r="I260" s="16"/>
      <c r="J260" s="44" t="s">
        <v>1014</v>
      </c>
      <c r="K260" s="16" t="s">
        <v>708</v>
      </c>
      <c r="L260" s="16"/>
      <c r="M260" s="16"/>
      <c r="N260" s="16" t="s">
        <v>121</v>
      </c>
      <c r="O260" s="16"/>
      <c r="P260" s="16"/>
      <c r="Q260" s="16"/>
      <c r="R260" s="16"/>
      <c r="S260" s="16"/>
      <c r="T260" s="16" t="s">
        <v>895</v>
      </c>
      <c r="U260" s="16"/>
      <c r="V260" s="16" t="s">
        <v>896</v>
      </c>
      <c r="W260" s="16"/>
      <c r="X260" s="16"/>
      <c r="Y260" s="16"/>
      <c r="Z260" s="16"/>
      <c r="AA260" s="47" t="s">
        <v>1526</v>
      </c>
      <c r="AB260" s="16"/>
      <c r="AC260" s="16"/>
      <c r="AD260" s="16"/>
      <c r="AE260" s="16"/>
      <c r="AF260" s="16" t="s">
        <v>78</v>
      </c>
      <c r="AG260" s="16" t="s">
        <v>79</v>
      </c>
      <c r="AH260" s="42" t="s">
        <v>830</v>
      </c>
      <c r="AI260" s="42" t="s">
        <v>829</v>
      </c>
      <c r="AJ260" s="19"/>
      <c r="AK260" s="16"/>
      <c r="AL260" s="16"/>
      <c r="AM260" s="16"/>
      <c r="AN260" s="16"/>
      <c r="AO260" s="16"/>
      <c r="AP260" s="13" t="s">
        <v>847</v>
      </c>
      <c r="AQ260" s="13"/>
      <c r="AR260" s="13" t="s">
        <v>79</v>
      </c>
      <c r="AS260" s="13">
        <v>10</v>
      </c>
      <c r="AT260" s="13" t="s">
        <v>79</v>
      </c>
      <c r="AU260" s="13" t="s">
        <v>162</v>
      </c>
      <c r="AV260" s="13">
        <v>5</v>
      </c>
      <c r="AW260" s="13" t="s">
        <v>79</v>
      </c>
      <c r="AX260" s="13" t="s">
        <v>723</v>
      </c>
      <c r="AY260" s="13" t="s">
        <v>79</v>
      </c>
      <c r="AZ260" s="16"/>
    </row>
    <row r="261" spans="1:52" ht="39" x14ac:dyDescent="0.15">
      <c r="A261" s="16" t="s">
        <v>75</v>
      </c>
      <c r="B261" s="27" t="s">
        <v>853</v>
      </c>
      <c r="C261" s="16" t="s">
        <v>127</v>
      </c>
      <c r="D261" s="16" t="s">
        <v>122</v>
      </c>
      <c r="E261" s="16"/>
      <c r="F261" s="16"/>
      <c r="G261" s="16"/>
      <c r="H261" s="16" t="s">
        <v>122</v>
      </c>
      <c r="I261" s="16"/>
      <c r="J261" s="44" t="s">
        <v>1015</v>
      </c>
      <c r="K261" s="16" t="s">
        <v>710</v>
      </c>
      <c r="L261" s="16"/>
      <c r="M261" s="16"/>
      <c r="N261" s="16" t="s">
        <v>121</v>
      </c>
      <c r="O261" s="16"/>
      <c r="P261" s="16"/>
      <c r="Q261" s="16"/>
      <c r="R261" s="16"/>
      <c r="S261" s="16"/>
      <c r="T261" s="16" t="s">
        <v>895</v>
      </c>
      <c r="U261" s="16"/>
      <c r="V261" s="16" t="s">
        <v>896</v>
      </c>
      <c r="W261" s="16"/>
      <c r="X261" s="16"/>
      <c r="Y261" s="16"/>
      <c r="Z261" s="16"/>
      <c r="AA261" s="47" t="s">
        <v>1527</v>
      </c>
      <c r="AB261" s="16"/>
      <c r="AC261" s="16"/>
      <c r="AD261" s="16"/>
      <c r="AE261" s="16"/>
      <c r="AF261" s="16" t="s">
        <v>78</v>
      </c>
      <c r="AG261" s="16" t="s">
        <v>79</v>
      </c>
      <c r="AH261" s="42" t="s">
        <v>830</v>
      </c>
      <c r="AI261" s="42" t="s">
        <v>829</v>
      </c>
      <c r="AJ261" s="19"/>
      <c r="AK261" s="16"/>
      <c r="AL261" s="16"/>
      <c r="AM261" s="16"/>
      <c r="AN261" s="16"/>
      <c r="AO261" s="16"/>
      <c r="AP261" s="13" t="s">
        <v>847</v>
      </c>
      <c r="AQ261" s="13"/>
      <c r="AR261" s="13" t="s">
        <v>79</v>
      </c>
      <c r="AS261" s="13">
        <v>10</v>
      </c>
      <c r="AT261" s="13" t="s">
        <v>79</v>
      </c>
      <c r="AU261" s="13" t="s">
        <v>344</v>
      </c>
      <c r="AV261" s="13">
        <v>5</v>
      </c>
      <c r="AW261" s="13" t="s">
        <v>79</v>
      </c>
      <c r="AX261" s="13">
        <v>370</v>
      </c>
      <c r="AY261" s="13">
        <v>0.45</v>
      </c>
      <c r="AZ261" s="16"/>
    </row>
    <row r="262" spans="1:52" x14ac:dyDescent="0.15">
      <c r="A262" s="16" t="s">
        <v>75</v>
      </c>
      <c r="B262" s="27" t="s">
        <v>853</v>
      </c>
      <c r="C262" s="16" t="s">
        <v>707</v>
      </c>
      <c r="D262" s="16" t="s">
        <v>115</v>
      </c>
      <c r="E262" s="16"/>
      <c r="F262" s="16"/>
      <c r="G262" s="16"/>
      <c r="H262" s="16" t="s">
        <v>316</v>
      </c>
      <c r="I262" s="16"/>
      <c r="J262" s="43" t="s">
        <v>1073</v>
      </c>
      <c r="K262" s="16" t="s">
        <v>316</v>
      </c>
      <c r="L262" s="16"/>
      <c r="M262" s="16"/>
      <c r="N262" s="16" t="s">
        <v>121</v>
      </c>
      <c r="O262" s="16"/>
      <c r="P262" s="16"/>
      <c r="Q262" s="16"/>
      <c r="R262" s="16"/>
      <c r="S262" s="16"/>
      <c r="T262" s="16" t="s">
        <v>895</v>
      </c>
      <c r="U262" s="16"/>
      <c r="V262" s="16" t="s">
        <v>896</v>
      </c>
      <c r="W262" s="16"/>
      <c r="X262" s="16"/>
      <c r="Y262" s="16"/>
      <c r="Z262" s="16"/>
      <c r="AA262" s="47" t="s">
        <v>1528</v>
      </c>
      <c r="AB262" s="16"/>
      <c r="AC262" s="16"/>
      <c r="AD262" s="16"/>
      <c r="AE262" s="16"/>
      <c r="AF262" s="16" t="s">
        <v>78</v>
      </c>
      <c r="AG262" s="16" t="s">
        <v>79</v>
      </c>
      <c r="AH262" s="42" t="s">
        <v>830</v>
      </c>
      <c r="AI262" s="42" t="s">
        <v>829</v>
      </c>
      <c r="AJ262" s="19"/>
      <c r="AK262" s="16"/>
      <c r="AL262" s="16"/>
      <c r="AM262" s="16"/>
      <c r="AN262" s="16"/>
      <c r="AO262" s="16"/>
      <c r="AP262" s="13" t="s">
        <v>847</v>
      </c>
      <c r="AQ262" s="13"/>
      <c r="AR262" s="13" t="s">
        <v>79</v>
      </c>
      <c r="AS262" s="13" t="s">
        <v>79</v>
      </c>
      <c r="AT262" s="13" t="s">
        <v>79</v>
      </c>
      <c r="AU262" s="13" t="s">
        <v>79</v>
      </c>
      <c r="AV262" s="13" t="s">
        <v>79</v>
      </c>
      <c r="AW262" s="13" t="s">
        <v>79</v>
      </c>
      <c r="AX262" s="13" t="s">
        <v>79</v>
      </c>
      <c r="AY262" s="13" t="s">
        <v>79</v>
      </c>
      <c r="AZ262" s="16"/>
    </row>
    <row r="263" spans="1:52" ht="39" x14ac:dyDescent="0.15">
      <c r="A263" s="16" t="s">
        <v>75</v>
      </c>
      <c r="B263" s="27" t="s">
        <v>853</v>
      </c>
      <c r="C263" s="16" t="s">
        <v>227</v>
      </c>
      <c r="D263" s="16" t="s">
        <v>231</v>
      </c>
      <c r="E263" s="16"/>
      <c r="F263" s="16"/>
      <c r="G263" s="16"/>
      <c r="H263" s="16" t="s">
        <v>231</v>
      </c>
      <c r="I263" s="16"/>
      <c r="J263" s="44" t="s">
        <v>1016</v>
      </c>
      <c r="K263" s="16" t="s">
        <v>231</v>
      </c>
      <c r="L263" s="16"/>
      <c r="M263" s="16"/>
      <c r="N263" s="16" t="s">
        <v>121</v>
      </c>
      <c r="O263" s="16"/>
      <c r="P263" s="16"/>
      <c r="Q263" s="16"/>
      <c r="R263" s="16"/>
      <c r="S263" s="16"/>
      <c r="T263" s="16" t="s">
        <v>895</v>
      </c>
      <c r="U263" s="16"/>
      <c r="V263" s="16" t="s">
        <v>896</v>
      </c>
      <c r="W263" s="16"/>
      <c r="X263" s="16"/>
      <c r="Y263" s="16"/>
      <c r="Z263" s="16"/>
      <c r="AA263" s="47" t="s">
        <v>1529</v>
      </c>
      <c r="AB263" s="16"/>
      <c r="AC263" s="16"/>
      <c r="AD263" s="16"/>
      <c r="AE263" s="16"/>
      <c r="AF263" s="16" t="s">
        <v>78</v>
      </c>
      <c r="AG263" s="16" t="s">
        <v>79</v>
      </c>
      <c r="AH263" s="42" t="s">
        <v>830</v>
      </c>
      <c r="AI263" s="42" t="s">
        <v>829</v>
      </c>
      <c r="AJ263" s="19"/>
      <c r="AK263" s="16"/>
      <c r="AL263" s="16"/>
      <c r="AM263" s="16"/>
      <c r="AN263" s="16"/>
      <c r="AO263" s="16"/>
      <c r="AP263" s="13" t="s">
        <v>847</v>
      </c>
      <c r="AQ263" s="13"/>
      <c r="AR263" s="13" t="s">
        <v>1740</v>
      </c>
      <c r="AS263" s="13" t="s">
        <v>79</v>
      </c>
      <c r="AT263" s="13" t="s">
        <v>79</v>
      </c>
      <c r="AU263" s="13" t="s">
        <v>79</v>
      </c>
      <c r="AV263" s="13" t="s">
        <v>79</v>
      </c>
      <c r="AW263" s="13" t="s">
        <v>79</v>
      </c>
      <c r="AX263" s="13" t="s">
        <v>79</v>
      </c>
      <c r="AY263" s="13" t="s">
        <v>79</v>
      </c>
      <c r="AZ263" s="16"/>
    </row>
    <row r="264" spans="1:52" ht="39" x14ac:dyDescent="0.15">
      <c r="A264" s="16" t="s">
        <v>75</v>
      </c>
      <c r="B264" s="27" t="s">
        <v>853</v>
      </c>
      <c r="C264" s="16" t="s">
        <v>127</v>
      </c>
      <c r="D264" s="16" t="s">
        <v>122</v>
      </c>
      <c r="E264" s="16"/>
      <c r="F264" s="16"/>
      <c r="G264" s="16"/>
      <c r="H264" s="16" t="s">
        <v>1611</v>
      </c>
      <c r="I264" s="16"/>
      <c r="J264" s="44" t="s">
        <v>1067</v>
      </c>
      <c r="K264" s="16" t="s">
        <v>711</v>
      </c>
      <c r="L264" s="16"/>
      <c r="M264" s="16"/>
      <c r="N264" s="16" t="s">
        <v>121</v>
      </c>
      <c r="O264" s="16"/>
      <c r="P264" s="16"/>
      <c r="Q264" s="16"/>
      <c r="R264" s="16"/>
      <c r="S264" s="16"/>
      <c r="T264" s="16" t="s">
        <v>895</v>
      </c>
      <c r="U264" s="16"/>
      <c r="V264" s="16" t="s">
        <v>896</v>
      </c>
      <c r="W264" s="16"/>
      <c r="X264" s="16"/>
      <c r="Y264" s="16"/>
      <c r="Z264" s="16"/>
      <c r="AA264" s="47" t="s">
        <v>1530</v>
      </c>
      <c r="AB264" s="16"/>
      <c r="AC264" s="16"/>
      <c r="AD264" s="16"/>
      <c r="AE264" s="16"/>
      <c r="AF264" s="16" t="s">
        <v>78</v>
      </c>
      <c r="AG264" s="16" t="s">
        <v>79</v>
      </c>
      <c r="AH264" s="42" t="s">
        <v>830</v>
      </c>
      <c r="AI264" s="42" t="s">
        <v>829</v>
      </c>
      <c r="AJ264" s="19"/>
      <c r="AK264" s="16"/>
      <c r="AL264" s="16"/>
      <c r="AM264" s="16"/>
      <c r="AN264" s="16"/>
      <c r="AO264" s="16"/>
      <c r="AP264" s="13" t="s">
        <v>847</v>
      </c>
      <c r="AQ264" s="13"/>
      <c r="AR264" s="13" t="s">
        <v>79</v>
      </c>
      <c r="AS264" s="13">
        <v>15</v>
      </c>
      <c r="AT264" s="13" t="s">
        <v>79</v>
      </c>
      <c r="AU264" s="13" t="s">
        <v>162</v>
      </c>
      <c r="AV264" s="13">
        <v>8</v>
      </c>
      <c r="AW264" s="13" t="s">
        <v>79</v>
      </c>
      <c r="AX264" s="13" t="s">
        <v>79</v>
      </c>
      <c r="AY264" s="13" t="s">
        <v>79</v>
      </c>
      <c r="AZ264" s="16"/>
    </row>
    <row r="265" spans="1:52" ht="39" x14ac:dyDescent="0.15">
      <c r="A265" s="16" t="s">
        <v>75</v>
      </c>
      <c r="B265" s="27" t="s">
        <v>853</v>
      </c>
      <c r="C265" s="16" t="s">
        <v>127</v>
      </c>
      <c r="D265" s="16" t="s">
        <v>122</v>
      </c>
      <c r="E265" s="16"/>
      <c r="F265" s="16"/>
      <c r="G265" s="16"/>
      <c r="H265" s="16" t="s">
        <v>1629</v>
      </c>
      <c r="I265" s="16"/>
      <c r="J265" s="44" t="s">
        <v>1017</v>
      </c>
      <c r="K265" s="16" t="s">
        <v>747</v>
      </c>
      <c r="L265" s="16"/>
      <c r="M265" s="16"/>
      <c r="N265" s="16" t="s">
        <v>121</v>
      </c>
      <c r="O265" s="16"/>
      <c r="P265" s="16"/>
      <c r="Q265" s="16"/>
      <c r="R265" s="16"/>
      <c r="S265" s="16"/>
      <c r="T265" s="16" t="s">
        <v>895</v>
      </c>
      <c r="U265" s="16"/>
      <c r="V265" s="16" t="s">
        <v>896</v>
      </c>
      <c r="W265" s="16"/>
      <c r="X265" s="16"/>
      <c r="Y265" s="16"/>
      <c r="Z265" s="16"/>
      <c r="AA265" s="47" t="s">
        <v>1531</v>
      </c>
      <c r="AB265" s="16"/>
      <c r="AC265" s="16"/>
      <c r="AD265" s="16"/>
      <c r="AE265" s="16"/>
      <c r="AF265" s="16" t="s">
        <v>78</v>
      </c>
      <c r="AG265" s="16" t="s">
        <v>79</v>
      </c>
      <c r="AH265" s="42" t="s">
        <v>830</v>
      </c>
      <c r="AI265" s="42" t="s">
        <v>829</v>
      </c>
      <c r="AJ265" s="19"/>
      <c r="AK265" s="16"/>
      <c r="AL265" s="16"/>
      <c r="AM265" s="16"/>
      <c r="AN265" s="16"/>
      <c r="AO265" s="16"/>
      <c r="AP265" s="13" t="s">
        <v>847</v>
      </c>
      <c r="AQ265" s="13"/>
      <c r="AR265" s="13" t="s">
        <v>79</v>
      </c>
      <c r="AS265" s="13" t="s">
        <v>79</v>
      </c>
      <c r="AT265" s="13" t="s">
        <v>79</v>
      </c>
      <c r="AU265" s="13" t="s">
        <v>162</v>
      </c>
      <c r="AV265" s="13" t="s">
        <v>79</v>
      </c>
      <c r="AW265" s="13" t="s">
        <v>79</v>
      </c>
      <c r="AX265" s="13" t="s">
        <v>79</v>
      </c>
      <c r="AY265" s="13" t="s">
        <v>79</v>
      </c>
      <c r="AZ265" s="16"/>
    </row>
    <row r="266" spans="1:52" x14ac:dyDescent="0.15">
      <c r="A266" s="16" t="s">
        <v>75</v>
      </c>
      <c r="B266" s="27" t="s">
        <v>853</v>
      </c>
      <c r="C266" s="16" t="s">
        <v>127</v>
      </c>
      <c r="D266" s="16" t="s">
        <v>1619</v>
      </c>
      <c r="E266" s="16"/>
      <c r="F266" s="16"/>
      <c r="G266" s="16"/>
      <c r="H266" s="16" t="s">
        <v>1619</v>
      </c>
      <c r="I266" s="16"/>
      <c r="J266" s="43" t="s">
        <v>79</v>
      </c>
      <c r="K266" s="16" t="s">
        <v>1644</v>
      </c>
      <c r="L266" s="16"/>
      <c r="M266" s="16"/>
      <c r="N266" s="16" t="s">
        <v>121</v>
      </c>
      <c r="O266" s="16"/>
      <c r="P266" s="16"/>
      <c r="Q266" s="16"/>
      <c r="R266" s="16"/>
      <c r="S266" s="16"/>
      <c r="T266" s="16" t="s">
        <v>895</v>
      </c>
      <c r="U266" s="16"/>
      <c r="V266" s="16" t="s">
        <v>896</v>
      </c>
      <c r="W266" s="16"/>
      <c r="X266" s="16"/>
      <c r="Y266" s="16"/>
      <c r="Z266" s="16"/>
      <c r="AA266" s="47" t="s">
        <v>1532</v>
      </c>
      <c r="AB266" s="16"/>
      <c r="AC266" s="16"/>
      <c r="AD266" s="16"/>
      <c r="AE266" s="16"/>
      <c r="AF266" s="16" t="s">
        <v>78</v>
      </c>
      <c r="AG266" s="16" t="s">
        <v>79</v>
      </c>
      <c r="AH266" s="42" t="s">
        <v>830</v>
      </c>
      <c r="AI266" s="42" t="s">
        <v>829</v>
      </c>
      <c r="AJ266" s="19"/>
      <c r="AK266" s="16"/>
      <c r="AL266" s="16"/>
      <c r="AM266" s="16"/>
      <c r="AN266" s="16"/>
      <c r="AO266" s="16"/>
      <c r="AP266" s="13" t="s">
        <v>847</v>
      </c>
      <c r="AQ266" s="13"/>
      <c r="AR266" s="13" t="s">
        <v>79</v>
      </c>
      <c r="AS266" s="13" t="s">
        <v>79</v>
      </c>
      <c r="AT266" s="13" t="s">
        <v>79</v>
      </c>
      <c r="AU266" s="13" t="s">
        <v>79</v>
      </c>
      <c r="AV266" s="13" t="s">
        <v>79</v>
      </c>
      <c r="AW266" s="13" t="s">
        <v>79</v>
      </c>
      <c r="AX266" s="13" t="s">
        <v>79</v>
      </c>
      <c r="AY266" s="13" t="s">
        <v>79</v>
      </c>
      <c r="AZ266" s="16"/>
    </row>
    <row r="267" spans="1:52" x14ac:dyDescent="0.15">
      <c r="A267" s="16" t="s">
        <v>75</v>
      </c>
      <c r="B267" s="27" t="s">
        <v>853</v>
      </c>
      <c r="C267" s="16" t="s">
        <v>127</v>
      </c>
      <c r="D267" s="16" t="s">
        <v>122</v>
      </c>
      <c r="E267" s="16"/>
      <c r="F267" s="16"/>
      <c r="G267" s="16"/>
      <c r="H267" s="16" t="s">
        <v>1630</v>
      </c>
      <c r="I267" s="16"/>
      <c r="J267" s="44" t="s">
        <v>381</v>
      </c>
      <c r="K267" s="16" t="s">
        <v>810</v>
      </c>
      <c r="L267" s="16"/>
      <c r="M267" s="16"/>
      <c r="N267" s="16" t="s">
        <v>121</v>
      </c>
      <c r="O267" s="16"/>
      <c r="P267" s="16"/>
      <c r="Q267" s="16"/>
      <c r="R267" s="16"/>
      <c r="S267" s="16"/>
      <c r="T267" s="16" t="s">
        <v>895</v>
      </c>
      <c r="U267" s="16"/>
      <c r="V267" s="16" t="s">
        <v>896</v>
      </c>
      <c r="W267" s="16"/>
      <c r="X267" s="16"/>
      <c r="Y267" s="16"/>
      <c r="Z267" s="16"/>
      <c r="AA267" s="47" t="s">
        <v>1533</v>
      </c>
      <c r="AB267" s="16"/>
      <c r="AC267" s="16"/>
      <c r="AD267" s="16"/>
      <c r="AE267" s="16"/>
      <c r="AF267" s="16" t="s">
        <v>78</v>
      </c>
      <c r="AG267" s="16" t="s">
        <v>79</v>
      </c>
      <c r="AH267" s="42" t="s">
        <v>830</v>
      </c>
      <c r="AI267" s="42" t="s">
        <v>829</v>
      </c>
      <c r="AJ267" s="19"/>
      <c r="AK267" s="16"/>
      <c r="AL267" s="16"/>
      <c r="AM267" s="16"/>
      <c r="AN267" s="16"/>
      <c r="AO267" s="16"/>
      <c r="AP267" s="13" t="s">
        <v>847</v>
      </c>
      <c r="AQ267" s="13"/>
      <c r="AR267" s="13" t="s">
        <v>79</v>
      </c>
      <c r="AS267" s="13" t="s">
        <v>79</v>
      </c>
      <c r="AT267" s="13" t="s">
        <v>79</v>
      </c>
      <c r="AU267" s="13" t="s">
        <v>79</v>
      </c>
      <c r="AV267" s="13" t="s">
        <v>79</v>
      </c>
      <c r="AW267" s="13" t="s">
        <v>79</v>
      </c>
      <c r="AX267" s="13" t="s">
        <v>79</v>
      </c>
      <c r="AY267" s="13" t="s">
        <v>79</v>
      </c>
      <c r="AZ267" s="16"/>
    </row>
    <row r="268" spans="1:52" x14ac:dyDescent="0.15">
      <c r="A268" s="16" t="s">
        <v>75</v>
      </c>
      <c r="B268" s="27" t="s">
        <v>853</v>
      </c>
      <c r="C268" s="16" t="s">
        <v>127</v>
      </c>
      <c r="D268" s="16" t="s">
        <v>1619</v>
      </c>
      <c r="E268" s="16"/>
      <c r="F268" s="16"/>
      <c r="G268" s="16"/>
      <c r="H268" s="16" t="s">
        <v>655</v>
      </c>
      <c r="I268" s="16"/>
      <c r="J268" s="44" t="s">
        <v>906</v>
      </c>
      <c r="K268" s="16" t="s">
        <v>655</v>
      </c>
      <c r="L268" s="16"/>
      <c r="M268" s="16"/>
      <c r="N268" s="16" t="s">
        <v>121</v>
      </c>
      <c r="O268" s="16"/>
      <c r="P268" s="16"/>
      <c r="Q268" s="16"/>
      <c r="R268" s="16"/>
      <c r="S268" s="16"/>
      <c r="T268" s="16" t="s">
        <v>895</v>
      </c>
      <c r="U268" s="16"/>
      <c r="V268" s="16" t="s">
        <v>896</v>
      </c>
      <c r="W268" s="16"/>
      <c r="X268" s="16"/>
      <c r="Y268" s="16"/>
      <c r="Z268" s="16"/>
      <c r="AA268" s="47" t="s">
        <v>1534</v>
      </c>
      <c r="AB268" s="16"/>
      <c r="AC268" s="16"/>
      <c r="AD268" s="16"/>
      <c r="AE268" s="16"/>
      <c r="AF268" s="16" t="s">
        <v>78</v>
      </c>
      <c r="AG268" s="16" t="s">
        <v>79</v>
      </c>
      <c r="AH268" s="42" t="s">
        <v>830</v>
      </c>
      <c r="AI268" s="42" t="s">
        <v>829</v>
      </c>
      <c r="AJ268" s="19"/>
      <c r="AK268" s="16"/>
      <c r="AL268" s="16"/>
      <c r="AM268" s="16"/>
      <c r="AN268" s="16"/>
      <c r="AO268" s="16"/>
      <c r="AP268" s="13" t="s">
        <v>847</v>
      </c>
      <c r="AQ268" s="13"/>
      <c r="AR268" s="13" t="s">
        <v>79</v>
      </c>
      <c r="AS268" s="13">
        <v>15</v>
      </c>
      <c r="AT268" s="13" t="s">
        <v>79</v>
      </c>
      <c r="AU268" s="13" t="s">
        <v>162</v>
      </c>
      <c r="AV268" s="13">
        <v>13</v>
      </c>
      <c r="AW268" s="13" t="s">
        <v>79</v>
      </c>
      <c r="AX268" s="13" t="s">
        <v>79</v>
      </c>
      <c r="AY268" s="13" t="s">
        <v>79</v>
      </c>
      <c r="AZ268" s="16"/>
    </row>
    <row r="269" spans="1:52" x14ac:dyDescent="0.15">
      <c r="A269" s="16" t="s">
        <v>75</v>
      </c>
      <c r="B269" s="27" t="s">
        <v>853</v>
      </c>
      <c r="C269" s="16" t="s">
        <v>88</v>
      </c>
      <c r="D269" s="16" t="s">
        <v>115</v>
      </c>
      <c r="E269" s="16"/>
      <c r="F269" s="16"/>
      <c r="G269" s="16"/>
      <c r="H269" s="16" t="s">
        <v>115</v>
      </c>
      <c r="I269" s="16"/>
      <c r="J269" s="44" t="s">
        <v>382</v>
      </c>
      <c r="K269" s="16" t="s">
        <v>657</v>
      </c>
      <c r="L269" s="16"/>
      <c r="M269" s="16"/>
      <c r="N269" s="16" t="s">
        <v>121</v>
      </c>
      <c r="O269" s="16"/>
      <c r="P269" s="16"/>
      <c r="Q269" s="16"/>
      <c r="R269" s="16"/>
      <c r="S269" s="16"/>
      <c r="T269" s="16" t="s">
        <v>895</v>
      </c>
      <c r="U269" s="16"/>
      <c r="V269" s="16" t="s">
        <v>896</v>
      </c>
      <c r="W269" s="16"/>
      <c r="X269" s="16"/>
      <c r="Y269" s="16"/>
      <c r="Z269" s="16"/>
      <c r="AA269" s="47" t="s">
        <v>1535</v>
      </c>
      <c r="AB269" s="16"/>
      <c r="AC269" s="16"/>
      <c r="AD269" s="16"/>
      <c r="AE269" s="16"/>
      <c r="AF269" s="16" t="s">
        <v>78</v>
      </c>
      <c r="AG269" s="16" t="s">
        <v>79</v>
      </c>
      <c r="AH269" s="42" t="s">
        <v>830</v>
      </c>
      <c r="AI269" s="42" t="s">
        <v>829</v>
      </c>
      <c r="AJ269" s="19"/>
      <c r="AK269" s="16"/>
      <c r="AL269" s="16"/>
      <c r="AM269" s="16"/>
      <c r="AN269" s="16"/>
      <c r="AO269" s="16"/>
      <c r="AP269" s="13" t="s">
        <v>847</v>
      </c>
      <c r="AQ269" s="13"/>
      <c r="AR269" s="13" t="s">
        <v>79</v>
      </c>
      <c r="AS269" s="13">
        <v>15</v>
      </c>
      <c r="AT269" s="13" t="s">
        <v>79</v>
      </c>
      <c r="AU269" s="13" t="s">
        <v>834</v>
      </c>
      <c r="AV269" s="13" t="s">
        <v>79</v>
      </c>
      <c r="AW269" s="13" t="s">
        <v>79</v>
      </c>
      <c r="AX269" s="13" t="s">
        <v>79</v>
      </c>
      <c r="AY269" s="13" t="s">
        <v>79</v>
      </c>
      <c r="AZ269" s="16"/>
    </row>
    <row r="270" spans="1:52" x14ac:dyDescent="0.15">
      <c r="A270" s="16" t="s">
        <v>75</v>
      </c>
      <c r="B270" s="27" t="s">
        <v>853</v>
      </c>
      <c r="C270" s="16" t="s">
        <v>127</v>
      </c>
      <c r="D270" s="16" t="s">
        <v>122</v>
      </c>
      <c r="E270" s="16"/>
      <c r="F270" s="16"/>
      <c r="G270" s="16"/>
      <c r="H270" s="16" t="s">
        <v>1631</v>
      </c>
      <c r="I270" s="16"/>
      <c r="J270" s="44" t="s">
        <v>383</v>
      </c>
      <c r="K270" s="16" t="s">
        <v>659</v>
      </c>
      <c r="L270" s="16"/>
      <c r="M270" s="16"/>
      <c r="N270" s="16" t="s">
        <v>121</v>
      </c>
      <c r="O270" s="16"/>
      <c r="P270" s="16"/>
      <c r="Q270" s="16"/>
      <c r="R270" s="16"/>
      <c r="S270" s="16"/>
      <c r="T270" s="16" t="s">
        <v>895</v>
      </c>
      <c r="U270" s="16"/>
      <c r="V270" s="16" t="s">
        <v>896</v>
      </c>
      <c r="W270" s="16"/>
      <c r="X270" s="16"/>
      <c r="Y270" s="16"/>
      <c r="Z270" s="16"/>
      <c r="AA270" s="47" t="s">
        <v>1536</v>
      </c>
      <c r="AB270" s="16"/>
      <c r="AC270" s="16"/>
      <c r="AD270" s="16"/>
      <c r="AE270" s="16"/>
      <c r="AF270" s="16" t="s">
        <v>78</v>
      </c>
      <c r="AG270" s="16" t="s">
        <v>79</v>
      </c>
      <c r="AH270" s="42" t="s">
        <v>830</v>
      </c>
      <c r="AI270" s="42" t="s">
        <v>829</v>
      </c>
      <c r="AJ270" s="19"/>
      <c r="AK270" s="16"/>
      <c r="AL270" s="16"/>
      <c r="AM270" s="16"/>
      <c r="AN270" s="16"/>
      <c r="AO270" s="16"/>
      <c r="AP270" s="13" t="s">
        <v>847</v>
      </c>
      <c r="AQ270" s="13"/>
      <c r="AR270" s="13" t="s">
        <v>79</v>
      </c>
      <c r="AS270" s="13">
        <v>15</v>
      </c>
      <c r="AT270" s="13" t="s">
        <v>79</v>
      </c>
      <c r="AU270" s="13" t="s">
        <v>162</v>
      </c>
      <c r="AV270" s="13" t="s">
        <v>79</v>
      </c>
      <c r="AW270" s="13">
        <v>210</v>
      </c>
      <c r="AX270" s="13" t="s">
        <v>79</v>
      </c>
      <c r="AY270" s="13" t="s">
        <v>79</v>
      </c>
      <c r="AZ270" s="16"/>
    </row>
    <row r="271" spans="1:52" x14ac:dyDescent="0.15">
      <c r="A271" s="16" t="s">
        <v>75</v>
      </c>
      <c r="B271" s="27" t="s">
        <v>853</v>
      </c>
      <c r="C271" s="16" t="s">
        <v>127</v>
      </c>
      <c r="D271" s="16" t="s">
        <v>122</v>
      </c>
      <c r="E271" s="16" t="s">
        <v>218</v>
      </c>
      <c r="F271" s="16"/>
      <c r="G271" s="16"/>
      <c r="H271" s="16" t="s">
        <v>218</v>
      </c>
      <c r="I271" s="16"/>
      <c r="J271" s="44" t="s">
        <v>384</v>
      </c>
      <c r="K271" s="16" t="s">
        <v>218</v>
      </c>
      <c r="L271" s="16"/>
      <c r="M271" s="16"/>
      <c r="N271" s="16" t="s">
        <v>121</v>
      </c>
      <c r="O271" s="16"/>
      <c r="P271" s="16"/>
      <c r="Q271" s="16"/>
      <c r="R271" s="16"/>
      <c r="S271" s="16"/>
      <c r="T271" s="16" t="s">
        <v>895</v>
      </c>
      <c r="U271" s="16"/>
      <c r="V271" s="16" t="s">
        <v>896</v>
      </c>
      <c r="W271" s="16"/>
      <c r="X271" s="16"/>
      <c r="Y271" s="16"/>
      <c r="Z271" s="16"/>
      <c r="AA271" s="47" t="s">
        <v>1537</v>
      </c>
      <c r="AB271" s="16"/>
      <c r="AC271" s="16"/>
      <c r="AD271" s="16"/>
      <c r="AE271" s="16"/>
      <c r="AF271" s="16" t="s">
        <v>78</v>
      </c>
      <c r="AG271" s="16" t="s">
        <v>79</v>
      </c>
      <c r="AH271" s="42" t="s">
        <v>830</v>
      </c>
      <c r="AI271" s="42" t="s">
        <v>829</v>
      </c>
      <c r="AJ271" s="19"/>
      <c r="AK271" s="16"/>
      <c r="AL271" s="16"/>
      <c r="AM271" s="16"/>
      <c r="AN271" s="16"/>
      <c r="AO271" s="16"/>
      <c r="AP271" s="13" t="s">
        <v>847</v>
      </c>
      <c r="AQ271" s="13"/>
      <c r="AR271" s="13" t="s">
        <v>79</v>
      </c>
      <c r="AS271" s="13">
        <v>20</v>
      </c>
      <c r="AT271" s="13" t="s">
        <v>79</v>
      </c>
      <c r="AU271" s="13" t="s">
        <v>162</v>
      </c>
      <c r="AV271" s="13">
        <v>18</v>
      </c>
      <c r="AW271" s="13" t="s">
        <v>79</v>
      </c>
      <c r="AX271" s="13">
        <v>305</v>
      </c>
      <c r="AY271" s="13" t="s">
        <v>79</v>
      </c>
      <c r="AZ271" s="16"/>
    </row>
    <row r="272" spans="1:52" x14ac:dyDescent="0.15">
      <c r="A272" s="16" t="s">
        <v>75</v>
      </c>
      <c r="B272" s="27" t="s">
        <v>853</v>
      </c>
      <c r="C272" s="16" t="s">
        <v>123</v>
      </c>
      <c r="D272" s="16" t="s">
        <v>124</v>
      </c>
      <c r="E272" s="16"/>
      <c r="F272" s="16"/>
      <c r="G272" s="16"/>
      <c r="H272" s="16" t="s">
        <v>124</v>
      </c>
      <c r="I272" s="16"/>
      <c r="J272" s="44" t="s">
        <v>385</v>
      </c>
      <c r="K272" s="16" t="s">
        <v>124</v>
      </c>
      <c r="L272" s="16"/>
      <c r="M272" s="16"/>
      <c r="N272" s="16" t="s">
        <v>121</v>
      </c>
      <c r="O272" s="16"/>
      <c r="P272" s="16"/>
      <c r="Q272" s="16"/>
      <c r="R272" s="16"/>
      <c r="S272" s="16"/>
      <c r="T272" s="16" t="s">
        <v>895</v>
      </c>
      <c r="U272" s="16"/>
      <c r="V272" s="16" t="s">
        <v>896</v>
      </c>
      <c r="W272" s="16"/>
      <c r="X272" s="16"/>
      <c r="Y272" s="16"/>
      <c r="Z272" s="16"/>
      <c r="AA272" s="47" t="s">
        <v>1538</v>
      </c>
      <c r="AB272" s="16"/>
      <c r="AC272" s="16"/>
      <c r="AD272" s="16"/>
      <c r="AE272" s="16"/>
      <c r="AF272" s="16" t="s">
        <v>78</v>
      </c>
      <c r="AG272" s="16" t="s">
        <v>79</v>
      </c>
      <c r="AH272" s="42" t="s">
        <v>830</v>
      </c>
      <c r="AI272" s="42" t="s">
        <v>829</v>
      </c>
      <c r="AJ272" s="19"/>
      <c r="AK272" s="16"/>
      <c r="AL272" s="16"/>
      <c r="AM272" s="16"/>
      <c r="AN272" s="16"/>
      <c r="AO272" s="16"/>
      <c r="AP272" s="13" t="s">
        <v>847</v>
      </c>
      <c r="AQ272" s="13"/>
      <c r="AR272" s="13" t="s">
        <v>79</v>
      </c>
      <c r="AS272" s="13">
        <v>15</v>
      </c>
      <c r="AT272" s="13">
        <v>15</v>
      </c>
      <c r="AU272" s="13" t="s">
        <v>79</v>
      </c>
      <c r="AV272" s="13" t="s">
        <v>79</v>
      </c>
      <c r="AW272" s="13" t="s">
        <v>79</v>
      </c>
      <c r="AX272" s="13" t="s">
        <v>79</v>
      </c>
      <c r="AY272" s="13" t="s">
        <v>79</v>
      </c>
      <c r="AZ272" s="16"/>
    </row>
    <row r="273" spans="1:52" x14ac:dyDescent="0.15">
      <c r="A273" s="16" t="s">
        <v>75</v>
      </c>
      <c r="B273" s="27" t="s">
        <v>853</v>
      </c>
      <c r="C273" s="16" t="s">
        <v>227</v>
      </c>
      <c r="D273" s="16" t="s">
        <v>279</v>
      </c>
      <c r="E273" s="16"/>
      <c r="F273" s="16"/>
      <c r="G273" s="16"/>
      <c r="H273" s="16" t="s">
        <v>279</v>
      </c>
      <c r="I273" s="16"/>
      <c r="J273" s="44" t="s">
        <v>386</v>
      </c>
      <c r="K273" s="16" t="s">
        <v>279</v>
      </c>
      <c r="L273" s="16"/>
      <c r="M273" s="16"/>
      <c r="N273" s="16" t="s">
        <v>121</v>
      </c>
      <c r="O273" s="16"/>
      <c r="P273" s="16"/>
      <c r="Q273" s="16"/>
      <c r="R273" s="16"/>
      <c r="S273" s="16"/>
      <c r="T273" s="16" t="s">
        <v>895</v>
      </c>
      <c r="U273" s="16"/>
      <c r="V273" s="16" t="s">
        <v>896</v>
      </c>
      <c r="W273" s="16"/>
      <c r="X273" s="16"/>
      <c r="Y273" s="16"/>
      <c r="Z273" s="16"/>
      <c r="AA273" s="47" t="s">
        <v>1539</v>
      </c>
      <c r="AB273" s="16"/>
      <c r="AC273" s="16"/>
      <c r="AD273" s="16"/>
      <c r="AE273" s="16"/>
      <c r="AF273" s="16" t="s">
        <v>78</v>
      </c>
      <c r="AG273" s="16" t="s">
        <v>79</v>
      </c>
      <c r="AH273" s="42" t="s">
        <v>830</v>
      </c>
      <c r="AI273" s="42" t="s">
        <v>829</v>
      </c>
      <c r="AJ273" s="19"/>
      <c r="AK273" s="16"/>
      <c r="AL273" s="16"/>
      <c r="AM273" s="16"/>
      <c r="AN273" s="16"/>
      <c r="AO273" s="16"/>
      <c r="AP273" s="13" t="s">
        <v>847</v>
      </c>
      <c r="AQ273" s="13"/>
      <c r="AR273" s="13" t="s">
        <v>79</v>
      </c>
      <c r="AS273" s="13" t="s">
        <v>79</v>
      </c>
      <c r="AT273" s="13" t="s">
        <v>79</v>
      </c>
      <c r="AU273" s="13" t="s">
        <v>79</v>
      </c>
      <c r="AV273" s="13" t="s">
        <v>79</v>
      </c>
      <c r="AW273" s="13" t="s">
        <v>79</v>
      </c>
      <c r="AX273" s="13" t="s">
        <v>79</v>
      </c>
      <c r="AY273" s="13" t="s">
        <v>79</v>
      </c>
      <c r="AZ273" s="16"/>
    </row>
    <row r="274" spans="1:52" x14ac:dyDescent="0.15">
      <c r="A274" s="16" t="s">
        <v>75</v>
      </c>
      <c r="B274" s="27" t="s">
        <v>853</v>
      </c>
      <c r="C274" s="16" t="s">
        <v>707</v>
      </c>
      <c r="D274" s="16" t="s">
        <v>225</v>
      </c>
      <c r="E274" s="16"/>
      <c r="F274" s="16"/>
      <c r="G274" s="16"/>
      <c r="H274" s="16" t="s">
        <v>225</v>
      </c>
      <c r="I274" s="16"/>
      <c r="J274" s="44" t="s">
        <v>907</v>
      </c>
      <c r="K274" s="16" t="s">
        <v>581</v>
      </c>
      <c r="L274" s="16"/>
      <c r="M274" s="16"/>
      <c r="N274" s="16" t="s">
        <v>121</v>
      </c>
      <c r="O274" s="16"/>
      <c r="P274" s="16"/>
      <c r="Q274" s="16"/>
      <c r="R274" s="16"/>
      <c r="S274" s="16"/>
      <c r="T274" s="16" t="s">
        <v>895</v>
      </c>
      <c r="U274" s="16"/>
      <c r="V274" s="16" t="s">
        <v>896</v>
      </c>
      <c r="W274" s="16"/>
      <c r="X274" s="16"/>
      <c r="Y274" s="16"/>
      <c r="Z274" s="16"/>
      <c r="AA274" s="47" t="s">
        <v>1540</v>
      </c>
      <c r="AB274" s="16"/>
      <c r="AC274" s="16"/>
      <c r="AD274" s="16"/>
      <c r="AE274" s="16"/>
      <c r="AF274" s="16" t="s">
        <v>78</v>
      </c>
      <c r="AG274" s="16" t="s">
        <v>79</v>
      </c>
      <c r="AH274" s="42" t="s">
        <v>830</v>
      </c>
      <c r="AI274" s="42" t="s">
        <v>829</v>
      </c>
      <c r="AJ274" s="19"/>
      <c r="AK274" s="16"/>
      <c r="AL274" s="16"/>
      <c r="AM274" s="16"/>
      <c r="AN274" s="16"/>
      <c r="AO274" s="16"/>
      <c r="AP274" s="13" t="s">
        <v>847</v>
      </c>
      <c r="AQ274" s="13"/>
      <c r="AR274" s="13" t="s">
        <v>79</v>
      </c>
      <c r="AS274" s="13">
        <v>15</v>
      </c>
      <c r="AT274" s="13" t="s">
        <v>79</v>
      </c>
      <c r="AU274" s="13" t="s">
        <v>722</v>
      </c>
      <c r="AV274" s="13">
        <v>13</v>
      </c>
      <c r="AW274" s="13">
        <v>93</v>
      </c>
      <c r="AX274" s="13" t="s">
        <v>79</v>
      </c>
      <c r="AY274" s="13" t="s">
        <v>79</v>
      </c>
      <c r="AZ274" s="16"/>
    </row>
    <row r="275" spans="1:52" x14ac:dyDescent="0.15">
      <c r="A275" s="16" t="s">
        <v>75</v>
      </c>
      <c r="B275" s="27" t="s">
        <v>853</v>
      </c>
      <c r="C275" s="16" t="s">
        <v>127</v>
      </c>
      <c r="D275" s="16" t="s">
        <v>1619</v>
      </c>
      <c r="E275" s="16"/>
      <c r="F275" s="16"/>
      <c r="G275" s="16"/>
      <c r="H275" s="16" t="s">
        <v>1631</v>
      </c>
      <c r="I275" s="16"/>
      <c r="J275" s="44" t="s">
        <v>908</v>
      </c>
      <c r="K275" s="16" t="s">
        <v>664</v>
      </c>
      <c r="L275" s="16"/>
      <c r="M275" s="16"/>
      <c r="N275" s="16" t="s">
        <v>121</v>
      </c>
      <c r="O275" s="16"/>
      <c r="P275" s="16"/>
      <c r="Q275" s="16"/>
      <c r="R275" s="16"/>
      <c r="S275" s="16"/>
      <c r="T275" s="16" t="s">
        <v>895</v>
      </c>
      <c r="U275" s="16"/>
      <c r="V275" s="16" t="s">
        <v>896</v>
      </c>
      <c r="W275" s="16"/>
      <c r="X275" s="16"/>
      <c r="Y275" s="16"/>
      <c r="Z275" s="16"/>
      <c r="AA275" s="47" t="s">
        <v>1541</v>
      </c>
      <c r="AB275" s="16"/>
      <c r="AC275" s="16"/>
      <c r="AD275" s="16"/>
      <c r="AE275" s="16"/>
      <c r="AF275" s="16" t="s">
        <v>78</v>
      </c>
      <c r="AG275" s="16" t="s">
        <v>79</v>
      </c>
      <c r="AH275" s="42" t="s">
        <v>830</v>
      </c>
      <c r="AI275" s="42" t="s">
        <v>829</v>
      </c>
      <c r="AJ275" s="19"/>
      <c r="AK275" s="16"/>
      <c r="AL275" s="16"/>
      <c r="AM275" s="16"/>
      <c r="AN275" s="16"/>
      <c r="AO275" s="16"/>
      <c r="AP275" s="13" t="s">
        <v>847</v>
      </c>
      <c r="AQ275" s="13"/>
      <c r="AR275" s="13" t="s">
        <v>79</v>
      </c>
      <c r="AS275" s="13">
        <v>15</v>
      </c>
      <c r="AT275" s="13" t="s">
        <v>79</v>
      </c>
      <c r="AU275" s="13" t="s">
        <v>162</v>
      </c>
      <c r="AV275" s="13">
        <v>7</v>
      </c>
      <c r="AW275" s="13">
        <v>194</v>
      </c>
      <c r="AX275" s="13" t="s">
        <v>79</v>
      </c>
      <c r="AY275" s="13" t="s">
        <v>79</v>
      </c>
      <c r="AZ275" s="16"/>
    </row>
    <row r="276" spans="1:52" x14ac:dyDescent="0.15">
      <c r="A276" s="16" t="s">
        <v>75</v>
      </c>
      <c r="B276" s="27" t="s">
        <v>853</v>
      </c>
      <c r="C276" s="16" t="s">
        <v>127</v>
      </c>
      <c r="D276" s="16" t="s">
        <v>1619</v>
      </c>
      <c r="E276" s="16"/>
      <c r="F276" s="16"/>
      <c r="G276" s="16"/>
      <c r="H276" s="16" t="s">
        <v>1632</v>
      </c>
      <c r="I276" s="16"/>
      <c r="J276" s="43" t="s">
        <v>79</v>
      </c>
      <c r="K276" s="16" t="s">
        <v>1687</v>
      </c>
      <c r="L276" s="16"/>
      <c r="M276" s="16"/>
      <c r="N276" s="16" t="s">
        <v>121</v>
      </c>
      <c r="O276" s="16"/>
      <c r="P276" s="16"/>
      <c r="Q276" s="16"/>
      <c r="R276" s="16"/>
      <c r="S276" s="16"/>
      <c r="T276" s="16" t="s">
        <v>895</v>
      </c>
      <c r="U276" s="16"/>
      <c r="V276" s="16" t="s">
        <v>896</v>
      </c>
      <c r="W276" s="16"/>
      <c r="X276" s="16"/>
      <c r="Y276" s="16"/>
      <c r="Z276" s="16"/>
      <c r="AA276" s="47" t="s">
        <v>1542</v>
      </c>
      <c r="AB276" s="16"/>
      <c r="AC276" s="16"/>
      <c r="AD276" s="16"/>
      <c r="AE276" s="16"/>
      <c r="AF276" s="16" t="s">
        <v>78</v>
      </c>
      <c r="AG276" s="16" t="s">
        <v>79</v>
      </c>
      <c r="AH276" s="42" t="s">
        <v>830</v>
      </c>
      <c r="AI276" s="42" t="s">
        <v>829</v>
      </c>
      <c r="AJ276" s="19"/>
      <c r="AK276" s="16"/>
      <c r="AL276" s="16"/>
      <c r="AM276" s="16"/>
      <c r="AN276" s="16"/>
      <c r="AO276" s="16"/>
      <c r="AP276" s="13" t="s">
        <v>847</v>
      </c>
      <c r="AQ276" s="13"/>
      <c r="AR276" s="13" t="s">
        <v>79</v>
      </c>
      <c r="AS276" s="13" t="s">
        <v>79</v>
      </c>
      <c r="AT276" s="13" t="s">
        <v>79</v>
      </c>
      <c r="AU276" s="13" t="s">
        <v>79</v>
      </c>
      <c r="AV276" s="13" t="s">
        <v>79</v>
      </c>
      <c r="AW276" s="13" t="s">
        <v>79</v>
      </c>
      <c r="AX276" s="13" t="s">
        <v>79</v>
      </c>
      <c r="AY276" s="13" t="s">
        <v>79</v>
      </c>
      <c r="AZ276" s="16"/>
    </row>
    <row r="277" spans="1:52" x14ac:dyDescent="0.15">
      <c r="A277" s="16" t="s">
        <v>75</v>
      </c>
      <c r="B277" s="27" t="s">
        <v>853</v>
      </c>
      <c r="C277" s="16" t="s">
        <v>127</v>
      </c>
      <c r="D277" s="16" t="s">
        <v>537</v>
      </c>
      <c r="E277" s="16"/>
      <c r="F277" s="16"/>
      <c r="G277" s="16"/>
      <c r="H277" s="16" t="s">
        <v>160</v>
      </c>
      <c r="I277" s="16"/>
      <c r="J277" s="44" t="s">
        <v>387</v>
      </c>
      <c r="K277" s="16" t="s">
        <v>611</v>
      </c>
      <c r="L277" s="16"/>
      <c r="M277" s="16"/>
      <c r="N277" s="16" t="s">
        <v>121</v>
      </c>
      <c r="O277" s="16"/>
      <c r="P277" s="16"/>
      <c r="Q277" s="16"/>
      <c r="R277" s="16"/>
      <c r="S277" s="16"/>
      <c r="T277" s="16" t="s">
        <v>895</v>
      </c>
      <c r="U277" s="16"/>
      <c r="V277" s="16" t="s">
        <v>896</v>
      </c>
      <c r="W277" s="16"/>
      <c r="X277" s="16"/>
      <c r="Y277" s="16"/>
      <c r="Z277" s="16"/>
      <c r="AA277" s="47" t="s">
        <v>1543</v>
      </c>
      <c r="AB277" s="16"/>
      <c r="AC277" s="16"/>
      <c r="AD277" s="16"/>
      <c r="AE277" s="16"/>
      <c r="AF277" s="16" t="s">
        <v>78</v>
      </c>
      <c r="AG277" s="16" t="s">
        <v>79</v>
      </c>
      <c r="AH277" s="42" t="s">
        <v>830</v>
      </c>
      <c r="AI277" s="42" t="s">
        <v>829</v>
      </c>
      <c r="AJ277" s="19"/>
      <c r="AK277" s="16"/>
      <c r="AL277" s="16"/>
      <c r="AM277" s="16"/>
      <c r="AN277" s="16"/>
      <c r="AO277" s="16"/>
      <c r="AP277" s="13" t="s">
        <v>847</v>
      </c>
      <c r="AQ277" s="13"/>
      <c r="AR277" s="13" t="s">
        <v>79</v>
      </c>
      <c r="AS277" s="13">
        <v>15</v>
      </c>
      <c r="AT277" s="13" t="s">
        <v>79</v>
      </c>
      <c r="AU277" s="13" t="s">
        <v>721</v>
      </c>
      <c r="AV277" s="13">
        <v>21.8</v>
      </c>
      <c r="AW277" s="13">
        <v>170</v>
      </c>
      <c r="AX277" s="13">
        <v>105</v>
      </c>
      <c r="AY277" s="13" t="s">
        <v>79</v>
      </c>
      <c r="AZ277" s="16"/>
    </row>
    <row r="278" spans="1:52" x14ac:dyDescent="0.15">
      <c r="A278" s="16" t="s">
        <v>75</v>
      </c>
      <c r="B278" s="27" t="s">
        <v>853</v>
      </c>
      <c r="C278" s="16" t="s">
        <v>707</v>
      </c>
      <c r="D278" s="16" t="s">
        <v>316</v>
      </c>
      <c r="E278" s="16"/>
      <c r="F278" s="16"/>
      <c r="G278" s="16"/>
      <c r="H278" s="16" t="s">
        <v>316</v>
      </c>
      <c r="I278" s="16"/>
      <c r="J278" s="44" t="s">
        <v>388</v>
      </c>
      <c r="K278" s="16" t="s">
        <v>316</v>
      </c>
      <c r="L278" s="16"/>
      <c r="M278" s="16"/>
      <c r="N278" s="16" t="s">
        <v>121</v>
      </c>
      <c r="O278" s="16"/>
      <c r="P278" s="16"/>
      <c r="Q278" s="16"/>
      <c r="R278" s="16"/>
      <c r="S278" s="16"/>
      <c r="T278" s="16" t="s">
        <v>895</v>
      </c>
      <c r="U278" s="16"/>
      <c r="V278" s="16" t="s">
        <v>896</v>
      </c>
      <c r="W278" s="16"/>
      <c r="X278" s="16"/>
      <c r="Y278" s="16"/>
      <c r="Z278" s="16"/>
      <c r="AA278" s="47" t="s">
        <v>1544</v>
      </c>
      <c r="AB278" s="16"/>
      <c r="AC278" s="16"/>
      <c r="AD278" s="16"/>
      <c r="AE278" s="16"/>
      <c r="AF278" s="16" t="s">
        <v>78</v>
      </c>
      <c r="AG278" s="16" t="s">
        <v>79</v>
      </c>
      <c r="AH278" s="42" t="s">
        <v>830</v>
      </c>
      <c r="AI278" s="42" t="s">
        <v>829</v>
      </c>
      <c r="AJ278" s="19"/>
      <c r="AK278" s="16"/>
      <c r="AL278" s="16"/>
      <c r="AM278" s="16"/>
      <c r="AN278" s="16"/>
      <c r="AO278" s="16"/>
      <c r="AP278" s="13" t="s">
        <v>847</v>
      </c>
      <c r="AQ278" s="13"/>
      <c r="AR278" s="13" t="s">
        <v>79</v>
      </c>
      <c r="AS278" s="13" t="s">
        <v>79</v>
      </c>
      <c r="AT278" s="13" t="s">
        <v>79</v>
      </c>
      <c r="AU278" s="13" t="s">
        <v>79</v>
      </c>
      <c r="AV278" s="13" t="s">
        <v>79</v>
      </c>
      <c r="AW278" s="13" t="s">
        <v>79</v>
      </c>
      <c r="AX278" s="13" t="s">
        <v>79</v>
      </c>
      <c r="AY278" s="13" t="s">
        <v>79</v>
      </c>
      <c r="AZ278" s="16"/>
    </row>
    <row r="279" spans="1:52" x14ac:dyDescent="0.15">
      <c r="A279" s="16" t="s">
        <v>75</v>
      </c>
      <c r="B279" s="27" t="s">
        <v>853</v>
      </c>
      <c r="C279" s="16" t="s">
        <v>325</v>
      </c>
      <c r="D279" s="16" t="s">
        <v>222</v>
      </c>
      <c r="E279" s="16"/>
      <c r="F279" s="16"/>
      <c r="G279" s="16"/>
      <c r="H279" s="16" t="s">
        <v>222</v>
      </c>
      <c r="I279" s="16"/>
      <c r="J279" s="44" t="s">
        <v>171</v>
      </c>
      <c r="K279" s="16" t="s">
        <v>614</v>
      </c>
      <c r="L279" s="16"/>
      <c r="M279" s="16"/>
      <c r="N279" s="16" t="s">
        <v>121</v>
      </c>
      <c r="O279" s="16"/>
      <c r="P279" s="16"/>
      <c r="Q279" s="16"/>
      <c r="R279" s="16"/>
      <c r="S279" s="16"/>
      <c r="T279" s="16" t="s">
        <v>895</v>
      </c>
      <c r="U279" s="16"/>
      <c r="V279" s="16" t="s">
        <v>896</v>
      </c>
      <c r="W279" s="16"/>
      <c r="X279" s="16"/>
      <c r="Y279" s="16"/>
      <c r="Z279" s="16"/>
      <c r="AA279" s="47" t="s">
        <v>1545</v>
      </c>
      <c r="AB279" s="16"/>
      <c r="AC279" s="16"/>
      <c r="AD279" s="16"/>
      <c r="AE279" s="16"/>
      <c r="AF279" s="16" t="s">
        <v>78</v>
      </c>
      <c r="AG279" s="16" t="s">
        <v>79</v>
      </c>
      <c r="AH279" s="42" t="s">
        <v>830</v>
      </c>
      <c r="AI279" s="42" t="s">
        <v>829</v>
      </c>
      <c r="AJ279" s="19"/>
      <c r="AK279" s="16"/>
      <c r="AL279" s="16"/>
      <c r="AM279" s="16"/>
      <c r="AN279" s="16"/>
      <c r="AO279" s="16"/>
      <c r="AP279" s="13" t="s">
        <v>850</v>
      </c>
      <c r="AQ279" s="13"/>
      <c r="AR279" s="13" t="s">
        <v>1728</v>
      </c>
      <c r="AS279" s="13" t="s">
        <v>79</v>
      </c>
      <c r="AT279" s="13" t="s">
        <v>79</v>
      </c>
      <c r="AU279" s="13" t="s">
        <v>79</v>
      </c>
      <c r="AV279" s="13" t="s">
        <v>79</v>
      </c>
      <c r="AW279" s="13" t="s">
        <v>79</v>
      </c>
      <c r="AX279" s="13" t="s">
        <v>79</v>
      </c>
      <c r="AY279" s="13" t="s">
        <v>79</v>
      </c>
      <c r="AZ279" s="16"/>
    </row>
    <row r="280" spans="1:52" x14ac:dyDescent="0.15">
      <c r="A280" s="16" t="s">
        <v>75</v>
      </c>
      <c r="B280" s="27" t="s">
        <v>853</v>
      </c>
      <c r="C280" s="16" t="s">
        <v>127</v>
      </c>
      <c r="D280" s="16" t="s">
        <v>122</v>
      </c>
      <c r="E280" s="16"/>
      <c r="F280" s="16"/>
      <c r="G280" s="16"/>
      <c r="H280" s="16" t="s">
        <v>1631</v>
      </c>
      <c r="I280" s="16"/>
      <c r="J280" s="44" t="s">
        <v>909</v>
      </c>
      <c r="K280" s="16" t="s">
        <v>665</v>
      </c>
      <c r="L280" s="16"/>
      <c r="M280" s="16"/>
      <c r="N280" s="16" t="s">
        <v>121</v>
      </c>
      <c r="O280" s="16"/>
      <c r="P280" s="16"/>
      <c r="Q280" s="16"/>
      <c r="R280" s="16"/>
      <c r="S280" s="16"/>
      <c r="T280" s="16" t="s">
        <v>895</v>
      </c>
      <c r="U280" s="16"/>
      <c r="V280" s="16" t="s">
        <v>896</v>
      </c>
      <c r="W280" s="16"/>
      <c r="X280" s="16"/>
      <c r="Y280" s="16"/>
      <c r="Z280" s="16"/>
      <c r="AA280" s="47" t="s">
        <v>1546</v>
      </c>
      <c r="AB280" s="16"/>
      <c r="AC280" s="16"/>
      <c r="AD280" s="16"/>
      <c r="AE280" s="16"/>
      <c r="AF280" s="16" t="s">
        <v>78</v>
      </c>
      <c r="AG280" s="16" t="s">
        <v>79</v>
      </c>
      <c r="AH280" s="42" t="s">
        <v>830</v>
      </c>
      <c r="AI280" s="42" t="s">
        <v>829</v>
      </c>
      <c r="AJ280" s="19"/>
      <c r="AK280" s="16"/>
      <c r="AL280" s="16"/>
      <c r="AM280" s="16"/>
      <c r="AN280" s="16"/>
      <c r="AO280" s="16"/>
      <c r="AP280" s="13" t="s">
        <v>847</v>
      </c>
      <c r="AQ280" s="13"/>
      <c r="AR280" s="13" t="s">
        <v>79</v>
      </c>
      <c r="AS280" s="13" t="s">
        <v>79</v>
      </c>
      <c r="AT280" s="13" t="s">
        <v>79</v>
      </c>
      <c r="AU280" s="13" t="s">
        <v>79</v>
      </c>
      <c r="AV280" s="13" t="s">
        <v>79</v>
      </c>
      <c r="AW280" s="13" t="s">
        <v>79</v>
      </c>
      <c r="AX280" s="13" t="s">
        <v>79</v>
      </c>
      <c r="AY280" s="13" t="s">
        <v>79</v>
      </c>
      <c r="AZ280" s="16"/>
    </row>
    <row r="281" spans="1:52" x14ac:dyDescent="0.15">
      <c r="A281" s="16" t="s">
        <v>75</v>
      </c>
      <c r="B281" s="27" t="s">
        <v>853</v>
      </c>
      <c r="C281" s="16" t="s">
        <v>227</v>
      </c>
      <c r="D281" s="16" t="s">
        <v>243</v>
      </c>
      <c r="E281" s="16"/>
      <c r="F281" s="16"/>
      <c r="G281" s="16"/>
      <c r="H281" s="16" t="s">
        <v>243</v>
      </c>
      <c r="I281" s="16"/>
      <c r="J281" s="44" t="s">
        <v>389</v>
      </c>
      <c r="K281" s="16" t="s">
        <v>615</v>
      </c>
      <c r="L281" s="16"/>
      <c r="M281" s="16"/>
      <c r="N281" s="16" t="s">
        <v>121</v>
      </c>
      <c r="O281" s="16"/>
      <c r="P281" s="16"/>
      <c r="Q281" s="16"/>
      <c r="R281" s="16"/>
      <c r="S281" s="16"/>
      <c r="T281" s="16" t="s">
        <v>895</v>
      </c>
      <c r="U281" s="16"/>
      <c r="V281" s="16" t="s">
        <v>896</v>
      </c>
      <c r="W281" s="16"/>
      <c r="X281" s="16"/>
      <c r="Y281" s="16"/>
      <c r="Z281" s="16"/>
      <c r="AA281" s="47" t="s">
        <v>1547</v>
      </c>
      <c r="AB281" s="16"/>
      <c r="AC281" s="16"/>
      <c r="AD281" s="16"/>
      <c r="AE281" s="16"/>
      <c r="AF281" s="16" t="s">
        <v>78</v>
      </c>
      <c r="AG281" s="16" t="s">
        <v>79</v>
      </c>
      <c r="AH281" s="42" t="s">
        <v>830</v>
      </c>
      <c r="AI281" s="42" t="s">
        <v>829</v>
      </c>
      <c r="AJ281" s="19"/>
      <c r="AK281" s="16"/>
      <c r="AL281" s="16"/>
      <c r="AM281" s="16"/>
      <c r="AN281" s="16"/>
      <c r="AO281" s="16"/>
      <c r="AP281" s="13" t="s">
        <v>847</v>
      </c>
      <c r="AQ281" s="13"/>
      <c r="AR281" s="13" t="s">
        <v>79</v>
      </c>
      <c r="AS281" s="13" t="s">
        <v>79</v>
      </c>
      <c r="AT281" s="13" t="s">
        <v>79</v>
      </c>
      <c r="AU281" s="13" t="s">
        <v>79</v>
      </c>
      <c r="AV281" s="13" t="s">
        <v>79</v>
      </c>
      <c r="AW281" s="13">
        <v>600</v>
      </c>
      <c r="AX281" s="13" t="s">
        <v>79</v>
      </c>
      <c r="AY281" s="13" t="s">
        <v>79</v>
      </c>
      <c r="AZ281" s="16"/>
    </row>
    <row r="282" spans="1:52" x14ac:dyDescent="0.15">
      <c r="A282" s="16" t="s">
        <v>75</v>
      </c>
      <c r="B282" s="27" t="s">
        <v>853</v>
      </c>
      <c r="C282" s="16" t="s">
        <v>127</v>
      </c>
      <c r="D282" s="16" t="s">
        <v>537</v>
      </c>
      <c r="E282" s="16"/>
      <c r="F282" s="16"/>
      <c r="G282" s="21"/>
      <c r="H282" s="16" t="s">
        <v>160</v>
      </c>
      <c r="I282" s="16"/>
      <c r="J282" s="44" t="s">
        <v>910</v>
      </c>
      <c r="K282" s="21" t="s">
        <v>617</v>
      </c>
      <c r="L282" s="16"/>
      <c r="M282" s="16"/>
      <c r="N282" s="16" t="s">
        <v>121</v>
      </c>
      <c r="O282" s="16"/>
      <c r="P282" s="16"/>
      <c r="Q282" s="16"/>
      <c r="R282" s="16"/>
      <c r="S282" s="16"/>
      <c r="T282" s="16" t="s">
        <v>895</v>
      </c>
      <c r="U282" s="16"/>
      <c r="V282" s="16" t="s">
        <v>896</v>
      </c>
      <c r="W282" s="16"/>
      <c r="X282" s="16"/>
      <c r="Y282" s="16"/>
      <c r="Z282" s="16"/>
      <c r="AA282" s="47" t="s">
        <v>1548</v>
      </c>
      <c r="AB282" s="16"/>
      <c r="AC282" s="16"/>
      <c r="AD282" s="16"/>
      <c r="AE282" s="16"/>
      <c r="AF282" s="16" t="s">
        <v>78</v>
      </c>
      <c r="AG282" s="16" t="s">
        <v>79</v>
      </c>
      <c r="AH282" s="42" t="s">
        <v>830</v>
      </c>
      <c r="AI282" s="42" t="s">
        <v>829</v>
      </c>
      <c r="AJ282" s="19"/>
      <c r="AK282" s="16"/>
      <c r="AL282" s="16"/>
      <c r="AM282" s="16"/>
      <c r="AN282" s="16"/>
      <c r="AO282" s="16"/>
      <c r="AP282" s="13" t="s">
        <v>847</v>
      </c>
      <c r="AQ282" s="13"/>
      <c r="AR282" s="13" t="s">
        <v>79</v>
      </c>
      <c r="AS282" s="13">
        <v>15</v>
      </c>
      <c r="AT282" s="13" t="s">
        <v>79</v>
      </c>
      <c r="AU282" s="13" t="s">
        <v>721</v>
      </c>
      <c r="AV282" s="13">
        <v>19.02</v>
      </c>
      <c r="AW282" s="13">
        <v>200</v>
      </c>
      <c r="AX282" s="13">
        <v>112</v>
      </c>
      <c r="AY282" s="13" t="s">
        <v>79</v>
      </c>
      <c r="AZ282" s="16"/>
    </row>
    <row r="283" spans="1:52" x14ac:dyDescent="0.15">
      <c r="A283" s="16" t="s">
        <v>75</v>
      </c>
      <c r="B283" s="27" t="s">
        <v>853</v>
      </c>
      <c r="C283" s="16" t="s">
        <v>299</v>
      </c>
      <c r="D283" s="16" t="s">
        <v>851</v>
      </c>
      <c r="E283" s="16"/>
      <c r="F283" s="16"/>
      <c r="G283" s="16"/>
      <c r="H283" s="16" t="s">
        <v>1633</v>
      </c>
      <c r="I283" s="16"/>
      <c r="J283" s="44" t="s">
        <v>390</v>
      </c>
      <c r="K283" s="16" t="s">
        <v>667</v>
      </c>
      <c r="L283" s="16"/>
      <c r="M283" s="16"/>
      <c r="N283" s="16" t="s">
        <v>121</v>
      </c>
      <c r="O283" s="16"/>
      <c r="P283" s="16"/>
      <c r="Q283" s="16"/>
      <c r="R283" s="16"/>
      <c r="S283" s="16"/>
      <c r="T283" s="16" t="s">
        <v>895</v>
      </c>
      <c r="U283" s="16"/>
      <c r="V283" s="16" t="s">
        <v>896</v>
      </c>
      <c r="W283" s="16"/>
      <c r="X283" s="16"/>
      <c r="Y283" s="16"/>
      <c r="Z283" s="16"/>
      <c r="AA283" s="47" t="s">
        <v>1549</v>
      </c>
      <c r="AB283" s="16"/>
      <c r="AC283" s="16"/>
      <c r="AD283" s="16"/>
      <c r="AE283" s="16"/>
      <c r="AF283" s="16" t="s">
        <v>78</v>
      </c>
      <c r="AG283" s="16" t="s">
        <v>79</v>
      </c>
      <c r="AH283" s="42" t="s">
        <v>830</v>
      </c>
      <c r="AI283" s="42" t="s">
        <v>829</v>
      </c>
      <c r="AJ283" s="19"/>
      <c r="AK283" s="16"/>
      <c r="AL283" s="16"/>
      <c r="AM283" s="16"/>
      <c r="AN283" s="16"/>
      <c r="AO283" s="16"/>
      <c r="AP283" s="13" t="s">
        <v>847</v>
      </c>
      <c r="AQ283" s="13"/>
      <c r="AR283" s="13" t="s">
        <v>79</v>
      </c>
      <c r="AS283" s="13">
        <v>15</v>
      </c>
      <c r="AT283" s="13">
        <v>15</v>
      </c>
      <c r="AU283" s="13" t="s">
        <v>79</v>
      </c>
      <c r="AV283" s="13" t="s">
        <v>79</v>
      </c>
      <c r="AW283" s="13" t="s">
        <v>79</v>
      </c>
      <c r="AX283" s="13" t="s">
        <v>79</v>
      </c>
      <c r="AY283" s="13" t="s">
        <v>79</v>
      </c>
      <c r="AZ283" s="16"/>
    </row>
    <row r="284" spans="1:52" x14ac:dyDescent="0.15">
      <c r="A284" s="16" t="s">
        <v>75</v>
      </c>
      <c r="B284" s="27" t="s">
        <v>853</v>
      </c>
      <c r="C284" s="16" t="s">
        <v>127</v>
      </c>
      <c r="D284" s="16" t="s">
        <v>713</v>
      </c>
      <c r="E284" s="16"/>
      <c r="F284" s="16"/>
      <c r="G284" s="16"/>
      <c r="H284" s="16" t="s">
        <v>1634</v>
      </c>
      <c r="I284" s="16"/>
      <c r="J284" s="44" t="s">
        <v>911</v>
      </c>
      <c r="K284" s="16" t="s">
        <v>669</v>
      </c>
      <c r="L284" s="16"/>
      <c r="M284" s="16"/>
      <c r="N284" s="16" t="s">
        <v>121</v>
      </c>
      <c r="O284" s="16"/>
      <c r="P284" s="16"/>
      <c r="Q284" s="16"/>
      <c r="R284" s="16"/>
      <c r="S284" s="16"/>
      <c r="T284" s="16" t="s">
        <v>895</v>
      </c>
      <c r="U284" s="16"/>
      <c r="V284" s="16" t="s">
        <v>896</v>
      </c>
      <c r="W284" s="16"/>
      <c r="X284" s="16"/>
      <c r="Y284" s="16"/>
      <c r="Z284" s="16"/>
      <c r="AA284" s="47" t="s">
        <v>1550</v>
      </c>
      <c r="AB284" s="16"/>
      <c r="AC284" s="16"/>
      <c r="AD284" s="16"/>
      <c r="AE284" s="16"/>
      <c r="AF284" s="16" t="s">
        <v>78</v>
      </c>
      <c r="AG284" s="16" t="s">
        <v>79</v>
      </c>
      <c r="AH284" s="42" t="s">
        <v>830</v>
      </c>
      <c r="AI284" s="42" t="s">
        <v>829</v>
      </c>
      <c r="AJ284" s="19"/>
      <c r="AK284" s="16"/>
      <c r="AL284" s="16"/>
      <c r="AM284" s="16"/>
      <c r="AN284" s="16"/>
      <c r="AO284" s="16"/>
      <c r="AP284" s="13" t="s">
        <v>847</v>
      </c>
      <c r="AQ284" s="13"/>
      <c r="AR284" s="13" t="s">
        <v>79</v>
      </c>
      <c r="AS284" s="13" t="s">
        <v>79</v>
      </c>
      <c r="AT284" s="13" t="s">
        <v>79</v>
      </c>
      <c r="AU284" s="13" t="s">
        <v>79</v>
      </c>
      <c r="AV284" s="13" t="s">
        <v>79</v>
      </c>
      <c r="AW284" s="13" t="s">
        <v>79</v>
      </c>
      <c r="AX284" s="13" t="s">
        <v>79</v>
      </c>
      <c r="AY284" s="13" t="s">
        <v>79</v>
      </c>
      <c r="AZ284" s="16"/>
    </row>
    <row r="285" spans="1:52" x14ac:dyDescent="0.15">
      <c r="A285" s="16" t="s">
        <v>75</v>
      </c>
      <c r="B285" s="27" t="s">
        <v>853</v>
      </c>
      <c r="C285" s="16" t="s">
        <v>299</v>
      </c>
      <c r="D285" s="16" t="s">
        <v>712</v>
      </c>
      <c r="E285" s="16"/>
      <c r="F285" s="16"/>
      <c r="G285" s="16"/>
      <c r="H285" s="16" t="s">
        <v>1621</v>
      </c>
      <c r="I285" s="16"/>
      <c r="J285" s="43" t="s">
        <v>79</v>
      </c>
      <c r="K285" s="16" t="s">
        <v>1683</v>
      </c>
      <c r="L285" s="16"/>
      <c r="M285" s="16"/>
      <c r="N285" s="16" t="s">
        <v>121</v>
      </c>
      <c r="O285" s="16"/>
      <c r="P285" s="16"/>
      <c r="Q285" s="16"/>
      <c r="R285" s="16"/>
      <c r="S285" s="16"/>
      <c r="T285" s="16" t="s">
        <v>895</v>
      </c>
      <c r="U285" s="16"/>
      <c r="V285" s="16" t="s">
        <v>896</v>
      </c>
      <c r="W285" s="16"/>
      <c r="X285" s="16"/>
      <c r="Y285" s="16"/>
      <c r="Z285" s="16"/>
      <c r="AA285" s="47" t="s">
        <v>1551</v>
      </c>
      <c r="AB285" s="16"/>
      <c r="AC285" s="16"/>
      <c r="AD285" s="16"/>
      <c r="AE285" s="16"/>
      <c r="AF285" s="16" t="s">
        <v>78</v>
      </c>
      <c r="AG285" s="16" t="s">
        <v>79</v>
      </c>
      <c r="AH285" s="42" t="s">
        <v>830</v>
      </c>
      <c r="AI285" s="42" t="s">
        <v>829</v>
      </c>
      <c r="AJ285" s="19"/>
      <c r="AK285" s="16"/>
      <c r="AL285" s="16"/>
      <c r="AM285" s="16"/>
      <c r="AN285" s="16"/>
      <c r="AO285" s="16"/>
      <c r="AP285" s="13" t="s">
        <v>847</v>
      </c>
      <c r="AQ285" s="13"/>
      <c r="AR285" s="13" t="s">
        <v>79</v>
      </c>
      <c r="AS285" s="13" t="s">
        <v>79</v>
      </c>
      <c r="AT285" s="13" t="s">
        <v>79</v>
      </c>
      <c r="AU285" s="13" t="s">
        <v>79</v>
      </c>
      <c r="AV285" s="13" t="s">
        <v>79</v>
      </c>
      <c r="AW285" s="13" t="s">
        <v>79</v>
      </c>
      <c r="AX285" s="13" t="s">
        <v>79</v>
      </c>
      <c r="AY285" s="13" t="s">
        <v>79</v>
      </c>
      <c r="AZ285" s="16"/>
    </row>
    <row r="286" spans="1:52" x14ac:dyDescent="0.15">
      <c r="A286" s="16" t="s">
        <v>75</v>
      </c>
      <c r="B286" s="27" t="s">
        <v>853</v>
      </c>
      <c r="C286" s="16" t="s">
        <v>127</v>
      </c>
      <c r="D286" s="16" t="s">
        <v>122</v>
      </c>
      <c r="E286" s="16"/>
      <c r="F286" s="16"/>
      <c r="G286" s="16"/>
      <c r="H286" s="16" t="s">
        <v>1611</v>
      </c>
      <c r="I286" s="16"/>
      <c r="J286" s="44" t="s">
        <v>391</v>
      </c>
      <c r="K286" s="16" t="s">
        <v>749</v>
      </c>
      <c r="L286" s="16"/>
      <c r="M286" s="16"/>
      <c r="N286" s="16" t="s">
        <v>121</v>
      </c>
      <c r="O286" s="16"/>
      <c r="P286" s="16"/>
      <c r="Q286" s="16"/>
      <c r="R286" s="16"/>
      <c r="S286" s="16"/>
      <c r="T286" s="16" t="s">
        <v>895</v>
      </c>
      <c r="U286" s="16"/>
      <c r="V286" s="16" t="s">
        <v>896</v>
      </c>
      <c r="W286" s="16"/>
      <c r="X286" s="16"/>
      <c r="Y286" s="16"/>
      <c r="Z286" s="16"/>
      <c r="AA286" s="47" t="s">
        <v>1552</v>
      </c>
      <c r="AB286" s="16"/>
      <c r="AC286" s="16"/>
      <c r="AD286" s="16"/>
      <c r="AE286" s="16"/>
      <c r="AF286" s="16" t="s">
        <v>78</v>
      </c>
      <c r="AG286" s="16" t="s">
        <v>79</v>
      </c>
      <c r="AH286" s="42" t="s">
        <v>830</v>
      </c>
      <c r="AI286" s="42" t="s">
        <v>829</v>
      </c>
      <c r="AJ286" s="19"/>
      <c r="AK286" s="16"/>
      <c r="AL286" s="16"/>
      <c r="AM286" s="16"/>
      <c r="AN286" s="16"/>
      <c r="AO286" s="16"/>
      <c r="AP286" s="13" t="s">
        <v>847</v>
      </c>
      <c r="AQ286" s="13"/>
      <c r="AR286" s="13" t="s">
        <v>79</v>
      </c>
      <c r="AS286" s="13">
        <v>15</v>
      </c>
      <c r="AT286" s="13" t="s">
        <v>79</v>
      </c>
      <c r="AU286" s="13" t="s">
        <v>162</v>
      </c>
      <c r="AV286" s="13">
        <v>16.71</v>
      </c>
      <c r="AW286" s="13" t="s">
        <v>79</v>
      </c>
      <c r="AX286" s="13" t="s">
        <v>79</v>
      </c>
      <c r="AY286" s="13">
        <v>0.45</v>
      </c>
      <c r="AZ286" s="16"/>
    </row>
    <row r="287" spans="1:52" x14ac:dyDescent="0.15">
      <c r="A287" s="16" t="s">
        <v>75</v>
      </c>
      <c r="B287" s="27" t="s">
        <v>853</v>
      </c>
      <c r="C287" s="16" t="s">
        <v>707</v>
      </c>
      <c r="D287" s="16" t="s">
        <v>115</v>
      </c>
      <c r="E287" s="16"/>
      <c r="F287" s="16"/>
      <c r="G287" s="16"/>
      <c r="H287" s="16" t="s">
        <v>115</v>
      </c>
      <c r="I287" s="16"/>
      <c r="J287" s="44" t="s">
        <v>392</v>
      </c>
      <c r="K287" s="16" t="s">
        <v>115</v>
      </c>
      <c r="L287" s="16"/>
      <c r="M287" s="16"/>
      <c r="N287" s="16" t="s">
        <v>121</v>
      </c>
      <c r="O287" s="16"/>
      <c r="P287" s="16"/>
      <c r="Q287" s="16"/>
      <c r="R287" s="16"/>
      <c r="S287" s="16"/>
      <c r="T287" s="16" t="s">
        <v>895</v>
      </c>
      <c r="U287" s="16"/>
      <c r="V287" s="16" t="s">
        <v>896</v>
      </c>
      <c r="W287" s="16"/>
      <c r="X287" s="16"/>
      <c r="Y287" s="16"/>
      <c r="Z287" s="16"/>
      <c r="AA287" s="47" t="s">
        <v>1553</v>
      </c>
      <c r="AB287" s="16"/>
      <c r="AC287" s="16"/>
      <c r="AD287" s="16"/>
      <c r="AE287" s="16"/>
      <c r="AF287" s="16" t="s">
        <v>78</v>
      </c>
      <c r="AG287" s="16" t="s">
        <v>79</v>
      </c>
      <c r="AH287" s="42" t="s">
        <v>830</v>
      </c>
      <c r="AI287" s="42" t="s">
        <v>829</v>
      </c>
      <c r="AJ287" s="19"/>
      <c r="AK287" s="16"/>
      <c r="AL287" s="16"/>
      <c r="AM287" s="16"/>
      <c r="AN287" s="16"/>
      <c r="AO287" s="16"/>
      <c r="AP287" s="13" t="s">
        <v>847</v>
      </c>
      <c r="AQ287" s="13"/>
      <c r="AR287" s="13" t="s">
        <v>1713</v>
      </c>
      <c r="AS287" s="13">
        <v>15</v>
      </c>
      <c r="AT287" s="13" t="s">
        <v>79</v>
      </c>
      <c r="AU287" s="13" t="s">
        <v>113</v>
      </c>
      <c r="AV287" s="13" t="s">
        <v>79</v>
      </c>
      <c r="AW287" s="13" t="s">
        <v>79</v>
      </c>
      <c r="AX287" s="13" t="s">
        <v>79</v>
      </c>
      <c r="AY287" s="13" t="s">
        <v>79</v>
      </c>
      <c r="AZ287" s="16"/>
    </row>
    <row r="288" spans="1:52" x14ac:dyDescent="0.15">
      <c r="A288" s="16" t="s">
        <v>75</v>
      </c>
      <c r="B288" s="27" t="s">
        <v>853</v>
      </c>
      <c r="C288" s="16" t="s">
        <v>707</v>
      </c>
      <c r="D288" s="16" t="s">
        <v>316</v>
      </c>
      <c r="E288" s="16"/>
      <c r="F288" s="16"/>
      <c r="G288" s="16"/>
      <c r="H288" s="16" t="s">
        <v>316</v>
      </c>
      <c r="I288" s="16"/>
      <c r="J288" s="44" t="s">
        <v>912</v>
      </c>
      <c r="K288" s="16" t="s">
        <v>316</v>
      </c>
      <c r="L288" s="16"/>
      <c r="M288" s="16"/>
      <c r="N288" s="16" t="s">
        <v>121</v>
      </c>
      <c r="O288" s="16"/>
      <c r="P288" s="16"/>
      <c r="Q288" s="16"/>
      <c r="R288" s="16"/>
      <c r="S288" s="16"/>
      <c r="T288" s="16" t="s">
        <v>895</v>
      </c>
      <c r="U288" s="16"/>
      <c r="V288" s="16" t="s">
        <v>896</v>
      </c>
      <c r="W288" s="16"/>
      <c r="X288" s="16"/>
      <c r="Y288" s="16"/>
      <c r="Z288" s="16"/>
      <c r="AA288" s="47" t="s">
        <v>1554</v>
      </c>
      <c r="AB288" s="16"/>
      <c r="AC288" s="16"/>
      <c r="AD288" s="16"/>
      <c r="AE288" s="16"/>
      <c r="AF288" s="16" t="s">
        <v>78</v>
      </c>
      <c r="AG288" s="16" t="s">
        <v>79</v>
      </c>
      <c r="AH288" s="42" t="s">
        <v>830</v>
      </c>
      <c r="AI288" s="42" t="s">
        <v>829</v>
      </c>
      <c r="AJ288" s="19"/>
      <c r="AK288" s="16"/>
      <c r="AL288" s="16"/>
      <c r="AM288" s="16"/>
      <c r="AN288" s="16"/>
      <c r="AO288" s="16"/>
      <c r="AP288" s="13" t="s">
        <v>847</v>
      </c>
      <c r="AQ288" s="13"/>
      <c r="AR288" s="13" t="s">
        <v>1713</v>
      </c>
      <c r="AS288" s="13">
        <v>15</v>
      </c>
      <c r="AT288" s="13" t="s">
        <v>79</v>
      </c>
      <c r="AU288" s="13" t="s">
        <v>113</v>
      </c>
      <c r="AV288" s="13" t="s">
        <v>79</v>
      </c>
      <c r="AW288" s="13" t="s">
        <v>79</v>
      </c>
      <c r="AX288" s="13" t="s">
        <v>79</v>
      </c>
      <c r="AY288" s="13" t="s">
        <v>79</v>
      </c>
      <c r="AZ288" s="16"/>
    </row>
    <row r="289" spans="1:52" ht="22" x14ac:dyDescent="0.15">
      <c r="A289" s="16" t="s">
        <v>75</v>
      </c>
      <c r="B289" s="27" t="s">
        <v>853</v>
      </c>
      <c r="C289" s="16" t="s">
        <v>292</v>
      </c>
      <c r="D289" s="16" t="s">
        <v>1609</v>
      </c>
      <c r="E289" s="16"/>
      <c r="F289" s="16"/>
      <c r="G289" s="20"/>
      <c r="H289" s="16" t="s">
        <v>1609</v>
      </c>
      <c r="I289" s="16"/>
      <c r="J289" s="44" t="s">
        <v>192</v>
      </c>
      <c r="K289" s="20" t="s">
        <v>1637</v>
      </c>
      <c r="L289" s="16"/>
      <c r="M289" s="16"/>
      <c r="N289" s="16" t="s">
        <v>121</v>
      </c>
      <c r="O289" s="16"/>
      <c r="P289" s="16"/>
      <c r="Q289" s="16"/>
      <c r="R289" s="16"/>
      <c r="S289" s="16"/>
      <c r="T289" s="16" t="s">
        <v>895</v>
      </c>
      <c r="U289" s="16"/>
      <c r="V289" s="16" t="s">
        <v>896</v>
      </c>
      <c r="W289" s="16"/>
      <c r="X289" s="16"/>
      <c r="Y289" s="16"/>
      <c r="Z289" s="16"/>
      <c r="AA289" s="47" t="s">
        <v>1555</v>
      </c>
      <c r="AB289" s="16"/>
      <c r="AC289" s="16"/>
      <c r="AD289" s="16"/>
      <c r="AE289" s="16"/>
      <c r="AF289" s="16" t="s">
        <v>78</v>
      </c>
      <c r="AG289" s="16" t="s">
        <v>79</v>
      </c>
      <c r="AH289" s="42" t="s">
        <v>830</v>
      </c>
      <c r="AI289" s="42" t="s">
        <v>829</v>
      </c>
      <c r="AJ289" s="19"/>
      <c r="AK289" s="16"/>
      <c r="AL289" s="16"/>
      <c r="AM289" s="16"/>
      <c r="AN289" s="16"/>
      <c r="AO289" s="16"/>
      <c r="AP289" s="13" t="s">
        <v>850</v>
      </c>
      <c r="AQ289" s="13"/>
      <c r="AR289" s="13" t="s">
        <v>79</v>
      </c>
      <c r="AS289" s="13">
        <v>15</v>
      </c>
      <c r="AT289" s="13">
        <v>15</v>
      </c>
      <c r="AU289" s="13" t="s">
        <v>162</v>
      </c>
      <c r="AV289" s="13">
        <v>9</v>
      </c>
      <c r="AW289" s="13">
        <v>165</v>
      </c>
      <c r="AX289" s="13">
        <v>83</v>
      </c>
      <c r="AY289" s="13" t="s">
        <v>79</v>
      </c>
      <c r="AZ289" s="16"/>
    </row>
    <row r="290" spans="1:52" x14ac:dyDescent="0.15">
      <c r="A290" s="16" t="s">
        <v>75</v>
      </c>
      <c r="B290" s="27" t="s">
        <v>853</v>
      </c>
      <c r="C290" s="16" t="s">
        <v>127</v>
      </c>
      <c r="D290" s="16" t="s">
        <v>122</v>
      </c>
      <c r="E290" s="16"/>
      <c r="F290" s="16"/>
      <c r="G290" s="16"/>
      <c r="H290" s="16" t="s">
        <v>146</v>
      </c>
      <c r="I290" s="16"/>
      <c r="J290" s="44" t="s">
        <v>913</v>
      </c>
      <c r="K290" s="16" t="s">
        <v>751</v>
      </c>
      <c r="L290" s="16"/>
      <c r="M290" s="16"/>
      <c r="N290" s="16" t="s">
        <v>121</v>
      </c>
      <c r="O290" s="16"/>
      <c r="P290" s="16"/>
      <c r="Q290" s="16"/>
      <c r="R290" s="16"/>
      <c r="S290" s="16"/>
      <c r="T290" s="16" t="s">
        <v>895</v>
      </c>
      <c r="U290" s="16"/>
      <c r="V290" s="16" t="s">
        <v>896</v>
      </c>
      <c r="W290" s="16"/>
      <c r="X290" s="16"/>
      <c r="Y290" s="16"/>
      <c r="Z290" s="16"/>
      <c r="AA290" s="47" t="s">
        <v>1556</v>
      </c>
      <c r="AB290" s="16"/>
      <c r="AC290" s="16"/>
      <c r="AD290" s="16"/>
      <c r="AE290" s="16"/>
      <c r="AF290" s="16" t="s">
        <v>78</v>
      </c>
      <c r="AG290" s="16" t="s">
        <v>79</v>
      </c>
      <c r="AH290" s="42" t="s">
        <v>830</v>
      </c>
      <c r="AI290" s="42" t="s">
        <v>829</v>
      </c>
      <c r="AJ290" s="19"/>
      <c r="AK290" s="16"/>
      <c r="AL290" s="16"/>
      <c r="AM290" s="16"/>
      <c r="AN290" s="16"/>
      <c r="AO290" s="16"/>
      <c r="AP290" s="13" t="s">
        <v>847</v>
      </c>
      <c r="AQ290" s="13"/>
      <c r="AR290" s="13" t="s">
        <v>79</v>
      </c>
      <c r="AS290" s="13">
        <v>15</v>
      </c>
      <c r="AT290" s="13" t="s">
        <v>79</v>
      </c>
      <c r="AU290" s="13" t="s">
        <v>273</v>
      </c>
      <c r="AV290" s="13">
        <v>33.270000000000003</v>
      </c>
      <c r="AW290" s="13" t="s">
        <v>79</v>
      </c>
      <c r="AX290" s="13" t="s">
        <v>79</v>
      </c>
      <c r="AY290" s="13" t="s">
        <v>79</v>
      </c>
      <c r="AZ290" s="16"/>
    </row>
    <row r="291" spans="1:52" x14ac:dyDescent="0.15">
      <c r="A291" s="16" t="s">
        <v>75</v>
      </c>
      <c r="B291" s="27" t="s">
        <v>853</v>
      </c>
      <c r="C291" s="16" t="s">
        <v>221</v>
      </c>
      <c r="D291" s="16" t="s">
        <v>714</v>
      </c>
      <c r="E291" s="16"/>
      <c r="F291" s="16"/>
      <c r="G291" s="16"/>
      <c r="H291" s="16" t="s">
        <v>1635</v>
      </c>
      <c r="I291" s="16"/>
      <c r="J291" s="44" t="s">
        <v>393</v>
      </c>
      <c r="K291" s="16" t="s">
        <v>671</v>
      </c>
      <c r="L291" s="16"/>
      <c r="M291" s="16"/>
      <c r="N291" s="16" t="s">
        <v>121</v>
      </c>
      <c r="O291" s="16"/>
      <c r="P291" s="16"/>
      <c r="Q291" s="16"/>
      <c r="R291" s="16"/>
      <c r="S291" s="16"/>
      <c r="T291" s="16" t="s">
        <v>895</v>
      </c>
      <c r="U291" s="16"/>
      <c r="V291" s="16" t="s">
        <v>896</v>
      </c>
      <c r="W291" s="16"/>
      <c r="X291" s="16"/>
      <c r="Y291" s="16"/>
      <c r="Z291" s="16"/>
      <c r="AA291" s="47" t="s">
        <v>1557</v>
      </c>
      <c r="AB291" s="16"/>
      <c r="AC291" s="16"/>
      <c r="AD291" s="16"/>
      <c r="AE291" s="16"/>
      <c r="AF291" s="16" t="s">
        <v>78</v>
      </c>
      <c r="AG291" s="16" t="s">
        <v>79</v>
      </c>
      <c r="AH291" s="42" t="s">
        <v>830</v>
      </c>
      <c r="AI291" s="42" t="s">
        <v>829</v>
      </c>
      <c r="AJ291" s="19"/>
      <c r="AK291" s="16"/>
      <c r="AL291" s="16"/>
      <c r="AM291" s="16"/>
      <c r="AN291" s="16"/>
      <c r="AO291" s="16"/>
      <c r="AP291" s="13" t="s">
        <v>847</v>
      </c>
      <c r="AQ291" s="13"/>
      <c r="AR291" s="13" t="s">
        <v>79</v>
      </c>
      <c r="AS291" s="13" t="s">
        <v>79</v>
      </c>
      <c r="AT291" s="13" t="s">
        <v>79</v>
      </c>
      <c r="AU291" s="13" t="s">
        <v>79</v>
      </c>
      <c r="AV291" s="13" t="s">
        <v>79</v>
      </c>
      <c r="AW291" s="13" t="s">
        <v>79</v>
      </c>
      <c r="AX291" s="13" t="s">
        <v>79</v>
      </c>
      <c r="AY291" s="13" t="s">
        <v>79</v>
      </c>
      <c r="AZ291" s="16"/>
    </row>
    <row r="292" spans="1:52" x14ac:dyDescent="0.15">
      <c r="A292" s="16" t="s">
        <v>75</v>
      </c>
      <c r="B292" s="27" t="s">
        <v>853</v>
      </c>
      <c r="C292" s="16" t="s">
        <v>259</v>
      </c>
      <c r="D292" s="16" t="s">
        <v>140</v>
      </c>
      <c r="E292" s="16"/>
      <c r="F292" s="16"/>
      <c r="G292" s="16"/>
      <c r="H292" s="16" t="s">
        <v>816</v>
      </c>
      <c r="I292" s="16"/>
      <c r="J292" s="44" t="s">
        <v>394</v>
      </c>
      <c r="K292" s="16" t="s">
        <v>816</v>
      </c>
      <c r="L292" s="16"/>
      <c r="M292" s="16"/>
      <c r="N292" s="16" t="s">
        <v>121</v>
      </c>
      <c r="O292" s="16"/>
      <c r="P292" s="16"/>
      <c r="Q292" s="16"/>
      <c r="R292" s="16"/>
      <c r="S292" s="16"/>
      <c r="T292" s="16" t="s">
        <v>895</v>
      </c>
      <c r="U292" s="16"/>
      <c r="V292" s="16" t="s">
        <v>896</v>
      </c>
      <c r="W292" s="16"/>
      <c r="X292" s="16"/>
      <c r="Y292" s="16"/>
      <c r="Z292" s="16"/>
      <c r="AA292" s="47" t="s">
        <v>1558</v>
      </c>
      <c r="AB292" s="16"/>
      <c r="AC292" s="16"/>
      <c r="AD292" s="16"/>
      <c r="AE292" s="16"/>
      <c r="AF292" s="16" t="s">
        <v>78</v>
      </c>
      <c r="AG292" s="16" t="s">
        <v>79</v>
      </c>
      <c r="AH292" s="42" t="s">
        <v>830</v>
      </c>
      <c r="AI292" s="42" t="s">
        <v>829</v>
      </c>
      <c r="AJ292" s="19"/>
      <c r="AK292" s="16"/>
      <c r="AL292" s="16"/>
      <c r="AM292" s="16"/>
      <c r="AN292" s="16"/>
      <c r="AO292" s="16"/>
      <c r="AP292" s="13" t="s">
        <v>847</v>
      </c>
      <c r="AQ292" s="13"/>
      <c r="AR292" s="13" t="s">
        <v>79</v>
      </c>
      <c r="AS292" s="13" t="s">
        <v>79</v>
      </c>
      <c r="AT292" s="13" t="s">
        <v>79</v>
      </c>
      <c r="AU292" s="13" t="s">
        <v>79</v>
      </c>
      <c r="AV292" s="13" t="s">
        <v>79</v>
      </c>
      <c r="AW292" s="13" t="s">
        <v>79</v>
      </c>
      <c r="AX292" s="13" t="s">
        <v>79</v>
      </c>
      <c r="AY292" s="13" t="s">
        <v>79</v>
      </c>
      <c r="AZ292" s="16"/>
    </row>
    <row r="293" spans="1:52" x14ac:dyDescent="0.15">
      <c r="A293" s="16" t="s">
        <v>75</v>
      </c>
      <c r="B293" s="27" t="s">
        <v>853</v>
      </c>
      <c r="C293" s="16" t="s">
        <v>292</v>
      </c>
      <c r="D293" s="16" t="s">
        <v>342</v>
      </c>
      <c r="E293" s="16"/>
      <c r="F293" s="16"/>
      <c r="G293" s="16"/>
      <c r="H293" s="16" t="s">
        <v>343</v>
      </c>
      <c r="I293" s="16"/>
      <c r="J293" s="44" t="s">
        <v>914</v>
      </c>
      <c r="K293" s="16" t="s">
        <v>672</v>
      </c>
      <c r="L293" s="16"/>
      <c r="M293" s="16"/>
      <c r="N293" s="16" t="s">
        <v>121</v>
      </c>
      <c r="O293" s="16"/>
      <c r="P293" s="16"/>
      <c r="Q293" s="16"/>
      <c r="R293" s="16"/>
      <c r="S293" s="16"/>
      <c r="T293" s="16" t="s">
        <v>895</v>
      </c>
      <c r="U293" s="16"/>
      <c r="V293" s="16" t="s">
        <v>896</v>
      </c>
      <c r="W293" s="16"/>
      <c r="X293" s="16"/>
      <c r="Y293" s="16"/>
      <c r="Z293" s="16"/>
      <c r="AA293" s="47" t="s">
        <v>1559</v>
      </c>
      <c r="AB293" s="16"/>
      <c r="AC293" s="16"/>
      <c r="AD293" s="16"/>
      <c r="AE293" s="16"/>
      <c r="AF293" s="16" t="s">
        <v>78</v>
      </c>
      <c r="AG293" s="16" t="s">
        <v>79</v>
      </c>
      <c r="AH293" s="42" t="s">
        <v>830</v>
      </c>
      <c r="AI293" s="42" t="s">
        <v>829</v>
      </c>
      <c r="AJ293" s="19"/>
      <c r="AK293" s="16"/>
      <c r="AL293" s="16"/>
      <c r="AM293" s="16"/>
      <c r="AN293" s="16"/>
      <c r="AO293" s="16"/>
      <c r="AP293" s="13" t="s">
        <v>847</v>
      </c>
      <c r="AQ293" s="13"/>
      <c r="AR293" s="13" t="s">
        <v>1741</v>
      </c>
      <c r="AS293" s="13">
        <v>15</v>
      </c>
      <c r="AT293" s="13" t="s">
        <v>79</v>
      </c>
      <c r="AU293" s="13" t="s">
        <v>162</v>
      </c>
      <c r="AV293" s="13">
        <v>7</v>
      </c>
      <c r="AW293" s="13">
        <v>222</v>
      </c>
      <c r="AX293" s="13">
        <v>162</v>
      </c>
      <c r="AY293" s="13" t="s">
        <v>79</v>
      </c>
      <c r="AZ293" s="16"/>
    </row>
    <row r="294" spans="1:52" x14ac:dyDescent="0.15">
      <c r="A294" s="16" t="s">
        <v>75</v>
      </c>
      <c r="B294" s="27" t="s">
        <v>853</v>
      </c>
      <c r="C294" s="16" t="s">
        <v>299</v>
      </c>
      <c r="D294" s="16" t="s">
        <v>701</v>
      </c>
      <c r="E294" s="16"/>
      <c r="F294" s="16"/>
      <c r="G294" s="16"/>
      <c r="H294" s="16" t="s">
        <v>1633</v>
      </c>
      <c r="I294" s="16"/>
      <c r="J294" s="44" t="s">
        <v>915</v>
      </c>
      <c r="K294" s="16" t="s">
        <v>667</v>
      </c>
      <c r="L294" s="16"/>
      <c r="M294" s="16"/>
      <c r="N294" s="16" t="s">
        <v>121</v>
      </c>
      <c r="O294" s="16"/>
      <c r="P294" s="16"/>
      <c r="Q294" s="16"/>
      <c r="R294" s="16"/>
      <c r="S294" s="16"/>
      <c r="T294" s="16" t="s">
        <v>895</v>
      </c>
      <c r="U294" s="16"/>
      <c r="V294" s="16" t="s">
        <v>896</v>
      </c>
      <c r="W294" s="16"/>
      <c r="X294" s="16"/>
      <c r="Y294" s="16"/>
      <c r="Z294" s="16"/>
      <c r="AA294" s="47" t="s">
        <v>1560</v>
      </c>
      <c r="AB294" s="16"/>
      <c r="AC294" s="16"/>
      <c r="AD294" s="16"/>
      <c r="AE294" s="16"/>
      <c r="AF294" s="16" t="s">
        <v>78</v>
      </c>
      <c r="AG294" s="16" t="s">
        <v>79</v>
      </c>
      <c r="AH294" s="42" t="s">
        <v>830</v>
      </c>
      <c r="AI294" s="42" t="s">
        <v>829</v>
      </c>
      <c r="AJ294" s="19"/>
      <c r="AK294" s="16"/>
      <c r="AL294" s="16"/>
      <c r="AM294" s="16"/>
      <c r="AN294" s="16"/>
      <c r="AO294" s="16"/>
      <c r="AP294" s="13" t="s">
        <v>847</v>
      </c>
      <c r="AQ294" s="13"/>
      <c r="AR294" s="13" t="s">
        <v>79</v>
      </c>
      <c r="AS294" s="13">
        <v>15</v>
      </c>
      <c r="AT294" s="13">
        <v>15</v>
      </c>
      <c r="AU294" s="13" t="s">
        <v>79</v>
      </c>
      <c r="AV294" s="13" t="s">
        <v>79</v>
      </c>
      <c r="AW294" s="13" t="s">
        <v>79</v>
      </c>
      <c r="AX294" s="13" t="s">
        <v>79</v>
      </c>
      <c r="AY294" s="13" t="s">
        <v>79</v>
      </c>
      <c r="AZ294" s="16"/>
    </row>
    <row r="295" spans="1:52" x14ac:dyDescent="0.15">
      <c r="A295" s="16" t="s">
        <v>75</v>
      </c>
      <c r="B295" s="27" t="s">
        <v>853</v>
      </c>
      <c r="C295" s="16" t="s">
        <v>707</v>
      </c>
      <c r="D295" s="16" t="s">
        <v>225</v>
      </c>
      <c r="E295" s="16"/>
      <c r="F295" s="16"/>
      <c r="G295" s="16"/>
      <c r="H295" s="16" t="s">
        <v>225</v>
      </c>
      <c r="I295" s="16"/>
      <c r="J295" s="43" t="s">
        <v>79</v>
      </c>
      <c r="K295" s="16" t="s">
        <v>581</v>
      </c>
      <c r="L295" s="16"/>
      <c r="M295" s="16"/>
      <c r="N295" s="16" t="s">
        <v>121</v>
      </c>
      <c r="O295" s="16"/>
      <c r="P295" s="16"/>
      <c r="Q295" s="16"/>
      <c r="R295" s="16"/>
      <c r="S295" s="16"/>
      <c r="T295" s="16" t="s">
        <v>895</v>
      </c>
      <c r="U295" s="16"/>
      <c r="V295" s="16" t="s">
        <v>896</v>
      </c>
      <c r="W295" s="16"/>
      <c r="X295" s="16"/>
      <c r="Y295" s="16"/>
      <c r="Z295" s="16"/>
      <c r="AA295" s="47" t="s">
        <v>1561</v>
      </c>
      <c r="AB295" s="16"/>
      <c r="AC295" s="16"/>
      <c r="AD295" s="16"/>
      <c r="AE295" s="16"/>
      <c r="AF295" s="16" t="s">
        <v>78</v>
      </c>
      <c r="AG295" s="16" t="s">
        <v>79</v>
      </c>
      <c r="AH295" s="42" t="s">
        <v>830</v>
      </c>
      <c r="AI295" s="42" t="s">
        <v>829</v>
      </c>
      <c r="AJ295" s="19"/>
      <c r="AK295" s="16"/>
      <c r="AL295" s="16"/>
      <c r="AM295" s="16"/>
      <c r="AN295" s="16"/>
      <c r="AO295" s="16"/>
      <c r="AP295" s="13" t="s">
        <v>847</v>
      </c>
      <c r="AQ295" s="13"/>
      <c r="AR295" s="13" t="s">
        <v>79</v>
      </c>
      <c r="AS295" s="13">
        <v>15</v>
      </c>
      <c r="AT295" s="13" t="s">
        <v>79</v>
      </c>
      <c r="AU295" s="13" t="s">
        <v>722</v>
      </c>
      <c r="AV295" s="13" t="s">
        <v>79</v>
      </c>
      <c r="AW295" s="13" t="s">
        <v>79</v>
      </c>
      <c r="AX295" s="13" t="s">
        <v>79</v>
      </c>
      <c r="AY295" s="13">
        <v>1</v>
      </c>
      <c r="AZ295" s="16"/>
    </row>
    <row r="296" spans="1:52" x14ac:dyDescent="0.15">
      <c r="A296" s="16" t="s">
        <v>75</v>
      </c>
      <c r="B296" s="27" t="s">
        <v>853</v>
      </c>
      <c r="C296" s="16" t="s">
        <v>292</v>
      </c>
      <c r="D296" s="16" t="s">
        <v>342</v>
      </c>
      <c r="E296" s="16"/>
      <c r="F296" s="16"/>
      <c r="G296" s="16"/>
      <c r="H296" s="16" t="s">
        <v>343</v>
      </c>
      <c r="I296" s="16"/>
      <c r="J296" s="44" t="s">
        <v>395</v>
      </c>
      <c r="K296" s="16" t="s">
        <v>752</v>
      </c>
      <c r="L296" s="16"/>
      <c r="M296" s="16"/>
      <c r="N296" s="16" t="s">
        <v>121</v>
      </c>
      <c r="O296" s="16"/>
      <c r="P296" s="16"/>
      <c r="Q296" s="16"/>
      <c r="R296" s="16"/>
      <c r="S296" s="16"/>
      <c r="T296" s="16" t="s">
        <v>895</v>
      </c>
      <c r="U296" s="16"/>
      <c r="V296" s="16" t="s">
        <v>896</v>
      </c>
      <c r="W296" s="16"/>
      <c r="X296" s="16"/>
      <c r="Y296" s="16"/>
      <c r="Z296" s="16"/>
      <c r="AA296" s="47" t="s">
        <v>1562</v>
      </c>
      <c r="AB296" s="16"/>
      <c r="AC296" s="16"/>
      <c r="AD296" s="16"/>
      <c r="AE296" s="16"/>
      <c r="AF296" s="16" t="s">
        <v>78</v>
      </c>
      <c r="AG296" s="16" t="s">
        <v>79</v>
      </c>
      <c r="AH296" s="42" t="s">
        <v>830</v>
      </c>
      <c r="AI296" s="42" t="s">
        <v>829</v>
      </c>
      <c r="AJ296" s="19"/>
      <c r="AK296" s="16"/>
      <c r="AL296" s="16"/>
      <c r="AM296" s="16"/>
      <c r="AN296" s="16"/>
      <c r="AO296" s="16"/>
      <c r="AP296" s="13" t="s">
        <v>847</v>
      </c>
      <c r="AQ296" s="13"/>
      <c r="AR296" s="13" t="s">
        <v>79</v>
      </c>
      <c r="AS296" s="13">
        <v>15</v>
      </c>
      <c r="AT296" s="13" t="s">
        <v>79</v>
      </c>
      <c r="AU296" s="13" t="s">
        <v>273</v>
      </c>
      <c r="AV296" s="13" t="s">
        <v>79</v>
      </c>
      <c r="AW296" s="13" t="s">
        <v>79</v>
      </c>
      <c r="AX296" s="13" t="s">
        <v>79</v>
      </c>
      <c r="AY296" s="13" t="s">
        <v>79</v>
      </c>
      <c r="AZ296" s="16"/>
    </row>
    <row r="297" spans="1:52" x14ac:dyDescent="0.15">
      <c r="A297" s="16" t="s">
        <v>75</v>
      </c>
      <c r="B297" s="27" t="s">
        <v>853</v>
      </c>
      <c r="C297" s="16" t="s">
        <v>127</v>
      </c>
      <c r="D297" s="16" t="s">
        <v>122</v>
      </c>
      <c r="E297" s="16"/>
      <c r="F297" s="16"/>
      <c r="G297" s="16"/>
      <c r="H297" s="16" t="s">
        <v>1631</v>
      </c>
      <c r="I297" s="16"/>
      <c r="J297" s="44" t="s">
        <v>396</v>
      </c>
      <c r="K297" s="16" t="s">
        <v>819</v>
      </c>
      <c r="L297" s="16"/>
      <c r="M297" s="16"/>
      <c r="N297" s="16" t="s">
        <v>121</v>
      </c>
      <c r="O297" s="16"/>
      <c r="P297" s="16"/>
      <c r="Q297" s="16"/>
      <c r="R297" s="16"/>
      <c r="S297" s="16"/>
      <c r="T297" s="16" t="s">
        <v>895</v>
      </c>
      <c r="U297" s="16"/>
      <c r="V297" s="16" t="s">
        <v>896</v>
      </c>
      <c r="W297" s="16"/>
      <c r="X297" s="16"/>
      <c r="Y297" s="16"/>
      <c r="Z297" s="16"/>
      <c r="AA297" s="47" t="s">
        <v>1563</v>
      </c>
      <c r="AB297" s="16"/>
      <c r="AC297" s="16"/>
      <c r="AD297" s="16"/>
      <c r="AE297" s="16"/>
      <c r="AF297" s="16" t="s">
        <v>78</v>
      </c>
      <c r="AG297" s="16" t="s">
        <v>79</v>
      </c>
      <c r="AH297" s="42" t="s">
        <v>830</v>
      </c>
      <c r="AI297" s="42" t="s">
        <v>829</v>
      </c>
      <c r="AJ297" s="19"/>
      <c r="AK297" s="16"/>
      <c r="AL297" s="16"/>
      <c r="AM297" s="16"/>
      <c r="AN297" s="16"/>
      <c r="AO297" s="16"/>
      <c r="AP297" s="13" t="s">
        <v>847</v>
      </c>
      <c r="AQ297" s="13"/>
      <c r="AR297" s="13" t="s">
        <v>79</v>
      </c>
      <c r="AS297" s="13" t="s">
        <v>79</v>
      </c>
      <c r="AT297" s="13" t="s">
        <v>79</v>
      </c>
      <c r="AU297" s="13" t="s">
        <v>79</v>
      </c>
      <c r="AV297" s="13" t="s">
        <v>79</v>
      </c>
      <c r="AW297" s="13" t="s">
        <v>79</v>
      </c>
      <c r="AX297" s="13" t="s">
        <v>79</v>
      </c>
      <c r="AY297" s="13" t="s">
        <v>79</v>
      </c>
      <c r="AZ297" s="16"/>
    </row>
    <row r="298" spans="1:52" x14ac:dyDescent="0.15">
      <c r="A298" s="16" t="s">
        <v>75</v>
      </c>
      <c r="B298" s="27" t="s">
        <v>853</v>
      </c>
      <c r="C298" s="16" t="s">
        <v>127</v>
      </c>
      <c r="D298" s="16" t="s">
        <v>122</v>
      </c>
      <c r="E298" s="16"/>
      <c r="F298" s="16"/>
      <c r="G298" s="16"/>
      <c r="H298" s="16" t="s">
        <v>218</v>
      </c>
      <c r="I298" s="16"/>
      <c r="J298" s="44" t="s">
        <v>397</v>
      </c>
      <c r="K298" s="16" t="s">
        <v>753</v>
      </c>
      <c r="L298" s="16"/>
      <c r="M298" s="16"/>
      <c r="N298" s="16" t="s">
        <v>121</v>
      </c>
      <c r="O298" s="16"/>
      <c r="P298" s="16"/>
      <c r="Q298" s="16"/>
      <c r="R298" s="16"/>
      <c r="S298" s="16"/>
      <c r="T298" s="16" t="s">
        <v>895</v>
      </c>
      <c r="U298" s="16"/>
      <c r="V298" s="16" t="s">
        <v>896</v>
      </c>
      <c r="W298" s="16"/>
      <c r="X298" s="16"/>
      <c r="Y298" s="16"/>
      <c r="Z298" s="16"/>
      <c r="AA298" s="47" t="s">
        <v>1564</v>
      </c>
      <c r="AB298" s="16"/>
      <c r="AC298" s="16"/>
      <c r="AD298" s="16"/>
      <c r="AE298" s="16"/>
      <c r="AF298" s="16" t="s">
        <v>78</v>
      </c>
      <c r="AG298" s="16" t="s">
        <v>79</v>
      </c>
      <c r="AH298" s="42" t="s">
        <v>830</v>
      </c>
      <c r="AI298" s="42" t="s">
        <v>829</v>
      </c>
      <c r="AJ298" s="19"/>
      <c r="AK298" s="16"/>
      <c r="AL298" s="16"/>
      <c r="AM298" s="16"/>
      <c r="AN298" s="16"/>
      <c r="AO298" s="16"/>
      <c r="AP298" s="13" t="s">
        <v>847</v>
      </c>
      <c r="AQ298" s="13"/>
      <c r="AR298" s="13" t="s">
        <v>79</v>
      </c>
      <c r="AS298" s="13">
        <v>15</v>
      </c>
      <c r="AT298" s="13" t="s">
        <v>79</v>
      </c>
      <c r="AU298" s="13" t="s">
        <v>273</v>
      </c>
      <c r="AV298" s="13">
        <v>21.43</v>
      </c>
      <c r="AW298" s="13" t="s">
        <v>79</v>
      </c>
      <c r="AX298" s="13" t="s">
        <v>79</v>
      </c>
      <c r="AY298" s="13" t="s">
        <v>79</v>
      </c>
      <c r="AZ298" s="16"/>
    </row>
    <row r="299" spans="1:52" x14ac:dyDescent="0.15">
      <c r="A299" s="16" t="s">
        <v>75</v>
      </c>
      <c r="B299" s="27" t="s">
        <v>853</v>
      </c>
      <c r="C299" s="16" t="s">
        <v>259</v>
      </c>
      <c r="D299" s="16" t="s">
        <v>318</v>
      </c>
      <c r="E299" s="16"/>
      <c r="F299" s="16"/>
      <c r="G299" s="16"/>
      <c r="H299" s="16" t="s">
        <v>816</v>
      </c>
      <c r="I299" s="16"/>
      <c r="J299" s="44" t="s">
        <v>398</v>
      </c>
      <c r="K299" s="16" t="s">
        <v>816</v>
      </c>
      <c r="L299" s="16"/>
      <c r="M299" s="16"/>
      <c r="N299" s="16" t="s">
        <v>121</v>
      </c>
      <c r="O299" s="16"/>
      <c r="P299" s="16"/>
      <c r="Q299" s="16"/>
      <c r="R299" s="16"/>
      <c r="S299" s="16"/>
      <c r="T299" s="16" t="s">
        <v>895</v>
      </c>
      <c r="U299" s="16"/>
      <c r="V299" s="16" t="s">
        <v>896</v>
      </c>
      <c r="W299" s="16"/>
      <c r="X299" s="16"/>
      <c r="Y299" s="16"/>
      <c r="Z299" s="16"/>
      <c r="AA299" s="47" t="s">
        <v>1565</v>
      </c>
      <c r="AB299" s="16"/>
      <c r="AC299" s="16"/>
      <c r="AD299" s="16"/>
      <c r="AE299" s="16"/>
      <c r="AF299" s="16" t="s">
        <v>78</v>
      </c>
      <c r="AG299" s="16" t="s">
        <v>79</v>
      </c>
      <c r="AH299" s="42" t="s">
        <v>830</v>
      </c>
      <c r="AI299" s="42" t="s">
        <v>829</v>
      </c>
      <c r="AJ299" s="19"/>
      <c r="AK299" s="16"/>
      <c r="AL299" s="16"/>
      <c r="AM299" s="16"/>
      <c r="AN299" s="16"/>
      <c r="AO299" s="16"/>
      <c r="AP299" s="13" t="s">
        <v>847</v>
      </c>
      <c r="AQ299" s="13"/>
      <c r="AR299" s="13" t="s">
        <v>79</v>
      </c>
      <c r="AS299" s="13" t="s">
        <v>79</v>
      </c>
      <c r="AT299" s="13" t="s">
        <v>79</v>
      </c>
      <c r="AU299" s="13" t="s">
        <v>79</v>
      </c>
      <c r="AV299" s="13" t="s">
        <v>79</v>
      </c>
      <c r="AW299" s="13" t="s">
        <v>79</v>
      </c>
      <c r="AX299" s="13" t="s">
        <v>79</v>
      </c>
      <c r="AY299" s="13" t="s">
        <v>79</v>
      </c>
      <c r="AZ299" s="16"/>
    </row>
    <row r="300" spans="1:52" ht="44" x14ac:dyDescent="0.15">
      <c r="A300" s="16" t="s">
        <v>75</v>
      </c>
      <c r="B300" s="27" t="s">
        <v>853</v>
      </c>
      <c r="C300" s="16" t="s">
        <v>259</v>
      </c>
      <c r="D300" s="16" t="s">
        <v>318</v>
      </c>
      <c r="E300" s="16"/>
      <c r="F300" s="16"/>
      <c r="G300" s="20"/>
      <c r="H300" s="16" t="s">
        <v>318</v>
      </c>
      <c r="I300" s="16"/>
      <c r="J300" s="44" t="s">
        <v>916</v>
      </c>
      <c r="K300" s="20" t="s">
        <v>622</v>
      </c>
      <c r="L300" s="16"/>
      <c r="M300" s="16"/>
      <c r="N300" s="16" t="s">
        <v>121</v>
      </c>
      <c r="O300" s="16"/>
      <c r="P300" s="16"/>
      <c r="Q300" s="16"/>
      <c r="R300" s="16"/>
      <c r="S300" s="16"/>
      <c r="T300" s="16" t="s">
        <v>895</v>
      </c>
      <c r="U300" s="16"/>
      <c r="V300" s="16" t="s">
        <v>896</v>
      </c>
      <c r="W300" s="16"/>
      <c r="X300" s="16"/>
      <c r="Y300" s="16"/>
      <c r="Z300" s="16"/>
      <c r="AA300" s="47" t="s">
        <v>1566</v>
      </c>
      <c r="AB300" s="16"/>
      <c r="AC300" s="16"/>
      <c r="AD300" s="16"/>
      <c r="AE300" s="16"/>
      <c r="AF300" s="16" t="s">
        <v>78</v>
      </c>
      <c r="AG300" s="16" t="s">
        <v>79</v>
      </c>
      <c r="AH300" s="42" t="s">
        <v>830</v>
      </c>
      <c r="AI300" s="42" t="s">
        <v>829</v>
      </c>
      <c r="AJ300" s="19"/>
      <c r="AK300" s="16"/>
      <c r="AL300" s="16"/>
      <c r="AM300" s="16"/>
      <c r="AN300" s="16"/>
      <c r="AO300" s="16"/>
      <c r="AP300" s="13" t="s">
        <v>847</v>
      </c>
      <c r="AQ300" s="13"/>
      <c r="AR300" s="13" t="s">
        <v>1697</v>
      </c>
      <c r="AS300" s="13">
        <v>40</v>
      </c>
      <c r="AT300" s="13" t="s">
        <v>79</v>
      </c>
      <c r="AU300" s="13" t="s">
        <v>79</v>
      </c>
      <c r="AV300" s="37" t="s">
        <v>322</v>
      </c>
      <c r="AW300" s="13" t="s">
        <v>79</v>
      </c>
      <c r="AX300" s="13" t="s">
        <v>79</v>
      </c>
      <c r="AY300" s="13" t="s">
        <v>79</v>
      </c>
      <c r="AZ300" s="16"/>
    </row>
    <row r="301" spans="1:52" x14ac:dyDescent="0.15">
      <c r="A301" s="16" t="s">
        <v>75</v>
      </c>
      <c r="B301" s="27" t="s">
        <v>853</v>
      </c>
      <c r="C301" s="16" t="s">
        <v>127</v>
      </c>
      <c r="D301" s="16" t="s">
        <v>122</v>
      </c>
      <c r="E301" s="16"/>
      <c r="F301" s="16"/>
      <c r="G301" s="16"/>
      <c r="H301" s="16" t="s">
        <v>547</v>
      </c>
      <c r="I301" s="16"/>
      <c r="J301" s="44" t="s">
        <v>399</v>
      </c>
      <c r="K301" s="16" t="s">
        <v>547</v>
      </c>
      <c r="L301" s="16"/>
      <c r="M301" s="16"/>
      <c r="N301" s="16" t="s">
        <v>121</v>
      </c>
      <c r="O301" s="16"/>
      <c r="P301" s="16"/>
      <c r="Q301" s="16"/>
      <c r="R301" s="16"/>
      <c r="S301" s="16"/>
      <c r="T301" s="16" t="s">
        <v>895</v>
      </c>
      <c r="U301" s="16"/>
      <c r="V301" s="16" t="s">
        <v>896</v>
      </c>
      <c r="W301" s="16"/>
      <c r="X301" s="16"/>
      <c r="Y301" s="16"/>
      <c r="Z301" s="16"/>
      <c r="AA301" s="47" t="s">
        <v>1567</v>
      </c>
      <c r="AB301" s="16"/>
      <c r="AC301" s="16"/>
      <c r="AD301" s="16"/>
      <c r="AE301" s="16"/>
      <c r="AF301" s="16" t="s">
        <v>78</v>
      </c>
      <c r="AG301" s="16" t="s">
        <v>79</v>
      </c>
      <c r="AH301" s="42" t="s">
        <v>830</v>
      </c>
      <c r="AI301" s="42" t="s">
        <v>829</v>
      </c>
      <c r="AJ301" s="19"/>
      <c r="AK301" s="16"/>
      <c r="AL301" s="16"/>
      <c r="AM301" s="16"/>
      <c r="AN301" s="16"/>
      <c r="AO301" s="16"/>
      <c r="AP301" s="13" t="s">
        <v>847</v>
      </c>
      <c r="AQ301" s="13"/>
      <c r="AR301" s="13" t="s">
        <v>79</v>
      </c>
      <c r="AS301" s="13">
        <v>15</v>
      </c>
      <c r="AT301" s="13" t="s">
        <v>79</v>
      </c>
      <c r="AU301" s="13" t="s">
        <v>162</v>
      </c>
      <c r="AV301" s="13">
        <v>9</v>
      </c>
      <c r="AW301" s="13">
        <v>115</v>
      </c>
      <c r="AX301" s="13">
        <v>230</v>
      </c>
      <c r="AY301" s="13" t="s">
        <v>79</v>
      </c>
      <c r="AZ301" s="16"/>
    </row>
    <row r="302" spans="1:52" x14ac:dyDescent="0.15">
      <c r="A302" s="16" t="s">
        <v>75</v>
      </c>
      <c r="B302" s="27" t="s">
        <v>853</v>
      </c>
      <c r="C302" s="16" t="s">
        <v>127</v>
      </c>
      <c r="D302" s="16" t="s">
        <v>713</v>
      </c>
      <c r="E302" s="16"/>
      <c r="F302" s="16"/>
      <c r="G302" s="16"/>
      <c r="H302" s="16" t="s">
        <v>127</v>
      </c>
      <c r="I302" s="16"/>
      <c r="J302" s="44" t="s">
        <v>400</v>
      </c>
      <c r="K302" s="16" t="s">
        <v>675</v>
      </c>
      <c r="L302" s="16"/>
      <c r="M302" s="16"/>
      <c r="N302" s="16" t="s">
        <v>121</v>
      </c>
      <c r="O302" s="16"/>
      <c r="P302" s="16"/>
      <c r="Q302" s="16"/>
      <c r="R302" s="16"/>
      <c r="S302" s="16"/>
      <c r="T302" s="16" t="s">
        <v>895</v>
      </c>
      <c r="U302" s="16"/>
      <c r="V302" s="16" t="s">
        <v>896</v>
      </c>
      <c r="W302" s="16"/>
      <c r="X302" s="16"/>
      <c r="Y302" s="16"/>
      <c r="Z302" s="16"/>
      <c r="AA302" s="47" t="s">
        <v>1568</v>
      </c>
      <c r="AB302" s="16"/>
      <c r="AC302" s="16"/>
      <c r="AD302" s="16"/>
      <c r="AE302" s="16"/>
      <c r="AF302" s="16" t="s">
        <v>78</v>
      </c>
      <c r="AG302" s="16" t="s">
        <v>79</v>
      </c>
      <c r="AH302" s="42" t="s">
        <v>830</v>
      </c>
      <c r="AI302" s="42" t="s">
        <v>829</v>
      </c>
      <c r="AJ302" s="19"/>
      <c r="AK302" s="16"/>
      <c r="AL302" s="16"/>
      <c r="AM302" s="16"/>
      <c r="AN302" s="16"/>
      <c r="AO302" s="16"/>
      <c r="AP302" s="13" t="s">
        <v>847</v>
      </c>
      <c r="AQ302" s="13"/>
      <c r="AR302" s="13" t="s">
        <v>79</v>
      </c>
      <c r="AS302" s="13" t="s">
        <v>79</v>
      </c>
      <c r="AT302" s="13" t="s">
        <v>79</v>
      </c>
      <c r="AU302" s="13" t="s">
        <v>79</v>
      </c>
      <c r="AV302" s="13" t="s">
        <v>79</v>
      </c>
      <c r="AW302" s="13" t="s">
        <v>79</v>
      </c>
      <c r="AX302" s="13" t="s">
        <v>79</v>
      </c>
      <c r="AY302" s="13" t="s">
        <v>79</v>
      </c>
      <c r="AZ302" s="16"/>
    </row>
    <row r="303" spans="1:52" x14ac:dyDescent="0.15">
      <c r="A303" s="16" t="s">
        <v>75</v>
      </c>
      <c r="B303" s="27" t="s">
        <v>853</v>
      </c>
      <c r="C303" s="16" t="s">
        <v>707</v>
      </c>
      <c r="D303" s="16" t="s">
        <v>225</v>
      </c>
      <c r="E303" s="16"/>
      <c r="F303" s="16"/>
      <c r="G303" s="16"/>
      <c r="H303" s="16" t="s">
        <v>225</v>
      </c>
      <c r="I303" s="16"/>
      <c r="J303" s="44" t="s">
        <v>401</v>
      </c>
      <c r="K303" s="16" t="s">
        <v>581</v>
      </c>
      <c r="L303" s="16"/>
      <c r="M303" s="16"/>
      <c r="N303" s="16" t="s">
        <v>121</v>
      </c>
      <c r="O303" s="16"/>
      <c r="P303" s="16"/>
      <c r="Q303" s="16"/>
      <c r="R303" s="16"/>
      <c r="S303" s="16"/>
      <c r="T303" s="16" t="s">
        <v>895</v>
      </c>
      <c r="U303" s="16"/>
      <c r="V303" s="16" t="s">
        <v>896</v>
      </c>
      <c r="W303" s="16"/>
      <c r="X303" s="16"/>
      <c r="Y303" s="16"/>
      <c r="Z303" s="16"/>
      <c r="AA303" s="47" t="s">
        <v>1569</v>
      </c>
      <c r="AB303" s="16"/>
      <c r="AC303" s="16"/>
      <c r="AD303" s="16"/>
      <c r="AE303" s="16"/>
      <c r="AF303" s="16" t="s">
        <v>78</v>
      </c>
      <c r="AG303" s="16" t="s">
        <v>79</v>
      </c>
      <c r="AH303" s="42" t="s">
        <v>830</v>
      </c>
      <c r="AI303" s="42" t="s">
        <v>829</v>
      </c>
      <c r="AJ303" s="19"/>
      <c r="AK303" s="16"/>
      <c r="AL303" s="16"/>
      <c r="AM303" s="16"/>
      <c r="AN303" s="16"/>
      <c r="AO303" s="16"/>
      <c r="AP303" s="13" t="s">
        <v>847</v>
      </c>
      <c r="AQ303" s="13"/>
      <c r="AR303" s="13" t="s">
        <v>79</v>
      </c>
      <c r="AS303" s="13">
        <v>15</v>
      </c>
      <c r="AT303" s="13" t="s">
        <v>79</v>
      </c>
      <c r="AU303" s="13" t="s">
        <v>722</v>
      </c>
      <c r="AV303" s="13">
        <v>13</v>
      </c>
      <c r="AW303" s="13">
        <v>102</v>
      </c>
      <c r="AX303" s="13" t="s">
        <v>79</v>
      </c>
      <c r="AY303" s="13" t="s">
        <v>79</v>
      </c>
      <c r="AZ303" s="16"/>
    </row>
    <row r="304" spans="1:52" x14ac:dyDescent="0.15">
      <c r="A304" s="16" t="s">
        <v>75</v>
      </c>
      <c r="B304" s="27" t="s">
        <v>853</v>
      </c>
      <c r="C304" s="16" t="s">
        <v>227</v>
      </c>
      <c r="D304" s="16" t="s">
        <v>228</v>
      </c>
      <c r="E304" s="16"/>
      <c r="F304" s="16"/>
      <c r="G304" s="16"/>
      <c r="H304" s="16" t="s">
        <v>228</v>
      </c>
      <c r="I304" s="16"/>
      <c r="J304" s="44" t="s">
        <v>402</v>
      </c>
      <c r="K304" s="16" t="s">
        <v>228</v>
      </c>
      <c r="L304" s="16"/>
      <c r="M304" s="16"/>
      <c r="N304" s="16" t="s">
        <v>121</v>
      </c>
      <c r="O304" s="16"/>
      <c r="P304" s="16"/>
      <c r="Q304" s="16"/>
      <c r="R304" s="16"/>
      <c r="S304" s="16"/>
      <c r="T304" s="16" t="s">
        <v>895</v>
      </c>
      <c r="U304" s="16"/>
      <c r="V304" s="16" t="s">
        <v>896</v>
      </c>
      <c r="W304" s="16"/>
      <c r="X304" s="16"/>
      <c r="Y304" s="16"/>
      <c r="Z304" s="16"/>
      <c r="AA304" s="47" t="s">
        <v>1570</v>
      </c>
      <c r="AB304" s="16"/>
      <c r="AC304" s="16"/>
      <c r="AD304" s="16"/>
      <c r="AE304" s="16"/>
      <c r="AF304" s="16" t="s">
        <v>78</v>
      </c>
      <c r="AG304" s="16" t="s">
        <v>79</v>
      </c>
      <c r="AH304" s="42" t="s">
        <v>830</v>
      </c>
      <c r="AI304" s="42" t="s">
        <v>829</v>
      </c>
      <c r="AJ304" s="19"/>
      <c r="AK304" s="16"/>
      <c r="AL304" s="16"/>
      <c r="AM304" s="16"/>
      <c r="AN304" s="16"/>
      <c r="AO304" s="16"/>
      <c r="AP304" s="13" t="s">
        <v>847</v>
      </c>
      <c r="AQ304" s="13"/>
      <c r="AR304" s="13" t="s">
        <v>79</v>
      </c>
      <c r="AS304" s="13" t="s">
        <v>79</v>
      </c>
      <c r="AT304" s="13" t="s">
        <v>79</v>
      </c>
      <c r="AU304" s="13" t="s">
        <v>79</v>
      </c>
      <c r="AV304" s="13" t="s">
        <v>79</v>
      </c>
      <c r="AW304" s="13" t="s">
        <v>79</v>
      </c>
      <c r="AX304" s="13" t="s">
        <v>79</v>
      </c>
      <c r="AY304" s="13" t="s">
        <v>79</v>
      </c>
      <c r="AZ304" s="16"/>
    </row>
    <row r="305" spans="1:52" x14ac:dyDescent="0.15">
      <c r="A305" s="16" t="s">
        <v>75</v>
      </c>
      <c r="B305" s="27" t="s">
        <v>853</v>
      </c>
      <c r="C305" s="16" t="s">
        <v>227</v>
      </c>
      <c r="D305" s="16" t="s">
        <v>368</v>
      </c>
      <c r="E305" s="16"/>
      <c r="F305" s="16"/>
      <c r="G305" s="16"/>
      <c r="H305" s="16" t="s">
        <v>368</v>
      </c>
      <c r="I305" s="16"/>
      <c r="J305" s="44" t="s">
        <v>403</v>
      </c>
      <c r="K305" s="16" t="s">
        <v>368</v>
      </c>
      <c r="L305" s="16"/>
      <c r="M305" s="16"/>
      <c r="N305" s="16" t="s">
        <v>121</v>
      </c>
      <c r="O305" s="16"/>
      <c r="P305" s="16"/>
      <c r="Q305" s="16"/>
      <c r="R305" s="16"/>
      <c r="S305" s="16"/>
      <c r="T305" s="16" t="s">
        <v>895</v>
      </c>
      <c r="U305" s="16"/>
      <c r="V305" s="16" t="s">
        <v>896</v>
      </c>
      <c r="W305" s="16"/>
      <c r="X305" s="16"/>
      <c r="Y305" s="16"/>
      <c r="Z305" s="16"/>
      <c r="AA305" s="47" t="s">
        <v>1571</v>
      </c>
      <c r="AB305" s="16"/>
      <c r="AC305" s="16"/>
      <c r="AD305" s="16"/>
      <c r="AE305" s="16"/>
      <c r="AF305" s="16" t="s">
        <v>78</v>
      </c>
      <c r="AG305" s="16" t="s">
        <v>79</v>
      </c>
      <c r="AH305" s="42" t="s">
        <v>830</v>
      </c>
      <c r="AI305" s="42" t="s">
        <v>829</v>
      </c>
      <c r="AJ305" s="19"/>
      <c r="AK305" s="16"/>
      <c r="AL305" s="16"/>
      <c r="AM305" s="16"/>
      <c r="AN305" s="16"/>
      <c r="AO305" s="16"/>
      <c r="AP305" s="13" t="s">
        <v>847</v>
      </c>
      <c r="AQ305" s="13"/>
      <c r="AR305" s="13" t="s">
        <v>79</v>
      </c>
      <c r="AS305" s="13" t="s">
        <v>79</v>
      </c>
      <c r="AT305" s="13" t="s">
        <v>79</v>
      </c>
      <c r="AU305" s="13" t="s">
        <v>79</v>
      </c>
      <c r="AV305" s="13" t="s">
        <v>79</v>
      </c>
      <c r="AW305" s="13" t="s">
        <v>79</v>
      </c>
      <c r="AX305" s="13" t="s">
        <v>79</v>
      </c>
      <c r="AY305" s="13" t="s">
        <v>79</v>
      </c>
      <c r="AZ305" s="16"/>
    </row>
    <row r="306" spans="1:52" ht="52" x14ac:dyDescent="0.15">
      <c r="A306" s="16" t="s">
        <v>75</v>
      </c>
      <c r="B306" s="27" t="s">
        <v>853</v>
      </c>
      <c r="C306" s="16" t="s">
        <v>127</v>
      </c>
      <c r="D306" s="16" t="s">
        <v>122</v>
      </c>
      <c r="E306" s="16"/>
      <c r="F306" s="16"/>
      <c r="G306" s="16"/>
      <c r="H306" s="16" t="s">
        <v>1631</v>
      </c>
      <c r="I306" s="16"/>
      <c r="J306" s="44" t="s">
        <v>1018</v>
      </c>
      <c r="K306" s="16" t="s">
        <v>682</v>
      </c>
      <c r="L306" s="16"/>
      <c r="M306" s="16"/>
      <c r="N306" s="16" t="s">
        <v>121</v>
      </c>
      <c r="O306" s="16"/>
      <c r="P306" s="16"/>
      <c r="Q306" s="16"/>
      <c r="R306" s="16"/>
      <c r="S306" s="16"/>
      <c r="T306" s="16" t="s">
        <v>895</v>
      </c>
      <c r="U306" s="16"/>
      <c r="V306" s="16" t="s">
        <v>896</v>
      </c>
      <c r="W306" s="16"/>
      <c r="X306" s="16"/>
      <c r="Y306" s="16"/>
      <c r="Z306" s="16"/>
      <c r="AA306" s="47" t="s">
        <v>1572</v>
      </c>
      <c r="AB306" s="16"/>
      <c r="AC306" s="16"/>
      <c r="AD306" s="16"/>
      <c r="AE306" s="16"/>
      <c r="AF306" s="16" t="s">
        <v>78</v>
      </c>
      <c r="AG306" s="16" t="s">
        <v>79</v>
      </c>
      <c r="AH306" s="42" t="s">
        <v>830</v>
      </c>
      <c r="AI306" s="42" t="s">
        <v>829</v>
      </c>
      <c r="AJ306" s="19"/>
      <c r="AK306" s="16"/>
      <c r="AL306" s="16"/>
      <c r="AM306" s="16"/>
      <c r="AN306" s="16"/>
      <c r="AO306" s="16"/>
      <c r="AP306" s="13" t="s">
        <v>847</v>
      </c>
      <c r="AQ306" s="13"/>
      <c r="AR306" s="13" t="s">
        <v>79</v>
      </c>
      <c r="AS306" s="13" t="s">
        <v>79</v>
      </c>
      <c r="AT306" s="13" t="s">
        <v>79</v>
      </c>
      <c r="AU306" s="13" t="s">
        <v>79</v>
      </c>
      <c r="AV306" s="13" t="s">
        <v>79</v>
      </c>
      <c r="AW306" s="13" t="s">
        <v>79</v>
      </c>
      <c r="AX306" s="13" t="s">
        <v>79</v>
      </c>
      <c r="AY306" s="13" t="s">
        <v>79</v>
      </c>
      <c r="AZ306" s="16"/>
    </row>
    <row r="307" spans="1:52" ht="52" x14ac:dyDescent="0.15">
      <c r="A307" s="16" t="s">
        <v>75</v>
      </c>
      <c r="B307" s="27" t="s">
        <v>853</v>
      </c>
      <c r="C307" s="16" t="s">
        <v>221</v>
      </c>
      <c r="D307" s="16" t="s">
        <v>1688</v>
      </c>
      <c r="E307" s="16"/>
      <c r="F307" s="16"/>
      <c r="G307" s="16"/>
      <c r="H307" s="16" t="s">
        <v>755</v>
      </c>
      <c r="I307" s="16"/>
      <c r="J307" s="44" t="s">
        <v>1019</v>
      </c>
      <c r="K307" s="16" t="s">
        <v>755</v>
      </c>
      <c r="L307" s="16"/>
      <c r="M307" s="16"/>
      <c r="N307" s="16" t="s">
        <v>121</v>
      </c>
      <c r="O307" s="16"/>
      <c r="P307" s="16"/>
      <c r="Q307" s="16"/>
      <c r="R307" s="16"/>
      <c r="S307" s="16"/>
      <c r="T307" s="16" t="s">
        <v>895</v>
      </c>
      <c r="U307" s="16"/>
      <c r="V307" s="16" t="s">
        <v>896</v>
      </c>
      <c r="W307" s="16"/>
      <c r="X307" s="16"/>
      <c r="Y307" s="16"/>
      <c r="Z307" s="16"/>
      <c r="AA307" s="47" t="s">
        <v>1573</v>
      </c>
      <c r="AB307" s="16"/>
      <c r="AC307" s="16"/>
      <c r="AD307" s="16"/>
      <c r="AE307" s="16"/>
      <c r="AF307" s="16" t="s">
        <v>78</v>
      </c>
      <c r="AG307" s="16" t="s">
        <v>79</v>
      </c>
      <c r="AH307" s="42" t="s">
        <v>830</v>
      </c>
      <c r="AI307" s="42" t="s">
        <v>829</v>
      </c>
      <c r="AJ307" s="19"/>
      <c r="AK307" s="16"/>
      <c r="AL307" s="16"/>
      <c r="AM307" s="16"/>
      <c r="AN307" s="16"/>
      <c r="AO307" s="16"/>
      <c r="AP307" s="13" t="s">
        <v>847</v>
      </c>
      <c r="AQ307" s="13"/>
      <c r="AR307" s="13" t="s">
        <v>79</v>
      </c>
      <c r="AS307" s="13" t="s">
        <v>79</v>
      </c>
      <c r="AT307" s="13" t="s">
        <v>79</v>
      </c>
      <c r="AU307" s="13" t="s">
        <v>79</v>
      </c>
      <c r="AV307" s="13" t="s">
        <v>79</v>
      </c>
      <c r="AW307" s="13" t="s">
        <v>79</v>
      </c>
      <c r="AX307" s="13" t="s">
        <v>79</v>
      </c>
      <c r="AY307" s="13" t="s">
        <v>79</v>
      </c>
      <c r="AZ307" s="16"/>
    </row>
    <row r="308" spans="1:52" ht="39" x14ac:dyDescent="0.15">
      <c r="A308" s="16" t="s">
        <v>75</v>
      </c>
      <c r="B308" s="27" t="s">
        <v>853</v>
      </c>
      <c r="C308" s="16" t="s">
        <v>227</v>
      </c>
      <c r="D308" s="16" t="s">
        <v>231</v>
      </c>
      <c r="E308" s="16"/>
      <c r="F308" s="16"/>
      <c r="G308" s="16"/>
      <c r="H308" s="16" t="s">
        <v>231</v>
      </c>
      <c r="I308" s="16"/>
      <c r="J308" s="44" t="s">
        <v>1020</v>
      </c>
      <c r="K308" s="16" t="s">
        <v>231</v>
      </c>
      <c r="L308" s="16"/>
      <c r="M308" s="16"/>
      <c r="N308" s="16" t="s">
        <v>121</v>
      </c>
      <c r="O308" s="16"/>
      <c r="P308" s="16"/>
      <c r="Q308" s="16"/>
      <c r="R308" s="16"/>
      <c r="S308" s="16"/>
      <c r="T308" s="16" t="s">
        <v>895</v>
      </c>
      <c r="U308" s="16"/>
      <c r="V308" s="16" t="s">
        <v>896</v>
      </c>
      <c r="W308" s="16"/>
      <c r="X308" s="16"/>
      <c r="Y308" s="16"/>
      <c r="Z308" s="16"/>
      <c r="AA308" s="47" t="s">
        <v>1574</v>
      </c>
      <c r="AB308" s="16"/>
      <c r="AC308" s="16"/>
      <c r="AD308" s="16"/>
      <c r="AE308" s="16"/>
      <c r="AF308" s="16" t="s">
        <v>78</v>
      </c>
      <c r="AG308" s="16" t="s">
        <v>79</v>
      </c>
      <c r="AH308" s="42" t="s">
        <v>830</v>
      </c>
      <c r="AI308" s="42" t="s">
        <v>829</v>
      </c>
      <c r="AJ308" s="19"/>
      <c r="AK308" s="16"/>
      <c r="AL308" s="16"/>
      <c r="AM308" s="16"/>
      <c r="AN308" s="16"/>
      <c r="AO308" s="16"/>
      <c r="AP308" s="13" t="s">
        <v>847</v>
      </c>
      <c r="AQ308" s="13"/>
      <c r="AR308" s="13" t="s">
        <v>79</v>
      </c>
      <c r="AS308" s="13" t="s">
        <v>79</v>
      </c>
      <c r="AT308" s="13" t="s">
        <v>79</v>
      </c>
      <c r="AU308" s="13" t="s">
        <v>79</v>
      </c>
      <c r="AV308" s="13" t="s">
        <v>79</v>
      </c>
      <c r="AW308" s="13" t="s">
        <v>79</v>
      </c>
      <c r="AX308" s="13" t="s">
        <v>79</v>
      </c>
      <c r="AY308" s="13" t="s">
        <v>79</v>
      </c>
      <c r="AZ308" s="16"/>
    </row>
    <row r="309" spans="1:52" ht="39" x14ac:dyDescent="0.15">
      <c r="A309" s="16" t="s">
        <v>75</v>
      </c>
      <c r="B309" s="27" t="s">
        <v>853</v>
      </c>
      <c r="C309" s="16" t="s">
        <v>127</v>
      </c>
      <c r="D309" s="16" t="s">
        <v>160</v>
      </c>
      <c r="E309" s="16"/>
      <c r="F309" s="16"/>
      <c r="G309" s="16"/>
      <c r="H309" s="16" t="s">
        <v>160</v>
      </c>
      <c r="I309" s="16"/>
      <c r="J309" s="44" t="s">
        <v>1068</v>
      </c>
      <c r="K309" s="16" t="s">
        <v>160</v>
      </c>
      <c r="L309" s="16"/>
      <c r="M309" s="16"/>
      <c r="N309" s="16" t="s">
        <v>121</v>
      </c>
      <c r="O309" s="16"/>
      <c r="P309" s="16"/>
      <c r="Q309" s="16"/>
      <c r="R309" s="16"/>
      <c r="S309" s="16"/>
      <c r="T309" s="16" t="s">
        <v>895</v>
      </c>
      <c r="U309" s="16"/>
      <c r="V309" s="16" t="s">
        <v>896</v>
      </c>
      <c r="W309" s="16"/>
      <c r="X309" s="16"/>
      <c r="Y309" s="16"/>
      <c r="Z309" s="16"/>
      <c r="AA309" s="47" t="s">
        <v>1575</v>
      </c>
      <c r="AB309" s="16"/>
      <c r="AC309" s="16"/>
      <c r="AD309" s="16"/>
      <c r="AE309" s="16"/>
      <c r="AF309" s="16" t="s">
        <v>78</v>
      </c>
      <c r="AG309" s="16" t="s">
        <v>79</v>
      </c>
      <c r="AH309" s="42" t="s">
        <v>830</v>
      </c>
      <c r="AI309" s="42" t="s">
        <v>829</v>
      </c>
      <c r="AJ309" s="19"/>
      <c r="AK309" s="16"/>
      <c r="AL309" s="16"/>
      <c r="AM309" s="16"/>
      <c r="AN309" s="16"/>
      <c r="AO309" s="16"/>
      <c r="AP309" s="13" t="s">
        <v>847</v>
      </c>
      <c r="AQ309" s="13"/>
      <c r="AR309" s="13" t="s">
        <v>79</v>
      </c>
      <c r="AS309" s="13">
        <v>15</v>
      </c>
      <c r="AT309" s="13" t="s">
        <v>79</v>
      </c>
      <c r="AU309" s="13" t="s">
        <v>162</v>
      </c>
      <c r="AV309" s="13">
        <v>9</v>
      </c>
      <c r="AW309" s="13" t="s">
        <v>79</v>
      </c>
      <c r="AX309" s="13" t="s">
        <v>79</v>
      </c>
      <c r="AY309" s="13" t="s">
        <v>79</v>
      </c>
      <c r="AZ309" s="16"/>
    </row>
    <row r="310" spans="1:52" ht="52" x14ac:dyDescent="0.15">
      <c r="A310" s="16" t="s">
        <v>75</v>
      </c>
      <c r="B310" s="27" t="s">
        <v>853</v>
      </c>
      <c r="C310" s="16" t="s">
        <v>227</v>
      </c>
      <c r="D310" s="16" t="s">
        <v>758</v>
      </c>
      <c r="E310" s="16"/>
      <c r="F310" s="16"/>
      <c r="G310" s="16"/>
      <c r="H310" s="16" t="s">
        <v>758</v>
      </c>
      <c r="I310" s="16"/>
      <c r="J310" s="44" t="s">
        <v>1021</v>
      </c>
      <c r="K310" s="16" t="s">
        <v>759</v>
      </c>
      <c r="L310" s="16"/>
      <c r="M310" s="16"/>
      <c r="N310" s="16" t="s">
        <v>121</v>
      </c>
      <c r="O310" s="16"/>
      <c r="P310" s="16"/>
      <c r="Q310" s="16"/>
      <c r="R310" s="16"/>
      <c r="S310" s="16"/>
      <c r="T310" s="16" t="s">
        <v>895</v>
      </c>
      <c r="U310" s="16"/>
      <c r="V310" s="16" t="s">
        <v>896</v>
      </c>
      <c r="W310" s="16"/>
      <c r="X310" s="16"/>
      <c r="Y310" s="16"/>
      <c r="Z310" s="16"/>
      <c r="AA310" s="47" t="s">
        <v>1576</v>
      </c>
      <c r="AB310" s="16"/>
      <c r="AC310" s="16"/>
      <c r="AD310" s="16"/>
      <c r="AE310" s="16"/>
      <c r="AF310" s="16" t="s">
        <v>78</v>
      </c>
      <c r="AG310" s="16" t="s">
        <v>79</v>
      </c>
      <c r="AH310" s="42" t="s">
        <v>830</v>
      </c>
      <c r="AI310" s="42" t="s">
        <v>829</v>
      </c>
      <c r="AJ310" s="19"/>
      <c r="AK310" s="16"/>
      <c r="AL310" s="16"/>
      <c r="AM310" s="16"/>
      <c r="AN310" s="16"/>
      <c r="AO310" s="16"/>
      <c r="AP310" s="13" t="s">
        <v>847</v>
      </c>
      <c r="AQ310" s="13"/>
      <c r="AR310" s="13" t="s">
        <v>1742</v>
      </c>
      <c r="AS310" s="13" t="s">
        <v>79</v>
      </c>
      <c r="AT310" s="13" t="s">
        <v>79</v>
      </c>
      <c r="AU310" s="13" t="s">
        <v>79</v>
      </c>
      <c r="AV310" s="13" t="s">
        <v>79</v>
      </c>
      <c r="AW310" s="13" t="s">
        <v>79</v>
      </c>
      <c r="AX310" s="13" t="s">
        <v>79</v>
      </c>
      <c r="AY310" s="13" t="s">
        <v>79</v>
      </c>
      <c r="AZ310" s="16"/>
    </row>
    <row r="311" spans="1:52" ht="39" x14ac:dyDescent="0.15">
      <c r="A311" s="16" t="s">
        <v>75</v>
      </c>
      <c r="B311" s="27" t="s">
        <v>853</v>
      </c>
      <c r="C311" s="16" t="s">
        <v>127</v>
      </c>
      <c r="D311" s="16" t="s">
        <v>122</v>
      </c>
      <c r="E311" s="16"/>
      <c r="F311" s="16"/>
      <c r="G311" s="16"/>
      <c r="H311" s="16" t="s">
        <v>547</v>
      </c>
      <c r="I311" s="16"/>
      <c r="J311" s="44" t="s">
        <v>1069</v>
      </c>
      <c r="K311" s="16" t="s">
        <v>627</v>
      </c>
      <c r="L311" s="16"/>
      <c r="M311" s="16"/>
      <c r="N311" s="16" t="s">
        <v>121</v>
      </c>
      <c r="O311" s="16"/>
      <c r="P311" s="16"/>
      <c r="Q311" s="16"/>
      <c r="R311" s="16"/>
      <c r="S311" s="16"/>
      <c r="T311" s="16" t="s">
        <v>895</v>
      </c>
      <c r="U311" s="16"/>
      <c r="V311" s="16" t="s">
        <v>896</v>
      </c>
      <c r="W311" s="16"/>
      <c r="X311" s="16"/>
      <c r="Y311" s="16"/>
      <c r="Z311" s="16"/>
      <c r="AA311" s="47" t="s">
        <v>1577</v>
      </c>
      <c r="AB311" s="16"/>
      <c r="AC311" s="16"/>
      <c r="AD311" s="16"/>
      <c r="AE311" s="16"/>
      <c r="AF311" s="16" t="s">
        <v>78</v>
      </c>
      <c r="AG311" s="16" t="s">
        <v>79</v>
      </c>
      <c r="AH311" s="42" t="s">
        <v>830</v>
      </c>
      <c r="AI311" s="42" t="s">
        <v>829</v>
      </c>
      <c r="AJ311" s="19"/>
      <c r="AK311" s="16"/>
      <c r="AL311" s="16"/>
      <c r="AM311" s="16"/>
      <c r="AN311" s="16"/>
      <c r="AO311" s="16"/>
      <c r="AP311" s="13" t="s">
        <v>847</v>
      </c>
      <c r="AQ311" s="13"/>
      <c r="AR311" s="13" t="s">
        <v>79</v>
      </c>
      <c r="AS311" s="13">
        <v>15</v>
      </c>
      <c r="AT311" s="13" t="s">
        <v>79</v>
      </c>
      <c r="AU311" s="13" t="s">
        <v>273</v>
      </c>
      <c r="AV311" s="13">
        <v>22.47</v>
      </c>
      <c r="AW311" s="13">
        <v>170</v>
      </c>
      <c r="AX311" s="13">
        <v>100</v>
      </c>
      <c r="AY311" s="13" t="s">
        <v>79</v>
      </c>
      <c r="AZ311" s="16"/>
    </row>
    <row r="312" spans="1:52" x14ac:dyDescent="0.15">
      <c r="A312" s="16" t="s">
        <v>75</v>
      </c>
      <c r="B312" s="27" t="s">
        <v>853</v>
      </c>
      <c r="C312" s="16" t="s">
        <v>227</v>
      </c>
      <c r="D312" s="16" t="s">
        <v>231</v>
      </c>
      <c r="E312" s="16"/>
      <c r="F312" s="16"/>
      <c r="G312" s="16"/>
      <c r="H312" s="16" t="s">
        <v>231</v>
      </c>
      <c r="I312" s="16"/>
      <c r="J312" s="44" t="s">
        <v>168</v>
      </c>
      <c r="K312" s="16" t="s">
        <v>233</v>
      </c>
      <c r="L312" s="16"/>
      <c r="M312" s="16"/>
      <c r="N312" s="16" t="s">
        <v>121</v>
      </c>
      <c r="O312" s="16"/>
      <c r="P312" s="16"/>
      <c r="Q312" s="16"/>
      <c r="R312" s="16"/>
      <c r="S312" s="16"/>
      <c r="T312" s="16" t="s">
        <v>895</v>
      </c>
      <c r="U312" s="16"/>
      <c r="V312" s="16" t="s">
        <v>896</v>
      </c>
      <c r="W312" s="16"/>
      <c r="X312" s="16"/>
      <c r="Y312" s="16"/>
      <c r="Z312" s="16"/>
      <c r="AA312" s="47" t="s">
        <v>1578</v>
      </c>
      <c r="AB312" s="16"/>
      <c r="AC312" s="16"/>
      <c r="AD312" s="16"/>
      <c r="AE312" s="16"/>
      <c r="AF312" s="16" t="s">
        <v>78</v>
      </c>
      <c r="AG312" s="16" t="s">
        <v>79</v>
      </c>
      <c r="AH312" s="42" t="s">
        <v>830</v>
      </c>
      <c r="AI312" s="42" t="s">
        <v>829</v>
      </c>
      <c r="AJ312" s="19"/>
      <c r="AK312" s="16"/>
      <c r="AL312" s="16"/>
      <c r="AM312" s="16"/>
      <c r="AN312" s="16"/>
      <c r="AO312" s="16"/>
      <c r="AP312" s="13" t="s">
        <v>850</v>
      </c>
      <c r="AQ312" s="13"/>
      <c r="AR312" s="13" t="s">
        <v>79</v>
      </c>
      <c r="AS312" s="13" t="s">
        <v>79</v>
      </c>
      <c r="AT312" s="13" t="s">
        <v>79</v>
      </c>
      <c r="AU312" s="13" t="s">
        <v>79</v>
      </c>
      <c r="AV312" s="13" t="s">
        <v>79</v>
      </c>
      <c r="AW312" s="13" t="s">
        <v>79</v>
      </c>
      <c r="AX312" s="13" t="s">
        <v>79</v>
      </c>
      <c r="AY312" s="13" t="s">
        <v>79</v>
      </c>
      <c r="AZ312" s="16"/>
    </row>
    <row r="313" spans="1:52" x14ac:dyDescent="0.15">
      <c r="A313" s="16" t="s">
        <v>75</v>
      </c>
      <c r="B313" s="27" t="s">
        <v>853</v>
      </c>
      <c r="C313" s="16" t="s">
        <v>227</v>
      </c>
      <c r="D313" s="16" t="s">
        <v>228</v>
      </c>
      <c r="E313" s="16"/>
      <c r="F313" s="16"/>
      <c r="G313" s="16"/>
      <c r="H313" s="16" t="s">
        <v>228</v>
      </c>
      <c r="I313" s="16"/>
      <c r="J313" s="44" t="s">
        <v>167</v>
      </c>
      <c r="K313" s="16" t="s">
        <v>228</v>
      </c>
      <c r="L313" s="16"/>
      <c r="M313" s="16"/>
      <c r="N313" s="16" t="s">
        <v>121</v>
      </c>
      <c r="O313" s="16"/>
      <c r="P313" s="16"/>
      <c r="Q313" s="16"/>
      <c r="R313" s="16"/>
      <c r="S313" s="16"/>
      <c r="T313" s="16" t="s">
        <v>895</v>
      </c>
      <c r="U313" s="16"/>
      <c r="V313" s="16" t="s">
        <v>896</v>
      </c>
      <c r="W313" s="16"/>
      <c r="X313" s="16"/>
      <c r="Y313" s="16"/>
      <c r="Z313" s="16"/>
      <c r="AA313" s="47" t="s">
        <v>1579</v>
      </c>
      <c r="AB313" s="16"/>
      <c r="AC313" s="16"/>
      <c r="AD313" s="16"/>
      <c r="AE313" s="16"/>
      <c r="AF313" s="16" t="s">
        <v>78</v>
      </c>
      <c r="AG313" s="16" t="s">
        <v>79</v>
      </c>
      <c r="AH313" s="42" t="s">
        <v>830</v>
      </c>
      <c r="AI313" s="42" t="s">
        <v>829</v>
      </c>
      <c r="AJ313" s="19"/>
      <c r="AK313" s="16"/>
      <c r="AL313" s="16"/>
      <c r="AM313" s="16"/>
      <c r="AN313" s="16"/>
      <c r="AO313" s="16"/>
      <c r="AP313" s="13" t="s">
        <v>850</v>
      </c>
      <c r="AQ313" s="13"/>
      <c r="AR313" s="13" t="s">
        <v>79</v>
      </c>
      <c r="AS313" s="13" t="s">
        <v>79</v>
      </c>
      <c r="AT313" s="13" t="s">
        <v>79</v>
      </c>
      <c r="AU313" s="13" t="s">
        <v>79</v>
      </c>
      <c r="AV313" s="13" t="s">
        <v>79</v>
      </c>
      <c r="AW313" s="13" t="s">
        <v>79</v>
      </c>
      <c r="AX313" s="13" t="s">
        <v>79</v>
      </c>
      <c r="AY313" s="13" t="s">
        <v>79</v>
      </c>
      <c r="AZ313" s="16"/>
    </row>
    <row r="314" spans="1:52" x14ac:dyDescent="0.15">
      <c r="A314" s="16" t="s">
        <v>75</v>
      </c>
      <c r="B314" s="27" t="s">
        <v>853</v>
      </c>
      <c r="C314" s="16" t="s">
        <v>227</v>
      </c>
      <c r="D314" s="16" t="s">
        <v>242</v>
      </c>
      <c r="E314" s="16"/>
      <c r="F314" s="16"/>
      <c r="G314" s="16"/>
      <c r="H314" s="16" t="s">
        <v>242</v>
      </c>
      <c r="I314" s="16"/>
      <c r="J314" s="44" t="s">
        <v>173</v>
      </c>
      <c r="K314" s="16" t="s">
        <v>242</v>
      </c>
      <c r="L314" s="16"/>
      <c r="M314" s="16"/>
      <c r="N314" s="16" t="s">
        <v>121</v>
      </c>
      <c r="O314" s="16"/>
      <c r="P314" s="16"/>
      <c r="Q314" s="16"/>
      <c r="R314" s="16"/>
      <c r="S314" s="16"/>
      <c r="T314" s="16" t="s">
        <v>895</v>
      </c>
      <c r="U314" s="16"/>
      <c r="V314" s="16" t="s">
        <v>896</v>
      </c>
      <c r="W314" s="16"/>
      <c r="X314" s="16"/>
      <c r="Y314" s="16"/>
      <c r="Z314" s="16"/>
      <c r="AA314" s="47" t="s">
        <v>1580</v>
      </c>
      <c r="AB314" s="16"/>
      <c r="AC314" s="16"/>
      <c r="AD314" s="16"/>
      <c r="AE314" s="16"/>
      <c r="AF314" s="16" t="s">
        <v>78</v>
      </c>
      <c r="AG314" s="16" t="s">
        <v>79</v>
      </c>
      <c r="AH314" s="42" t="s">
        <v>830</v>
      </c>
      <c r="AI314" s="42" t="s">
        <v>829</v>
      </c>
      <c r="AJ314" s="19"/>
      <c r="AK314" s="16"/>
      <c r="AL314" s="16"/>
      <c r="AM314" s="16"/>
      <c r="AN314" s="16"/>
      <c r="AO314" s="16"/>
      <c r="AP314" s="13" t="s">
        <v>850</v>
      </c>
      <c r="AQ314" s="13"/>
      <c r="AR314" s="13" t="s">
        <v>79</v>
      </c>
      <c r="AS314" s="13" t="s">
        <v>79</v>
      </c>
      <c r="AT314" s="13" t="s">
        <v>79</v>
      </c>
      <c r="AU314" s="13" t="s">
        <v>79</v>
      </c>
      <c r="AV314" s="13" t="s">
        <v>79</v>
      </c>
      <c r="AW314" s="13" t="s">
        <v>79</v>
      </c>
      <c r="AX314" s="13" t="s">
        <v>79</v>
      </c>
      <c r="AY314" s="13" t="s">
        <v>79</v>
      </c>
      <c r="AZ314" s="16"/>
    </row>
    <row r="315" spans="1:52" x14ac:dyDescent="0.15">
      <c r="A315" s="16" t="s">
        <v>75</v>
      </c>
      <c r="B315" s="27" t="s">
        <v>853</v>
      </c>
      <c r="C315" s="16" t="s">
        <v>221</v>
      </c>
      <c r="D315" s="16" t="s">
        <v>762</v>
      </c>
      <c r="E315" s="16"/>
      <c r="F315" s="16"/>
      <c r="G315" s="16"/>
      <c r="H315" s="16" t="s">
        <v>278</v>
      </c>
      <c r="I315" s="16"/>
      <c r="J315" s="43" t="s">
        <v>79</v>
      </c>
      <c r="K315" s="16" t="s">
        <v>763</v>
      </c>
      <c r="L315" s="16"/>
      <c r="M315" s="16"/>
      <c r="N315" s="16" t="s">
        <v>121</v>
      </c>
      <c r="O315" s="16"/>
      <c r="P315" s="16"/>
      <c r="Q315" s="16"/>
      <c r="R315" s="16"/>
      <c r="S315" s="16"/>
      <c r="T315" s="16" t="s">
        <v>895</v>
      </c>
      <c r="U315" s="16"/>
      <c r="V315" s="16" t="s">
        <v>896</v>
      </c>
      <c r="W315" s="16"/>
      <c r="X315" s="16"/>
      <c r="Y315" s="16"/>
      <c r="Z315" s="16"/>
      <c r="AA315" s="47" t="s">
        <v>1581</v>
      </c>
      <c r="AB315" s="16"/>
      <c r="AC315" s="16"/>
      <c r="AD315" s="16"/>
      <c r="AE315" s="16"/>
      <c r="AF315" s="16" t="s">
        <v>78</v>
      </c>
      <c r="AG315" s="16" t="s">
        <v>79</v>
      </c>
      <c r="AH315" s="42" t="s">
        <v>830</v>
      </c>
      <c r="AI315" s="42" t="s">
        <v>829</v>
      </c>
      <c r="AJ315" s="19"/>
      <c r="AK315" s="16"/>
      <c r="AL315" s="16"/>
      <c r="AM315" s="16"/>
      <c r="AN315" s="16"/>
      <c r="AO315" s="16"/>
      <c r="AP315" s="13" t="s">
        <v>847</v>
      </c>
      <c r="AQ315" s="13"/>
      <c r="AR315" s="13" t="s">
        <v>79</v>
      </c>
      <c r="AS315" s="13" t="s">
        <v>79</v>
      </c>
      <c r="AT315" s="13" t="s">
        <v>79</v>
      </c>
      <c r="AU315" s="13" t="s">
        <v>79</v>
      </c>
      <c r="AV315" s="13" t="s">
        <v>79</v>
      </c>
      <c r="AW315" s="13" t="s">
        <v>79</v>
      </c>
      <c r="AX315" s="13" t="s">
        <v>79</v>
      </c>
      <c r="AY315" s="13" t="s">
        <v>79</v>
      </c>
      <c r="AZ315" s="16"/>
    </row>
    <row r="316" spans="1:52" x14ac:dyDescent="0.15">
      <c r="A316" s="16" t="s">
        <v>75</v>
      </c>
      <c r="B316" s="27" t="s">
        <v>853</v>
      </c>
      <c r="C316" s="16" t="s">
        <v>292</v>
      </c>
      <c r="D316" s="16" t="s">
        <v>1609</v>
      </c>
      <c r="E316" s="16"/>
      <c r="F316" s="16"/>
      <c r="G316" s="16"/>
      <c r="H316" s="16" t="s">
        <v>1609</v>
      </c>
      <c r="I316" s="16"/>
      <c r="J316" s="44" t="s">
        <v>191</v>
      </c>
      <c r="K316" s="16" t="s">
        <v>1609</v>
      </c>
      <c r="L316" s="16"/>
      <c r="M316" s="16"/>
      <c r="N316" s="16" t="s">
        <v>121</v>
      </c>
      <c r="O316" s="16"/>
      <c r="P316" s="16"/>
      <c r="Q316" s="16"/>
      <c r="R316" s="16"/>
      <c r="S316" s="16"/>
      <c r="T316" s="16" t="s">
        <v>895</v>
      </c>
      <c r="U316" s="16"/>
      <c r="V316" s="16" t="s">
        <v>896</v>
      </c>
      <c r="W316" s="16"/>
      <c r="X316" s="16"/>
      <c r="Y316" s="16"/>
      <c r="Z316" s="16"/>
      <c r="AA316" s="47" t="s">
        <v>1582</v>
      </c>
      <c r="AB316" s="16"/>
      <c r="AC316" s="16"/>
      <c r="AD316" s="16"/>
      <c r="AE316" s="16"/>
      <c r="AF316" s="16" t="s">
        <v>78</v>
      </c>
      <c r="AG316" s="16" t="s">
        <v>79</v>
      </c>
      <c r="AH316" s="42" t="s">
        <v>830</v>
      </c>
      <c r="AI316" s="42" t="s">
        <v>829</v>
      </c>
      <c r="AJ316" s="19"/>
      <c r="AK316" s="16"/>
      <c r="AL316" s="16"/>
      <c r="AM316" s="16"/>
      <c r="AN316" s="16"/>
      <c r="AO316" s="16"/>
      <c r="AP316" s="13" t="s">
        <v>847</v>
      </c>
      <c r="AQ316" s="13"/>
      <c r="AR316" s="13" t="s">
        <v>79</v>
      </c>
      <c r="AS316" s="13">
        <v>15</v>
      </c>
      <c r="AT316" s="13" t="s">
        <v>79</v>
      </c>
      <c r="AU316" s="13" t="s">
        <v>273</v>
      </c>
      <c r="AV316" s="13">
        <v>7</v>
      </c>
      <c r="AW316" s="13">
        <v>165</v>
      </c>
      <c r="AX316" s="13">
        <v>83</v>
      </c>
      <c r="AY316" s="13" t="s">
        <v>79</v>
      </c>
      <c r="AZ316" s="16"/>
    </row>
    <row r="317" spans="1:52" ht="52" x14ac:dyDescent="0.15">
      <c r="A317" s="16" t="s">
        <v>75</v>
      </c>
      <c r="B317" s="27" t="s">
        <v>853</v>
      </c>
      <c r="C317" s="16" t="s">
        <v>707</v>
      </c>
      <c r="D317" s="16" t="s">
        <v>316</v>
      </c>
      <c r="E317" s="16"/>
      <c r="F317" s="16"/>
      <c r="G317" s="16"/>
      <c r="H317" s="16" t="s">
        <v>316</v>
      </c>
      <c r="I317" s="16"/>
      <c r="J317" s="45" t="s">
        <v>1022</v>
      </c>
      <c r="K317" s="16" t="s">
        <v>316</v>
      </c>
      <c r="L317" s="16"/>
      <c r="M317" s="16"/>
      <c r="N317" s="16" t="s">
        <v>121</v>
      </c>
      <c r="O317" s="16"/>
      <c r="P317" s="16"/>
      <c r="Q317" s="16"/>
      <c r="R317" s="16"/>
      <c r="S317" s="16"/>
      <c r="T317" s="16" t="s">
        <v>895</v>
      </c>
      <c r="U317" s="16"/>
      <c r="V317" s="16" t="s">
        <v>896</v>
      </c>
      <c r="W317" s="16"/>
      <c r="X317" s="16"/>
      <c r="Y317" s="16"/>
      <c r="Z317" s="16"/>
      <c r="AA317" s="47" t="s">
        <v>1583</v>
      </c>
      <c r="AB317" s="16"/>
      <c r="AC317" s="16"/>
      <c r="AD317" s="16"/>
      <c r="AE317" s="16"/>
      <c r="AF317" s="16" t="s">
        <v>78</v>
      </c>
      <c r="AG317" s="16" t="s">
        <v>79</v>
      </c>
      <c r="AH317" s="42" t="s">
        <v>830</v>
      </c>
      <c r="AI317" s="42" t="s">
        <v>829</v>
      </c>
      <c r="AJ317" s="19"/>
      <c r="AK317" s="16"/>
      <c r="AL317" s="16"/>
      <c r="AM317" s="16"/>
      <c r="AN317" s="16"/>
      <c r="AO317" s="16"/>
      <c r="AP317" s="13" t="s">
        <v>847</v>
      </c>
      <c r="AQ317" s="13"/>
      <c r="AR317" s="13" t="s">
        <v>1743</v>
      </c>
      <c r="AS317" s="13">
        <v>15</v>
      </c>
      <c r="AT317" s="13" t="s">
        <v>79</v>
      </c>
      <c r="AU317" s="13" t="s">
        <v>113</v>
      </c>
      <c r="AV317" s="13">
        <v>13</v>
      </c>
      <c r="AW317" s="13">
        <v>179</v>
      </c>
      <c r="AX317" s="13">
        <v>95</v>
      </c>
      <c r="AY317" s="13" t="s">
        <v>79</v>
      </c>
      <c r="AZ317" s="16"/>
    </row>
    <row r="318" spans="1:52" ht="52" x14ac:dyDescent="0.15">
      <c r="A318" s="16" t="s">
        <v>75</v>
      </c>
      <c r="B318" s="27" t="s">
        <v>853</v>
      </c>
      <c r="C318" s="16" t="s">
        <v>88</v>
      </c>
      <c r="D318" s="16" t="s">
        <v>316</v>
      </c>
      <c r="E318" s="16"/>
      <c r="F318" s="16"/>
      <c r="G318" s="16"/>
      <c r="H318" s="16" t="s">
        <v>630</v>
      </c>
      <c r="I318" s="16"/>
      <c r="J318" s="44" t="s">
        <v>1023</v>
      </c>
      <c r="K318" s="16" t="s">
        <v>630</v>
      </c>
      <c r="L318" s="16"/>
      <c r="M318" s="16"/>
      <c r="N318" s="16" t="s">
        <v>121</v>
      </c>
      <c r="O318" s="16"/>
      <c r="P318" s="16"/>
      <c r="Q318" s="16"/>
      <c r="R318" s="16"/>
      <c r="S318" s="16"/>
      <c r="T318" s="16" t="s">
        <v>895</v>
      </c>
      <c r="U318" s="16"/>
      <c r="V318" s="16" t="s">
        <v>896</v>
      </c>
      <c r="W318" s="16"/>
      <c r="X318" s="16"/>
      <c r="Y318" s="16"/>
      <c r="Z318" s="16"/>
      <c r="AA318" s="47" t="s">
        <v>1584</v>
      </c>
      <c r="AB318" s="16"/>
      <c r="AC318" s="16"/>
      <c r="AD318" s="16"/>
      <c r="AE318" s="16"/>
      <c r="AF318" s="16" t="s">
        <v>78</v>
      </c>
      <c r="AG318" s="16" t="s">
        <v>79</v>
      </c>
      <c r="AH318" s="42" t="s">
        <v>830</v>
      </c>
      <c r="AI318" s="42" t="s">
        <v>829</v>
      </c>
      <c r="AJ318" s="19"/>
      <c r="AK318" s="16"/>
      <c r="AL318" s="16"/>
      <c r="AM318" s="16"/>
      <c r="AN318" s="16"/>
      <c r="AO318" s="16"/>
      <c r="AP318" s="13" t="s">
        <v>847</v>
      </c>
      <c r="AQ318" s="13"/>
      <c r="AR318" s="13" t="s">
        <v>79</v>
      </c>
      <c r="AS318" s="13" t="s">
        <v>79</v>
      </c>
      <c r="AT318" s="13" t="s">
        <v>79</v>
      </c>
      <c r="AU318" s="13" t="s">
        <v>79</v>
      </c>
      <c r="AV318" s="13" t="s">
        <v>79</v>
      </c>
      <c r="AW318" s="13" t="s">
        <v>79</v>
      </c>
      <c r="AX318" s="13">
        <v>1500</v>
      </c>
      <c r="AY318" s="13" t="s">
        <v>79</v>
      </c>
      <c r="AZ318" s="16"/>
    </row>
    <row r="319" spans="1:52" ht="39" x14ac:dyDescent="0.15">
      <c r="A319" s="16" t="s">
        <v>75</v>
      </c>
      <c r="B319" s="27" t="s">
        <v>853</v>
      </c>
      <c r="C319" s="16" t="s">
        <v>707</v>
      </c>
      <c r="D319" s="16" t="s">
        <v>630</v>
      </c>
      <c r="E319" s="16"/>
      <c r="F319" s="16"/>
      <c r="G319" s="16"/>
      <c r="H319" s="16" t="s">
        <v>715</v>
      </c>
      <c r="I319" s="16"/>
      <c r="J319" s="44" t="s">
        <v>1024</v>
      </c>
      <c r="K319" s="16" t="s">
        <v>715</v>
      </c>
      <c r="L319" s="16"/>
      <c r="M319" s="16"/>
      <c r="N319" s="16" t="s">
        <v>121</v>
      </c>
      <c r="O319" s="16"/>
      <c r="P319" s="16"/>
      <c r="Q319" s="16"/>
      <c r="R319" s="16"/>
      <c r="S319" s="16"/>
      <c r="T319" s="16" t="s">
        <v>895</v>
      </c>
      <c r="U319" s="16"/>
      <c r="V319" s="16" t="s">
        <v>896</v>
      </c>
      <c r="W319" s="16"/>
      <c r="X319" s="16"/>
      <c r="Y319" s="16"/>
      <c r="Z319" s="16"/>
      <c r="AA319" s="47" t="s">
        <v>1585</v>
      </c>
      <c r="AB319" s="16"/>
      <c r="AC319" s="16"/>
      <c r="AD319" s="16"/>
      <c r="AE319" s="16"/>
      <c r="AF319" s="16" t="s">
        <v>78</v>
      </c>
      <c r="AG319" s="16" t="s">
        <v>79</v>
      </c>
      <c r="AH319" s="42" t="s">
        <v>830</v>
      </c>
      <c r="AI319" s="42" t="s">
        <v>829</v>
      </c>
      <c r="AJ319" s="19"/>
      <c r="AK319" s="16"/>
      <c r="AL319" s="16"/>
      <c r="AM319" s="16"/>
      <c r="AN319" s="16"/>
      <c r="AO319" s="16"/>
      <c r="AP319" s="13" t="s">
        <v>847</v>
      </c>
      <c r="AQ319" s="13"/>
      <c r="AR319" s="13" t="s">
        <v>1698</v>
      </c>
      <c r="AS319" s="13">
        <v>15</v>
      </c>
      <c r="AT319" s="13" t="s">
        <v>79</v>
      </c>
      <c r="AU319" s="29" t="s">
        <v>371</v>
      </c>
      <c r="AV319" s="13">
        <v>15</v>
      </c>
      <c r="AW319" s="13" t="s">
        <v>79</v>
      </c>
      <c r="AX319" s="13">
        <v>1400</v>
      </c>
      <c r="AY319" s="13" t="s">
        <v>79</v>
      </c>
      <c r="AZ319" s="16"/>
    </row>
    <row r="320" spans="1:52" ht="52" x14ac:dyDescent="0.15">
      <c r="A320" s="16" t="s">
        <v>75</v>
      </c>
      <c r="B320" s="27" t="s">
        <v>853</v>
      </c>
      <c r="C320" s="16" t="s">
        <v>127</v>
      </c>
      <c r="D320" s="16" t="s">
        <v>122</v>
      </c>
      <c r="E320" s="16"/>
      <c r="F320" s="16"/>
      <c r="G320" s="16"/>
      <c r="H320" s="16" t="s">
        <v>122</v>
      </c>
      <c r="I320" s="16"/>
      <c r="J320" s="44" t="s">
        <v>1025</v>
      </c>
      <c r="K320" s="16" t="s">
        <v>821</v>
      </c>
      <c r="L320" s="16"/>
      <c r="M320" s="16"/>
      <c r="N320" s="16" t="s">
        <v>121</v>
      </c>
      <c r="O320" s="16"/>
      <c r="P320" s="16"/>
      <c r="Q320" s="16"/>
      <c r="R320" s="16"/>
      <c r="S320" s="16"/>
      <c r="T320" s="16" t="s">
        <v>895</v>
      </c>
      <c r="U320" s="16"/>
      <c r="V320" s="16" t="s">
        <v>896</v>
      </c>
      <c r="W320" s="16"/>
      <c r="X320" s="16"/>
      <c r="Y320" s="16"/>
      <c r="Z320" s="16"/>
      <c r="AA320" s="47" t="s">
        <v>1586</v>
      </c>
      <c r="AB320" s="16"/>
      <c r="AC320" s="16"/>
      <c r="AD320" s="16"/>
      <c r="AE320" s="16"/>
      <c r="AF320" s="16" t="s">
        <v>78</v>
      </c>
      <c r="AG320" s="16" t="s">
        <v>79</v>
      </c>
      <c r="AH320" s="42" t="s">
        <v>830</v>
      </c>
      <c r="AI320" s="42" t="s">
        <v>829</v>
      </c>
      <c r="AJ320" s="19"/>
      <c r="AK320" s="16"/>
      <c r="AL320" s="16"/>
      <c r="AM320" s="16"/>
      <c r="AN320" s="16"/>
      <c r="AO320" s="16"/>
      <c r="AP320" s="13" t="s">
        <v>847</v>
      </c>
      <c r="AQ320" s="13"/>
      <c r="AR320" s="13" t="s">
        <v>79</v>
      </c>
      <c r="AS320" s="13">
        <v>15</v>
      </c>
      <c r="AT320" s="13" t="s">
        <v>79</v>
      </c>
      <c r="AU320" s="13" t="s">
        <v>79</v>
      </c>
      <c r="AV320" s="13" t="s">
        <v>79</v>
      </c>
      <c r="AW320" s="13" t="s">
        <v>79</v>
      </c>
      <c r="AX320" s="13">
        <v>290</v>
      </c>
      <c r="AY320" s="13" t="s">
        <v>79</v>
      </c>
      <c r="AZ320" s="16"/>
    </row>
    <row r="321" spans="1:52" ht="52" x14ac:dyDescent="0.15">
      <c r="A321" s="16" t="s">
        <v>75</v>
      </c>
      <c r="B321" s="27" t="s">
        <v>853</v>
      </c>
      <c r="C321" s="16" t="s">
        <v>221</v>
      </c>
      <c r="D321" s="16" t="s">
        <v>1645</v>
      </c>
      <c r="E321" s="16"/>
      <c r="F321" s="16"/>
      <c r="G321" s="16"/>
      <c r="H321" s="16" t="s">
        <v>1645</v>
      </c>
      <c r="I321" s="16"/>
      <c r="J321" s="44" t="s">
        <v>1026</v>
      </c>
      <c r="K321" s="16" t="s">
        <v>1645</v>
      </c>
      <c r="L321" s="16"/>
      <c r="M321" s="16"/>
      <c r="N321" s="16" t="s">
        <v>121</v>
      </c>
      <c r="O321" s="16"/>
      <c r="P321" s="16"/>
      <c r="Q321" s="16"/>
      <c r="R321" s="16"/>
      <c r="S321" s="16"/>
      <c r="T321" s="16" t="s">
        <v>895</v>
      </c>
      <c r="U321" s="16"/>
      <c r="V321" s="16" t="s">
        <v>896</v>
      </c>
      <c r="W321" s="16"/>
      <c r="X321" s="16"/>
      <c r="Y321" s="16"/>
      <c r="Z321" s="16"/>
      <c r="AA321" s="47" t="s">
        <v>1587</v>
      </c>
      <c r="AB321" s="16"/>
      <c r="AC321" s="16"/>
      <c r="AD321" s="16"/>
      <c r="AE321" s="16"/>
      <c r="AF321" s="16" t="s">
        <v>78</v>
      </c>
      <c r="AG321" s="16" t="s">
        <v>79</v>
      </c>
      <c r="AH321" s="42" t="s">
        <v>830</v>
      </c>
      <c r="AI321" s="42" t="s">
        <v>829</v>
      </c>
      <c r="AJ321" s="19"/>
      <c r="AK321" s="16"/>
      <c r="AL321" s="16"/>
      <c r="AM321" s="16"/>
      <c r="AN321" s="16"/>
      <c r="AO321" s="16"/>
      <c r="AP321" s="13" t="s">
        <v>847</v>
      </c>
      <c r="AQ321" s="13"/>
      <c r="AR321" s="13" t="s">
        <v>79</v>
      </c>
      <c r="AS321" s="13">
        <v>35</v>
      </c>
      <c r="AT321" s="13">
        <v>15</v>
      </c>
      <c r="AU321" s="13" t="s">
        <v>79</v>
      </c>
      <c r="AV321" s="13" t="s">
        <v>79</v>
      </c>
      <c r="AW321" s="13" t="s">
        <v>79</v>
      </c>
      <c r="AX321" s="13" t="s">
        <v>79</v>
      </c>
      <c r="AY321" s="13" t="s">
        <v>79</v>
      </c>
      <c r="AZ321" s="16"/>
    </row>
    <row r="322" spans="1:52" ht="52" x14ac:dyDescent="0.15">
      <c r="A322" s="16" t="s">
        <v>75</v>
      </c>
      <c r="B322" s="27" t="s">
        <v>853</v>
      </c>
      <c r="C322" s="16" t="s">
        <v>227</v>
      </c>
      <c r="D322" s="16" t="s">
        <v>716</v>
      </c>
      <c r="E322" s="16"/>
      <c r="F322" s="16"/>
      <c r="G322" s="16"/>
      <c r="H322" s="16" t="s">
        <v>716</v>
      </c>
      <c r="I322" s="16"/>
      <c r="J322" s="44" t="s">
        <v>1027</v>
      </c>
      <c r="K322" s="16" t="s">
        <v>546</v>
      </c>
      <c r="L322" s="16"/>
      <c r="M322" s="16"/>
      <c r="N322" s="16" t="s">
        <v>121</v>
      </c>
      <c r="O322" s="16"/>
      <c r="P322" s="16"/>
      <c r="Q322" s="16"/>
      <c r="R322" s="16"/>
      <c r="S322" s="16"/>
      <c r="T322" s="16" t="s">
        <v>895</v>
      </c>
      <c r="U322" s="16"/>
      <c r="V322" s="16" t="s">
        <v>896</v>
      </c>
      <c r="W322" s="16"/>
      <c r="X322" s="16"/>
      <c r="Y322" s="16"/>
      <c r="Z322" s="16"/>
      <c r="AA322" s="47" t="s">
        <v>1588</v>
      </c>
      <c r="AB322" s="16"/>
      <c r="AC322" s="16"/>
      <c r="AD322" s="16"/>
      <c r="AE322" s="16"/>
      <c r="AF322" s="16" t="s">
        <v>78</v>
      </c>
      <c r="AG322" s="16" t="s">
        <v>79</v>
      </c>
      <c r="AH322" s="42" t="s">
        <v>830</v>
      </c>
      <c r="AI322" s="42" t="s">
        <v>829</v>
      </c>
      <c r="AJ322" s="19"/>
      <c r="AK322" s="16"/>
      <c r="AL322" s="16"/>
      <c r="AM322" s="16"/>
      <c r="AN322" s="16"/>
      <c r="AO322" s="16"/>
      <c r="AP322" s="13" t="s">
        <v>847</v>
      </c>
      <c r="AQ322" s="13"/>
      <c r="AR322" s="13" t="s">
        <v>79</v>
      </c>
      <c r="AS322" s="13" t="s">
        <v>79</v>
      </c>
      <c r="AT322" s="13" t="s">
        <v>79</v>
      </c>
      <c r="AU322" s="13" t="s">
        <v>79</v>
      </c>
      <c r="AV322" s="13" t="s">
        <v>79</v>
      </c>
      <c r="AW322" s="13" t="s">
        <v>79</v>
      </c>
      <c r="AX322" s="13" t="s">
        <v>79</v>
      </c>
      <c r="AY322" s="13" t="s">
        <v>79</v>
      </c>
      <c r="AZ322" s="16"/>
    </row>
    <row r="323" spans="1:52" ht="52" x14ac:dyDescent="0.15">
      <c r="A323" s="16" t="s">
        <v>75</v>
      </c>
      <c r="B323" s="27" t="s">
        <v>853</v>
      </c>
      <c r="C323" s="16" t="s">
        <v>325</v>
      </c>
      <c r="D323" s="16" t="s">
        <v>688</v>
      </c>
      <c r="E323" s="16"/>
      <c r="F323" s="16"/>
      <c r="G323" s="16"/>
      <c r="H323" s="16" t="s">
        <v>688</v>
      </c>
      <c r="I323" s="16"/>
      <c r="J323" s="44" t="s">
        <v>1028</v>
      </c>
      <c r="K323" s="16" t="s">
        <v>688</v>
      </c>
      <c r="L323" s="16"/>
      <c r="M323" s="16"/>
      <c r="N323" s="16" t="s">
        <v>121</v>
      </c>
      <c r="O323" s="16"/>
      <c r="P323" s="16"/>
      <c r="Q323" s="16"/>
      <c r="R323" s="16"/>
      <c r="S323" s="16"/>
      <c r="T323" s="16" t="s">
        <v>895</v>
      </c>
      <c r="U323" s="16"/>
      <c r="V323" s="16" t="s">
        <v>896</v>
      </c>
      <c r="W323" s="16"/>
      <c r="X323" s="16"/>
      <c r="Y323" s="16"/>
      <c r="Z323" s="16"/>
      <c r="AA323" s="47" t="s">
        <v>1589</v>
      </c>
      <c r="AB323" s="16"/>
      <c r="AC323" s="16"/>
      <c r="AD323" s="16"/>
      <c r="AE323" s="16"/>
      <c r="AF323" s="16" t="s">
        <v>78</v>
      </c>
      <c r="AG323" s="16" t="s">
        <v>79</v>
      </c>
      <c r="AH323" s="42" t="s">
        <v>830</v>
      </c>
      <c r="AI323" s="42" t="s">
        <v>829</v>
      </c>
      <c r="AJ323" s="19"/>
      <c r="AK323" s="16"/>
      <c r="AL323" s="16"/>
      <c r="AM323" s="16"/>
      <c r="AN323" s="16"/>
      <c r="AO323" s="16"/>
      <c r="AP323" s="13" t="s">
        <v>847</v>
      </c>
      <c r="AQ323" s="13"/>
      <c r="AR323" s="13" t="s">
        <v>1744</v>
      </c>
      <c r="AS323" s="13">
        <v>15</v>
      </c>
      <c r="AT323" s="13">
        <v>15</v>
      </c>
      <c r="AU323" s="13" t="s">
        <v>79</v>
      </c>
      <c r="AV323" s="13" t="s">
        <v>79</v>
      </c>
      <c r="AW323" s="13" t="s">
        <v>79</v>
      </c>
      <c r="AX323" s="13" t="s">
        <v>79</v>
      </c>
      <c r="AY323" s="13" t="s">
        <v>79</v>
      </c>
      <c r="AZ323" s="16"/>
    </row>
    <row r="324" spans="1:52" ht="39" x14ac:dyDescent="0.15">
      <c r="A324" s="16" t="s">
        <v>75</v>
      </c>
      <c r="B324" s="27" t="s">
        <v>853</v>
      </c>
      <c r="C324" s="16" t="s">
        <v>299</v>
      </c>
      <c r="D324" s="16" t="s">
        <v>712</v>
      </c>
      <c r="E324" s="16"/>
      <c r="F324" s="16"/>
      <c r="G324" s="16"/>
      <c r="H324" s="16" t="s">
        <v>299</v>
      </c>
      <c r="I324" s="16"/>
      <c r="J324" s="44" t="s">
        <v>1029</v>
      </c>
      <c r="K324" s="16" t="s">
        <v>690</v>
      </c>
      <c r="L324" s="16"/>
      <c r="M324" s="16"/>
      <c r="N324" s="16" t="s">
        <v>121</v>
      </c>
      <c r="O324" s="16"/>
      <c r="P324" s="16"/>
      <c r="Q324" s="16"/>
      <c r="R324" s="16"/>
      <c r="S324" s="16"/>
      <c r="T324" s="16" t="s">
        <v>895</v>
      </c>
      <c r="U324" s="16"/>
      <c r="V324" s="16" t="s">
        <v>896</v>
      </c>
      <c r="W324" s="16"/>
      <c r="X324" s="16"/>
      <c r="Y324" s="16"/>
      <c r="Z324" s="16"/>
      <c r="AA324" s="47" t="s">
        <v>1590</v>
      </c>
      <c r="AB324" s="16"/>
      <c r="AC324" s="16"/>
      <c r="AD324" s="16"/>
      <c r="AE324" s="16"/>
      <c r="AF324" s="16" t="s">
        <v>78</v>
      </c>
      <c r="AG324" s="16" t="s">
        <v>79</v>
      </c>
      <c r="AH324" s="42" t="s">
        <v>830</v>
      </c>
      <c r="AI324" s="42" t="s">
        <v>829</v>
      </c>
      <c r="AJ324" s="19"/>
      <c r="AK324" s="16"/>
      <c r="AL324" s="16"/>
      <c r="AM324" s="16"/>
      <c r="AN324" s="16"/>
      <c r="AO324" s="16"/>
      <c r="AP324" s="13" t="s">
        <v>847</v>
      </c>
      <c r="AQ324" s="13"/>
      <c r="AR324" s="13" t="s">
        <v>79</v>
      </c>
      <c r="AS324" s="13">
        <v>15</v>
      </c>
      <c r="AT324" s="13" t="s">
        <v>79</v>
      </c>
      <c r="AU324" s="13" t="s">
        <v>79</v>
      </c>
      <c r="AV324" s="13" t="s">
        <v>79</v>
      </c>
      <c r="AW324" s="13">
        <v>140</v>
      </c>
      <c r="AX324" s="13">
        <v>207</v>
      </c>
      <c r="AY324" s="13" t="s">
        <v>79</v>
      </c>
      <c r="AZ324" s="16"/>
    </row>
    <row r="325" spans="1:52" x14ac:dyDescent="0.15">
      <c r="A325" s="16" t="s">
        <v>75</v>
      </c>
      <c r="B325" s="27" t="s">
        <v>853</v>
      </c>
      <c r="C325" s="16" t="s">
        <v>221</v>
      </c>
      <c r="D325" s="16" t="s">
        <v>824</v>
      </c>
      <c r="E325" s="16"/>
      <c r="F325" s="16"/>
      <c r="G325" s="16"/>
      <c r="H325" s="16" t="s">
        <v>825</v>
      </c>
      <c r="I325" s="16"/>
      <c r="J325" s="43" t="s">
        <v>79</v>
      </c>
      <c r="K325" s="16" t="s">
        <v>825</v>
      </c>
      <c r="L325" s="16"/>
      <c r="M325" s="16"/>
      <c r="N325" s="16" t="s">
        <v>121</v>
      </c>
      <c r="O325" s="16"/>
      <c r="P325" s="16"/>
      <c r="Q325" s="16"/>
      <c r="R325" s="16"/>
      <c r="S325" s="16"/>
      <c r="T325" s="16" t="s">
        <v>895</v>
      </c>
      <c r="U325" s="16"/>
      <c r="V325" s="16" t="s">
        <v>896</v>
      </c>
      <c r="W325" s="16"/>
      <c r="X325" s="16"/>
      <c r="Y325" s="16"/>
      <c r="Z325" s="16"/>
      <c r="AA325" s="47" t="s">
        <v>1591</v>
      </c>
      <c r="AB325" s="16"/>
      <c r="AC325" s="16"/>
      <c r="AD325" s="16"/>
      <c r="AE325" s="16"/>
      <c r="AF325" s="16" t="s">
        <v>78</v>
      </c>
      <c r="AG325" s="16" t="s">
        <v>79</v>
      </c>
      <c r="AH325" s="42" t="s">
        <v>830</v>
      </c>
      <c r="AI325" s="42" t="s">
        <v>829</v>
      </c>
      <c r="AJ325" s="19"/>
      <c r="AK325" s="16"/>
      <c r="AL325" s="16"/>
      <c r="AM325" s="16"/>
      <c r="AN325" s="16"/>
      <c r="AO325" s="16"/>
      <c r="AP325" s="13" t="s">
        <v>847</v>
      </c>
      <c r="AQ325" s="13"/>
      <c r="AR325" s="13" t="s">
        <v>79</v>
      </c>
      <c r="AS325" s="13" t="s">
        <v>79</v>
      </c>
      <c r="AT325" s="13" t="s">
        <v>79</v>
      </c>
      <c r="AU325" s="13" t="s">
        <v>79</v>
      </c>
      <c r="AV325" s="13" t="s">
        <v>79</v>
      </c>
      <c r="AW325" s="13" t="s">
        <v>79</v>
      </c>
      <c r="AX325" s="13" t="s">
        <v>79</v>
      </c>
      <c r="AY325" s="13" t="s">
        <v>79</v>
      </c>
      <c r="AZ325" s="16"/>
    </row>
    <row r="326" spans="1:52" ht="52" x14ac:dyDescent="0.15">
      <c r="A326" s="16" t="s">
        <v>75</v>
      </c>
      <c r="B326" s="27" t="s">
        <v>853</v>
      </c>
      <c r="C326" s="16" t="s">
        <v>227</v>
      </c>
      <c r="D326" s="16" t="s">
        <v>717</v>
      </c>
      <c r="E326" s="16"/>
      <c r="F326" s="16"/>
      <c r="G326" s="16"/>
      <c r="H326" s="16" t="s">
        <v>717</v>
      </c>
      <c r="I326" s="16"/>
      <c r="J326" s="44" t="s">
        <v>1030</v>
      </c>
      <c r="K326" s="16" t="s">
        <v>692</v>
      </c>
      <c r="L326" s="16"/>
      <c r="M326" s="16"/>
      <c r="N326" s="16" t="s">
        <v>121</v>
      </c>
      <c r="O326" s="16"/>
      <c r="P326" s="16"/>
      <c r="Q326" s="16"/>
      <c r="R326" s="16"/>
      <c r="S326" s="16"/>
      <c r="T326" s="16" t="s">
        <v>895</v>
      </c>
      <c r="U326" s="16"/>
      <c r="V326" s="16" t="s">
        <v>896</v>
      </c>
      <c r="W326" s="16"/>
      <c r="X326" s="16"/>
      <c r="Y326" s="16"/>
      <c r="Z326" s="16"/>
      <c r="AA326" s="47" t="s">
        <v>1592</v>
      </c>
      <c r="AB326" s="16"/>
      <c r="AC326" s="16"/>
      <c r="AD326" s="16"/>
      <c r="AE326" s="16"/>
      <c r="AF326" s="16" t="s">
        <v>78</v>
      </c>
      <c r="AG326" s="16" t="s">
        <v>79</v>
      </c>
      <c r="AH326" s="42" t="s">
        <v>830</v>
      </c>
      <c r="AI326" s="42" t="s">
        <v>829</v>
      </c>
      <c r="AJ326" s="19"/>
      <c r="AK326" s="16"/>
      <c r="AL326" s="16"/>
      <c r="AM326" s="16"/>
      <c r="AN326" s="16"/>
      <c r="AO326" s="16"/>
      <c r="AP326" s="13" t="s">
        <v>847</v>
      </c>
      <c r="AQ326" s="13"/>
      <c r="AR326" s="13" t="s">
        <v>79</v>
      </c>
      <c r="AS326" s="13" t="s">
        <v>79</v>
      </c>
      <c r="AT326" s="13" t="s">
        <v>79</v>
      </c>
      <c r="AU326" s="13" t="s">
        <v>79</v>
      </c>
      <c r="AV326" s="13" t="s">
        <v>79</v>
      </c>
      <c r="AW326" s="13" t="s">
        <v>79</v>
      </c>
      <c r="AX326" s="13" t="s">
        <v>79</v>
      </c>
      <c r="AY326" s="13" t="s">
        <v>79</v>
      </c>
      <c r="AZ326" s="16"/>
    </row>
    <row r="327" spans="1:52" ht="52" x14ac:dyDescent="0.15">
      <c r="A327" s="16" t="s">
        <v>75</v>
      </c>
      <c r="B327" s="27" t="s">
        <v>853</v>
      </c>
      <c r="C327" s="16" t="s">
        <v>227</v>
      </c>
      <c r="D327" s="16" t="s">
        <v>758</v>
      </c>
      <c r="E327" s="16"/>
      <c r="F327" s="16"/>
      <c r="G327" s="16"/>
      <c r="H327" s="16" t="s">
        <v>758</v>
      </c>
      <c r="I327" s="16"/>
      <c r="J327" s="44" t="s">
        <v>1031</v>
      </c>
      <c r="K327" s="16" t="s">
        <v>694</v>
      </c>
      <c r="L327" s="16"/>
      <c r="M327" s="16"/>
      <c r="N327" s="16" t="s">
        <v>121</v>
      </c>
      <c r="O327" s="16"/>
      <c r="P327" s="16"/>
      <c r="Q327" s="16"/>
      <c r="R327" s="16"/>
      <c r="S327" s="16"/>
      <c r="T327" s="16" t="s">
        <v>895</v>
      </c>
      <c r="U327" s="16"/>
      <c r="V327" s="16" t="s">
        <v>896</v>
      </c>
      <c r="W327" s="16"/>
      <c r="X327" s="16"/>
      <c r="Y327" s="16"/>
      <c r="Z327" s="16"/>
      <c r="AA327" s="47" t="s">
        <v>1593</v>
      </c>
      <c r="AB327" s="16"/>
      <c r="AC327" s="16"/>
      <c r="AD327" s="16"/>
      <c r="AE327" s="16"/>
      <c r="AF327" s="16" t="s">
        <v>78</v>
      </c>
      <c r="AG327" s="16" t="s">
        <v>79</v>
      </c>
      <c r="AH327" s="42" t="s">
        <v>830</v>
      </c>
      <c r="AI327" s="42" t="s">
        <v>829</v>
      </c>
      <c r="AJ327" s="19"/>
      <c r="AK327" s="16"/>
      <c r="AL327" s="16"/>
      <c r="AM327" s="16"/>
      <c r="AN327" s="16"/>
      <c r="AO327" s="16"/>
      <c r="AP327" s="13" t="s">
        <v>847</v>
      </c>
      <c r="AQ327" s="13"/>
      <c r="AR327" s="13" t="s">
        <v>79</v>
      </c>
      <c r="AS327" s="13" t="s">
        <v>79</v>
      </c>
      <c r="AT327" s="13" t="s">
        <v>79</v>
      </c>
      <c r="AU327" s="13" t="s">
        <v>79</v>
      </c>
      <c r="AV327" s="13" t="s">
        <v>79</v>
      </c>
      <c r="AW327" s="13" t="s">
        <v>79</v>
      </c>
      <c r="AX327" s="13" t="s">
        <v>79</v>
      </c>
      <c r="AY327" s="13" t="s">
        <v>79</v>
      </c>
      <c r="AZ327" s="16"/>
    </row>
    <row r="328" spans="1:52" ht="52" x14ac:dyDescent="0.15">
      <c r="A328" s="16" t="s">
        <v>75</v>
      </c>
      <c r="B328" s="27" t="s">
        <v>853</v>
      </c>
      <c r="C328" s="16" t="s">
        <v>227</v>
      </c>
      <c r="D328" s="16" t="s">
        <v>696</v>
      </c>
      <c r="E328" s="16"/>
      <c r="F328" s="16"/>
      <c r="G328" s="16"/>
      <c r="H328" s="16" t="s">
        <v>696</v>
      </c>
      <c r="I328" s="16"/>
      <c r="J328" s="44" t="s">
        <v>1032</v>
      </c>
      <c r="K328" s="16" t="s">
        <v>696</v>
      </c>
      <c r="L328" s="16"/>
      <c r="M328" s="16"/>
      <c r="N328" s="16" t="s">
        <v>121</v>
      </c>
      <c r="O328" s="16"/>
      <c r="P328" s="16"/>
      <c r="Q328" s="16"/>
      <c r="R328" s="16"/>
      <c r="S328" s="16"/>
      <c r="T328" s="16" t="s">
        <v>895</v>
      </c>
      <c r="U328" s="16"/>
      <c r="V328" s="16" t="s">
        <v>896</v>
      </c>
      <c r="W328" s="16"/>
      <c r="X328" s="16"/>
      <c r="Y328" s="16"/>
      <c r="Z328" s="16"/>
      <c r="AA328" s="47" t="s">
        <v>1594</v>
      </c>
      <c r="AB328" s="16"/>
      <c r="AC328" s="16"/>
      <c r="AD328" s="16"/>
      <c r="AE328" s="16"/>
      <c r="AF328" s="16" t="s">
        <v>78</v>
      </c>
      <c r="AG328" s="16" t="s">
        <v>79</v>
      </c>
      <c r="AH328" s="42" t="s">
        <v>830</v>
      </c>
      <c r="AI328" s="42" t="s">
        <v>829</v>
      </c>
      <c r="AJ328" s="19"/>
      <c r="AK328" s="16"/>
      <c r="AL328" s="16"/>
      <c r="AM328" s="16"/>
      <c r="AN328" s="16"/>
      <c r="AO328" s="16"/>
      <c r="AP328" s="13" t="s">
        <v>847</v>
      </c>
      <c r="AQ328" s="13"/>
      <c r="AR328" s="13" t="s">
        <v>79</v>
      </c>
      <c r="AS328" s="13" t="s">
        <v>79</v>
      </c>
      <c r="AT328" s="13" t="s">
        <v>79</v>
      </c>
      <c r="AU328" s="13" t="s">
        <v>79</v>
      </c>
      <c r="AV328" s="13" t="s">
        <v>79</v>
      </c>
      <c r="AW328" s="13" t="s">
        <v>79</v>
      </c>
      <c r="AX328" s="13" t="s">
        <v>79</v>
      </c>
      <c r="AY328" s="13" t="s">
        <v>79</v>
      </c>
      <c r="AZ328" s="16"/>
    </row>
    <row r="329" spans="1:52" ht="52" x14ac:dyDescent="0.15">
      <c r="A329" s="16" t="s">
        <v>75</v>
      </c>
      <c r="B329" s="27" t="s">
        <v>853</v>
      </c>
      <c r="C329" s="16" t="s">
        <v>221</v>
      </c>
      <c r="D329" s="16" t="s">
        <v>1645</v>
      </c>
      <c r="E329" s="16"/>
      <c r="F329" s="16"/>
      <c r="G329" s="16"/>
      <c r="H329" s="16" t="s">
        <v>1645</v>
      </c>
      <c r="I329" s="16"/>
      <c r="J329" s="44" t="s">
        <v>1033</v>
      </c>
      <c r="K329" s="16" t="s">
        <v>635</v>
      </c>
      <c r="L329" s="16"/>
      <c r="M329" s="16"/>
      <c r="N329" s="16" t="s">
        <v>121</v>
      </c>
      <c r="O329" s="16"/>
      <c r="P329" s="16"/>
      <c r="Q329" s="16"/>
      <c r="R329" s="16"/>
      <c r="S329" s="16"/>
      <c r="T329" s="16" t="s">
        <v>895</v>
      </c>
      <c r="U329" s="16"/>
      <c r="V329" s="16" t="s">
        <v>896</v>
      </c>
      <c r="W329" s="16"/>
      <c r="X329" s="16"/>
      <c r="Y329" s="16"/>
      <c r="Z329" s="16"/>
      <c r="AA329" s="47" t="s">
        <v>1595</v>
      </c>
      <c r="AB329" s="16"/>
      <c r="AC329" s="16"/>
      <c r="AD329" s="16"/>
      <c r="AE329" s="16"/>
      <c r="AF329" s="16" t="s">
        <v>78</v>
      </c>
      <c r="AG329" s="16" t="s">
        <v>79</v>
      </c>
      <c r="AH329" s="42" t="s">
        <v>830</v>
      </c>
      <c r="AI329" s="42" t="s">
        <v>829</v>
      </c>
      <c r="AJ329" s="19"/>
      <c r="AK329" s="16"/>
      <c r="AL329" s="16"/>
      <c r="AM329" s="16"/>
      <c r="AN329" s="16"/>
      <c r="AO329" s="16"/>
      <c r="AP329" s="13" t="s">
        <v>847</v>
      </c>
      <c r="AQ329" s="13"/>
      <c r="AR329" s="13" t="s">
        <v>79</v>
      </c>
      <c r="AS329" s="13" t="s">
        <v>79</v>
      </c>
      <c r="AT329" s="13" t="s">
        <v>79</v>
      </c>
      <c r="AU329" s="13" t="s">
        <v>79</v>
      </c>
      <c r="AV329" s="13" t="s">
        <v>79</v>
      </c>
      <c r="AW329" s="13" t="s">
        <v>79</v>
      </c>
      <c r="AX329" s="13" t="s">
        <v>79</v>
      </c>
      <c r="AY329" s="13" t="s">
        <v>79</v>
      </c>
      <c r="AZ329" s="16"/>
    </row>
    <row r="330" spans="1:52" ht="39" x14ac:dyDescent="0.15">
      <c r="A330" s="16" t="s">
        <v>75</v>
      </c>
      <c r="B330" s="27" t="s">
        <v>853</v>
      </c>
      <c r="C330" s="16" t="s">
        <v>299</v>
      </c>
      <c r="D330" s="16" t="s">
        <v>712</v>
      </c>
      <c r="E330" s="16"/>
      <c r="F330" s="16"/>
      <c r="G330" s="16"/>
      <c r="H330" s="16" t="s">
        <v>299</v>
      </c>
      <c r="I330" s="16"/>
      <c r="J330" s="44" t="s">
        <v>1034</v>
      </c>
      <c r="K330" s="16" t="s">
        <v>690</v>
      </c>
      <c r="L330" s="16"/>
      <c r="M330" s="16"/>
      <c r="N330" s="16" t="s">
        <v>121</v>
      </c>
      <c r="O330" s="16"/>
      <c r="P330" s="16"/>
      <c r="Q330" s="16"/>
      <c r="R330" s="16"/>
      <c r="S330" s="16"/>
      <c r="T330" s="16" t="s">
        <v>895</v>
      </c>
      <c r="U330" s="16"/>
      <c r="V330" s="16" t="s">
        <v>896</v>
      </c>
      <c r="W330" s="16"/>
      <c r="X330" s="16"/>
      <c r="Y330" s="16"/>
      <c r="Z330" s="16"/>
      <c r="AA330" s="47" t="s">
        <v>1596</v>
      </c>
      <c r="AB330" s="16"/>
      <c r="AC330" s="16"/>
      <c r="AD330" s="16"/>
      <c r="AE330" s="16"/>
      <c r="AF330" s="16" t="s">
        <v>78</v>
      </c>
      <c r="AG330" s="16" t="s">
        <v>79</v>
      </c>
      <c r="AH330" s="42" t="s">
        <v>830</v>
      </c>
      <c r="AI330" s="42" t="s">
        <v>829</v>
      </c>
      <c r="AJ330" s="19"/>
      <c r="AK330" s="16"/>
      <c r="AL330" s="16"/>
      <c r="AM330" s="16"/>
      <c r="AN330" s="16"/>
      <c r="AO330" s="16"/>
      <c r="AP330" s="13" t="s">
        <v>847</v>
      </c>
      <c r="AQ330" s="13"/>
      <c r="AR330" s="13" t="s">
        <v>79</v>
      </c>
      <c r="AS330" s="13">
        <v>15</v>
      </c>
      <c r="AT330" s="13" t="s">
        <v>79</v>
      </c>
      <c r="AU330" s="13" t="s">
        <v>79</v>
      </c>
      <c r="AV330" s="13" t="s">
        <v>79</v>
      </c>
      <c r="AW330" s="13">
        <v>113</v>
      </c>
      <c r="AX330" s="13">
        <v>166</v>
      </c>
      <c r="AY330" s="13" t="s">
        <v>79</v>
      </c>
      <c r="AZ330" s="16"/>
    </row>
    <row r="331" spans="1:52" ht="65" x14ac:dyDescent="0.15">
      <c r="A331" s="16" t="s">
        <v>75</v>
      </c>
      <c r="B331" s="27" t="s">
        <v>853</v>
      </c>
      <c r="C331" s="16" t="s">
        <v>227</v>
      </c>
      <c r="D331" s="16" t="s">
        <v>826</v>
      </c>
      <c r="E331" s="16"/>
      <c r="F331" s="16"/>
      <c r="G331" s="16"/>
      <c r="H331" s="16" t="s">
        <v>826</v>
      </c>
      <c r="I331" s="16"/>
      <c r="J331" s="44" t="s">
        <v>1070</v>
      </c>
      <c r="K331" s="16" t="s">
        <v>826</v>
      </c>
      <c r="L331" s="16"/>
      <c r="M331" s="16"/>
      <c r="N331" s="16" t="s">
        <v>121</v>
      </c>
      <c r="O331" s="16"/>
      <c r="P331" s="16"/>
      <c r="Q331" s="16"/>
      <c r="R331" s="16"/>
      <c r="S331" s="16"/>
      <c r="T331" s="16" t="s">
        <v>895</v>
      </c>
      <c r="U331" s="16"/>
      <c r="V331" s="16" t="s">
        <v>896</v>
      </c>
      <c r="W331" s="16"/>
      <c r="X331" s="16"/>
      <c r="Y331" s="16"/>
      <c r="Z331" s="16"/>
      <c r="AA331" s="47" t="s">
        <v>1597</v>
      </c>
      <c r="AB331" s="16"/>
      <c r="AC331" s="16"/>
      <c r="AD331" s="16"/>
      <c r="AE331" s="16"/>
      <c r="AF331" s="16" t="s">
        <v>78</v>
      </c>
      <c r="AG331" s="16" t="s">
        <v>79</v>
      </c>
      <c r="AH331" s="42" t="s">
        <v>830</v>
      </c>
      <c r="AI331" s="42" t="s">
        <v>829</v>
      </c>
      <c r="AJ331" s="19"/>
      <c r="AK331" s="16"/>
      <c r="AL331" s="16"/>
      <c r="AM331" s="16"/>
      <c r="AN331" s="16"/>
      <c r="AO331" s="16"/>
      <c r="AP331" s="13" t="s">
        <v>847</v>
      </c>
      <c r="AQ331" s="13"/>
      <c r="AR331" s="13" t="s">
        <v>79</v>
      </c>
      <c r="AS331" s="13" t="s">
        <v>79</v>
      </c>
      <c r="AT331" s="13" t="s">
        <v>79</v>
      </c>
      <c r="AU331" s="13" t="s">
        <v>79</v>
      </c>
      <c r="AV331" s="13" t="s">
        <v>79</v>
      </c>
      <c r="AW331" s="13" t="s">
        <v>79</v>
      </c>
      <c r="AX331" s="13" t="s">
        <v>79</v>
      </c>
      <c r="AY331" s="13" t="s">
        <v>79</v>
      </c>
      <c r="AZ331" s="16"/>
    </row>
    <row r="332" spans="1:52" ht="65" x14ac:dyDescent="0.15">
      <c r="A332" s="16" t="s">
        <v>75</v>
      </c>
      <c r="B332" s="27" t="s">
        <v>853</v>
      </c>
      <c r="C332" s="16" t="s">
        <v>227</v>
      </c>
      <c r="D332" s="16" t="s">
        <v>718</v>
      </c>
      <c r="E332" s="16"/>
      <c r="F332" s="16"/>
      <c r="G332" s="16"/>
      <c r="H332" s="16" t="s">
        <v>699</v>
      </c>
      <c r="I332" s="16"/>
      <c r="J332" s="44" t="s">
        <v>1070</v>
      </c>
      <c r="K332" s="16" t="s">
        <v>699</v>
      </c>
      <c r="L332" s="16"/>
      <c r="M332" s="16"/>
      <c r="N332" s="16" t="s">
        <v>121</v>
      </c>
      <c r="O332" s="16"/>
      <c r="P332" s="16"/>
      <c r="Q332" s="16"/>
      <c r="R332" s="16"/>
      <c r="S332" s="16"/>
      <c r="T332" s="16" t="s">
        <v>895</v>
      </c>
      <c r="U332" s="16"/>
      <c r="V332" s="16" t="s">
        <v>896</v>
      </c>
      <c r="W332" s="16"/>
      <c r="X332" s="16"/>
      <c r="Y332" s="16"/>
      <c r="Z332" s="16"/>
      <c r="AA332" s="47" t="s">
        <v>1598</v>
      </c>
      <c r="AB332" s="16"/>
      <c r="AC332" s="16"/>
      <c r="AD332" s="16"/>
      <c r="AE332" s="16"/>
      <c r="AF332" s="16" t="s">
        <v>78</v>
      </c>
      <c r="AG332" s="16" t="s">
        <v>79</v>
      </c>
      <c r="AH332" s="42" t="s">
        <v>830</v>
      </c>
      <c r="AI332" s="42" t="s">
        <v>829</v>
      </c>
      <c r="AJ332" s="19"/>
      <c r="AK332" s="16"/>
      <c r="AL332" s="16"/>
      <c r="AM332" s="16"/>
      <c r="AN332" s="16"/>
      <c r="AO332" s="16"/>
      <c r="AP332" s="13" t="s">
        <v>79</v>
      </c>
      <c r="AQ332" s="13"/>
      <c r="AR332" s="13" t="s">
        <v>79</v>
      </c>
      <c r="AS332" s="13" t="s">
        <v>79</v>
      </c>
      <c r="AT332" s="13" t="s">
        <v>79</v>
      </c>
      <c r="AU332" s="13" t="s">
        <v>79</v>
      </c>
      <c r="AV332" s="13" t="s">
        <v>79</v>
      </c>
      <c r="AW332" s="13" t="s">
        <v>79</v>
      </c>
      <c r="AX332" s="13" t="s">
        <v>79</v>
      </c>
      <c r="AY332" s="13" t="s">
        <v>79</v>
      </c>
      <c r="AZ332" s="16"/>
    </row>
  </sheetData>
  <mergeCells count="7">
    <mergeCell ref="AO2:AV2"/>
    <mergeCell ref="A2:G2"/>
    <mergeCell ref="H2:T2"/>
    <mergeCell ref="U2:AB2"/>
    <mergeCell ref="AC2:AF2"/>
    <mergeCell ref="AG2:AJ2"/>
    <mergeCell ref="AK2:AN2"/>
  </mergeCells>
  <hyperlinks>
    <hyperlink ref="K38" r:id="rId1" display="https://jaquar.com/products/con-107kn-long-body-bib-cock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L63"/>
  <sheetViews>
    <sheetView topLeftCell="A23" workbookViewId="0">
      <selection activeCell="D50" sqref="D50"/>
    </sheetView>
  </sheetViews>
  <sheetFormatPr baseColWidth="10" defaultColWidth="9" defaultRowHeight="13" x14ac:dyDescent="0.15"/>
  <sheetData>
    <row r="1" spans="4:90" s="2" customFormat="1" x14ac:dyDescent="0.15">
      <c r="D1" s="10" t="s">
        <v>15</v>
      </c>
      <c r="G1" s="2" t="s">
        <v>75</v>
      </c>
      <c r="H1" s="2" t="s">
        <v>76</v>
      </c>
      <c r="I1" s="2" t="s">
        <v>77</v>
      </c>
      <c r="K1" s="3"/>
      <c r="L1" s="5"/>
      <c r="M1" s="9" t="s">
        <v>405</v>
      </c>
      <c r="Q1" s="6">
        <v>1003557</v>
      </c>
      <c r="T1" s="1"/>
      <c r="U1" s="5"/>
      <c r="V1" s="4"/>
      <c r="AD1" s="3"/>
      <c r="AE1" s="5"/>
      <c r="AF1" s="4"/>
      <c r="AR1" s="3"/>
      <c r="AS1" s="5"/>
      <c r="AT1" s="4"/>
      <c r="AW1" s="3"/>
      <c r="AX1" s="5"/>
      <c r="AY1" s="2" t="s">
        <v>86</v>
      </c>
      <c r="AZ1" s="2" t="s">
        <v>132</v>
      </c>
      <c r="BB1" s="7"/>
      <c r="BC1" s="3"/>
      <c r="BD1" s="5"/>
      <c r="BE1" s="4"/>
      <c r="BL1" s="4" t="s">
        <v>417</v>
      </c>
      <c r="BM1" s="8" t="s">
        <v>531</v>
      </c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J1" s="3"/>
      <c r="CK1" s="5"/>
      <c r="CL1" s="4"/>
    </row>
    <row r="2" spans="4:90" s="2" customFormat="1" x14ac:dyDescent="0.15">
      <c r="D2" s="10" t="s">
        <v>16</v>
      </c>
      <c r="G2" s="2" t="s">
        <v>75</v>
      </c>
      <c r="H2" s="2" t="s">
        <v>76</v>
      </c>
      <c r="I2" s="2" t="s">
        <v>77</v>
      </c>
      <c r="K2" s="3"/>
      <c r="L2" s="5"/>
      <c r="M2" s="9" t="s">
        <v>406</v>
      </c>
      <c r="Q2" s="6">
        <v>1002513</v>
      </c>
      <c r="T2" s="1"/>
      <c r="U2" s="5"/>
      <c r="V2" s="4"/>
      <c r="AD2" s="3"/>
      <c r="AE2" s="5"/>
      <c r="AF2" s="4"/>
      <c r="AR2" s="3"/>
      <c r="AS2" s="5"/>
      <c r="AT2" s="4"/>
      <c r="AW2" s="3"/>
      <c r="AX2" s="5"/>
      <c r="AY2" s="2" t="s">
        <v>86</v>
      </c>
      <c r="AZ2" s="2" t="s">
        <v>132</v>
      </c>
      <c r="BB2" s="7"/>
      <c r="BC2" s="3"/>
      <c r="BD2" s="5"/>
      <c r="BE2" s="4"/>
      <c r="BL2" s="4" t="s">
        <v>418</v>
      </c>
      <c r="BM2" s="8" t="s">
        <v>531</v>
      </c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J2" s="3"/>
      <c r="CK2" s="5"/>
      <c r="CL2" s="4"/>
    </row>
    <row r="3" spans="4:90" s="2" customFormat="1" x14ac:dyDescent="0.15">
      <c r="D3" s="10" t="s">
        <v>17</v>
      </c>
      <c r="G3" s="2" t="s">
        <v>75</v>
      </c>
      <c r="H3" s="2" t="s">
        <v>76</v>
      </c>
      <c r="I3" s="2" t="s">
        <v>77</v>
      </c>
      <c r="K3" s="3"/>
      <c r="L3" s="5"/>
      <c r="M3" s="9" t="s">
        <v>407</v>
      </c>
      <c r="Q3" s="6">
        <v>1006555</v>
      </c>
      <c r="T3" s="1"/>
      <c r="U3" s="5"/>
      <c r="V3" s="4"/>
      <c r="AD3" s="3"/>
      <c r="AE3" s="5"/>
      <c r="AF3" s="4"/>
      <c r="AR3" s="3"/>
      <c r="AS3" s="5"/>
      <c r="AT3" s="4"/>
      <c r="AW3" s="3"/>
      <c r="AX3" s="5"/>
      <c r="AY3" s="2" t="s">
        <v>86</v>
      </c>
      <c r="AZ3" s="2" t="s">
        <v>80</v>
      </c>
      <c r="BA3" s="2" t="s">
        <v>79</v>
      </c>
      <c r="BB3" s="7">
        <v>28469000</v>
      </c>
      <c r="BC3" s="3"/>
      <c r="BD3" s="5"/>
      <c r="BE3" s="4"/>
      <c r="BL3" s="4" t="s">
        <v>419</v>
      </c>
      <c r="BM3" s="8" t="s">
        <v>82</v>
      </c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J3" s="3"/>
      <c r="CK3" s="5"/>
      <c r="CL3" s="4"/>
    </row>
    <row r="4" spans="4:90" s="2" customFormat="1" x14ac:dyDescent="0.15">
      <c r="D4" s="10" t="s">
        <v>18</v>
      </c>
      <c r="G4" s="2" t="s">
        <v>75</v>
      </c>
      <c r="H4" s="2" t="s">
        <v>76</v>
      </c>
      <c r="I4" s="2" t="s">
        <v>77</v>
      </c>
      <c r="K4" s="3"/>
      <c r="L4" s="5"/>
      <c r="M4" s="9" t="s">
        <v>408</v>
      </c>
      <c r="Q4" s="6">
        <v>1006556</v>
      </c>
      <c r="T4" s="1"/>
      <c r="U4" s="5"/>
      <c r="V4" s="4"/>
      <c r="AD4" s="3"/>
      <c r="AE4" s="5"/>
      <c r="AF4" s="4"/>
      <c r="AR4" s="3"/>
      <c r="AS4" s="5"/>
      <c r="AT4" s="4"/>
      <c r="AW4" s="3"/>
      <c r="AX4" s="5"/>
      <c r="AY4" s="2" t="s">
        <v>86</v>
      </c>
      <c r="AZ4" s="2" t="s">
        <v>132</v>
      </c>
      <c r="BB4" s="7"/>
      <c r="BC4" s="3"/>
      <c r="BD4" s="5"/>
      <c r="BE4" s="4"/>
      <c r="BL4" s="4" t="s">
        <v>420</v>
      </c>
      <c r="BM4" s="8" t="s">
        <v>82</v>
      </c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J4" s="3"/>
      <c r="CK4" s="5"/>
      <c r="CL4" s="4"/>
    </row>
    <row r="5" spans="4:90" s="2" customFormat="1" x14ac:dyDescent="0.15">
      <c r="D5" s="10" t="s">
        <v>19</v>
      </c>
      <c r="G5" s="2" t="s">
        <v>75</v>
      </c>
      <c r="H5" s="2" t="s">
        <v>76</v>
      </c>
      <c r="I5" s="2" t="s">
        <v>77</v>
      </c>
      <c r="K5" s="3"/>
      <c r="L5" s="5"/>
      <c r="M5" s="9" t="s">
        <v>409</v>
      </c>
      <c r="Q5" s="6">
        <v>1006418</v>
      </c>
      <c r="T5" s="1"/>
      <c r="U5" s="5"/>
      <c r="V5" s="4"/>
      <c r="AD5" s="3"/>
      <c r="AE5" s="5"/>
      <c r="AF5" s="4"/>
      <c r="AR5" s="3"/>
      <c r="AS5" s="5"/>
      <c r="AT5" s="4"/>
      <c r="AW5" s="3"/>
      <c r="AX5" s="5"/>
      <c r="AY5" s="2" t="s">
        <v>86</v>
      </c>
      <c r="AZ5" s="2" t="s">
        <v>80</v>
      </c>
      <c r="BA5" s="2" t="s">
        <v>256</v>
      </c>
      <c r="BB5" s="7">
        <v>32420000</v>
      </c>
      <c r="BC5" s="3"/>
      <c r="BD5" s="5"/>
      <c r="BE5" s="4"/>
      <c r="BL5" s="4" t="s">
        <v>421</v>
      </c>
      <c r="BM5" s="8" t="s">
        <v>82</v>
      </c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J5" s="3"/>
      <c r="CK5" s="5"/>
      <c r="CL5" s="4"/>
    </row>
    <row r="6" spans="4:90" s="2" customFormat="1" x14ac:dyDescent="0.15">
      <c r="D6" s="10" t="s">
        <v>20</v>
      </c>
      <c r="G6" s="2" t="s">
        <v>75</v>
      </c>
      <c r="H6" s="2" t="s">
        <v>76</v>
      </c>
      <c r="I6" s="2" t="s">
        <v>77</v>
      </c>
      <c r="K6" s="3"/>
      <c r="L6" s="5"/>
      <c r="M6" s="9" t="s">
        <v>410</v>
      </c>
      <c r="Q6" s="6">
        <v>1006275</v>
      </c>
      <c r="T6" s="1"/>
      <c r="U6" s="5"/>
      <c r="V6" s="4"/>
      <c r="AD6" s="3"/>
      <c r="AE6" s="5"/>
      <c r="AF6" s="4"/>
      <c r="AR6" s="3"/>
      <c r="AS6" s="5"/>
      <c r="AT6" s="4"/>
      <c r="AW6" s="3"/>
      <c r="AX6" s="5"/>
      <c r="AY6" s="2" t="s">
        <v>86</v>
      </c>
      <c r="AZ6" s="2" t="s">
        <v>132</v>
      </c>
      <c r="BB6" s="7"/>
      <c r="BC6" s="3"/>
      <c r="BD6" s="5"/>
      <c r="BE6" s="4"/>
      <c r="BL6" s="4" t="s">
        <v>422</v>
      </c>
      <c r="BM6" s="8" t="s">
        <v>82</v>
      </c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J6" s="3"/>
      <c r="CK6" s="5"/>
      <c r="CL6" s="4"/>
    </row>
    <row r="7" spans="4:90" s="2" customFormat="1" x14ac:dyDescent="0.15">
      <c r="D7" s="10" t="s">
        <v>21</v>
      </c>
      <c r="G7" s="2" t="s">
        <v>75</v>
      </c>
      <c r="H7" s="2" t="s">
        <v>76</v>
      </c>
      <c r="I7" s="2" t="s">
        <v>77</v>
      </c>
      <c r="K7" s="3"/>
      <c r="L7" s="5"/>
      <c r="M7" s="9" t="s">
        <v>411</v>
      </c>
      <c r="Q7" s="6">
        <v>1005515</v>
      </c>
      <c r="T7" s="1"/>
      <c r="U7" s="5"/>
      <c r="V7" s="4"/>
      <c r="AD7" s="3"/>
      <c r="AE7" s="5"/>
      <c r="AF7" s="4"/>
      <c r="AR7" s="3"/>
      <c r="AS7" s="5"/>
      <c r="AT7" s="4"/>
      <c r="AW7" s="3"/>
      <c r="AX7" s="5"/>
      <c r="AY7" s="2" t="s">
        <v>86</v>
      </c>
      <c r="AZ7" s="2" t="s">
        <v>132</v>
      </c>
      <c r="BB7" s="7"/>
      <c r="BC7" s="3"/>
      <c r="BD7" s="5"/>
      <c r="BE7" s="4"/>
      <c r="BL7" s="4" t="s">
        <v>423</v>
      </c>
      <c r="BM7" s="8" t="s">
        <v>82</v>
      </c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J7" s="3"/>
      <c r="CK7" s="5"/>
      <c r="CL7" s="4"/>
    </row>
    <row r="8" spans="4:90" s="2" customFormat="1" x14ac:dyDescent="0.15">
      <c r="D8" s="10" t="s">
        <v>22</v>
      </c>
      <c r="G8" s="2" t="s">
        <v>75</v>
      </c>
      <c r="H8" s="2" t="s">
        <v>76</v>
      </c>
      <c r="I8" s="2" t="s">
        <v>77</v>
      </c>
      <c r="K8" s="3"/>
      <c r="L8" s="5"/>
      <c r="M8" s="9" t="s">
        <v>412</v>
      </c>
      <c r="Q8" s="6">
        <v>1003558</v>
      </c>
      <c r="T8" s="1"/>
      <c r="U8" s="5"/>
      <c r="V8" s="4"/>
      <c r="AD8" s="3"/>
      <c r="AE8" s="5"/>
      <c r="AF8" s="4"/>
      <c r="AR8" s="3"/>
      <c r="AS8" s="5"/>
      <c r="AT8" s="4"/>
      <c r="AW8" s="3"/>
      <c r="AX8" s="5"/>
      <c r="AY8" s="2" t="s">
        <v>86</v>
      </c>
      <c r="AZ8" s="2" t="s">
        <v>132</v>
      </c>
      <c r="BB8" s="7"/>
      <c r="BC8" s="3"/>
      <c r="BD8" s="5"/>
      <c r="BE8" s="4"/>
      <c r="BL8" s="4" t="s">
        <v>424</v>
      </c>
      <c r="BM8" s="8" t="s">
        <v>531</v>
      </c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J8" s="3"/>
      <c r="CK8" s="5"/>
      <c r="CL8" s="4"/>
    </row>
    <row r="9" spans="4:90" s="2" customFormat="1" x14ac:dyDescent="0.15">
      <c r="D9" s="10" t="s">
        <v>23</v>
      </c>
      <c r="G9" s="2" t="s">
        <v>75</v>
      </c>
      <c r="H9" s="2" t="s">
        <v>76</v>
      </c>
      <c r="I9" s="2" t="s">
        <v>77</v>
      </c>
      <c r="K9" s="3"/>
      <c r="L9" s="5"/>
      <c r="M9" s="9" t="s">
        <v>413</v>
      </c>
      <c r="Q9" s="6">
        <v>1005211</v>
      </c>
      <c r="T9" s="1"/>
      <c r="U9" s="5"/>
      <c r="V9" s="4"/>
      <c r="AD9" s="3"/>
      <c r="AE9" s="5"/>
      <c r="AF9" s="4"/>
      <c r="AR9" s="3"/>
      <c r="AS9" s="5"/>
      <c r="AT9" s="4"/>
      <c r="AW9" s="3"/>
      <c r="AX9" s="5"/>
      <c r="AY9" s="2" t="s">
        <v>86</v>
      </c>
      <c r="AZ9" s="2" t="s">
        <v>132</v>
      </c>
      <c r="BB9" s="7"/>
      <c r="BC9" s="3"/>
      <c r="BD9" s="5"/>
      <c r="BE9" s="4"/>
      <c r="BL9" s="4" t="s">
        <v>425</v>
      </c>
      <c r="BM9" s="8" t="s">
        <v>266</v>
      </c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J9" s="3"/>
      <c r="CK9" s="5"/>
      <c r="CL9" s="4"/>
    </row>
    <row r="10" spans="4:90" s="2" customFormat="1" x14ac:dyDescent="0.15">
      <c r="D10" s="10" t="s">
        <v>24</v>
      </c>
      <c r="G10" s="2" t="s">
        <v>75</v>
      </c>
      <c r="H10" s="2" t="s">
        <v>76</v>
      </c>
      <c r="I10" s="2" t="s">
        <v>77</v>
      </c>
      <c r="K10" s="3"/>
      <c r="L10" s="5"/>
      <c r="M10" s="9" t="s">
        <v>414</v>
      </c>
      <c r="Q10" s="6">
        <v>1002563</v>
      </c>
      <c r="T10" s="1"/>
      <c r="U10" s="5"/>
      <c r="V10" s="4"/>
      <c r="AD10" s="3"/>
      <c r="AE10" s="5"/>
      <c r="AF10" s="4"/>
      <c r="AR10" s="3"/>
      <c r="AS10" s="5"/>
      <c r="AT10" s="4"/>
      <c r="AW10" s="3"/>
      <c r="AX10" s="5"/>
      <c r="AY10" s="2" t="s">
        <v>86</v>
      </c>
      <c r="AZ10" s="2" t="s">
        <v>132</v>
      </c>
      <c r="BB10" s="7"/>
      <c r="BC10" s="3"/>
      <c r="BD10" s="5"/>
      <c r="BE10" s="4"/>
      <c r="BL10" s="4" t="s">
        <v>426</v>
      </c>
      <c r="BM10" s="8" t="s">
        <v>531</v>
      </c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J10" s="3"/>
      <c r="CK10" s="5"/>
      <c r="CL10" s="4"/>
    </row>
    <row r="11" spans="4:90" s="2" customFormat="1" x14ac:dyDescent="0.15">
      <c r="D11" s="10" t="s">
        <v>25</v>
      </c>
      <c r="G11" s="2" t="s">
        <v>75</v>
      </c>
      <c r="H11" s="2" t="s">
        <v>76</v>
      </c>
      <c r="I11" s="2" t="s">
        <v>77</v>
      </c>
      <c r="K11" s="3"/>
      <c r="L11" s="5"/>
      <c r="M11" s="9" t="s">
        <v>415</v>
      </c>
      <c r="Q11" s="6">
        <v>1002564</v>
      </c>
      <c r="T11" s="1"/>
      <c r="U11" s="5"/>
      <c r="V11" s="4"/>
      <c r="AD11" s="3"/>
      <c r="AE11" s="5"/>
      <c r="AF11" s="4"/>
      <c r="AR11" s="3"/>
      <c r="AS11" s="5"/>
      <c r="AT11" s="4"/>
      <c r="AW11" s="3"/>
      <c r="AX11" s="5"/>
      <c r="AY11" s="2" t="s">
        <v>86</v>
      </c>
      <c r="AZ11" s="2" t="s">
        <v>132</v>
      </c>
      <c r="BB11" s="7"/>
      <c r="BC11" s="3"/>
      <c r="BD11" s="5"/>
      <c r="BE11" s="4"/>
      <c r="BL11" s="4" t="s">
        <v>427</v>
      </c>
      <c r="BM11" s="8" t="s">
        <v>531</v>
      </c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J11" s="3"/>
      <c r="CK11" s="5"/>
      <c r="CL11" s="4"/>
    </row>
    <row r="12" spans="4:90" s="2" customFormat="1" x14ac:dyDescent="0.15">
      <c r="D12" s="10" t="s">
        <v>26</v>
      </c>
      <c r="G12" s="2" t="s">
        <v>75</v>
      </c>
      <c r="H12" s="2" t="s">
        <v>76</v>
      </c>
      <c r="I12" s="2" t="s">
        <v>77</v>
      </c>
      <c r="K12" s="3"/>
      <c r="L12" s="5"/>
      <c r="M12" s="9" t="s">
        <v>416</v>
      </c>
      <c r="Q12" s="6">
        <v>1002691</v>
      </c>
      <c r="T12" s="1"/>
      <c r="U12" s="5"/>
      <c r="V12" s="4"/>
      <c r="AD12" s="3"/>
      <c r="AE12" s="5"/>
      <c r="AF12" s="4"/>
      <c r="AR12" s="3"/>
      <c r="AS12" s="5"/>
      <c r="AT12" s="4"/>
      <c r="AW12" s="3"/>
      <c r="AX12" s="5"/>
      <c r="AY12" s="2" t="s">
        <v>86</v>
      </c>
      <c r="AZ12" s="2" t="s">
        <v>132</v>
      </c>
      <c r="BB12" s="7"/>
      <c r="BC12" s="3"/>
      <c r="BD12" s="5"/>
      <c r="BE12" s="4"/>
      <c r="BL12" s="4" t="s">
        <v>428</v>
      </c>
      <c r="BM12" s="8" t="s">
        <v>82</v>
      </c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J12" s="3"/>
      <c r="CK12" s="5"/>
      <c r="CL12" s="4"/>
    </row>
    <row r="13" spans="4:90" s="2" customFormat="1" x14ac:dyDescent="0.15">
      <c r="D13" s="10" t="s">
        <v>14</v>
      </c>
      <c r="G13" s="2" t="s">
        <v>75</v>
      </c>
      <c r="H13" s="2" t="s">
        <v>76</v>
      </c>
      <c r="I13" s="2" t="s">
        <v>77</v>
      </c>
      <c r="K13" s="3"/>
      <c r="L13" s="5"/>
      <c r="M13" s="9" t="s">
        <v>429</v>
      </c>
      <c r="Q13" s="6">
        <v>1005294</v>
      </c>
      <c r="T13" s="1"/>
      <c r="U13" s="5"/>
      <c r="V13" s="4"/>
      <c r="AD13" s="3"/>
      <c r="AE13" s="5"/>
      <c r="AF13" s="4"/>
      <c r="AR13" s="3"/>
      <c r="AS13" s="5"/>
      <c r="AT13" s="4"/>
      <c r="AW13" s="3"/>
      <c r="AX13" s="5"/>
      <c r="AY13" s="2" t="s">
        <v>86</v>
      </c>
      <c r="AZ13" s="2" t="s">
        <v>132</v>
      </c>
      <c r="BB13" s="7"/>
      <c r="BC13" s="3"/>
      <c r="BD13" s="5"/>
      <c r="BE13" s="4"/>
      <c r="BL13" s="4" t="s">
        <v>450</v>
      </c>
      <c r="BM13" s="8" t="s">
        <v>82</v>
      </c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J13" s="3"/>
      <c r="CK13" s="5"/>
      <c r="CL13" s="4"/>
    </row>
    <row r="14" spans="4:90" s="2" customFormat="1" x14ac:dyDescent="0.15">
      <c r="D14" s="10" t="s">
        <v>27</v>
      </c>
      <c r="G14" s="2" t="s">
        <v>75</v>
      </c>
      <c r="H14" s="2" t="s">
        <v>76</v>
      </c>
      <c r="I14" s="2" t="s">
        <v>77</v>
      </c>
      <c r="K14" s="3"/>
      <c r="L14" s="5"/>
      <c r="M14" s="9" t="s">
        <v>430</v>
      </c>
      <c r="Q14" s="6">
        <v>1005508</v>
      </c>
      <c r="T14" s="1"/>
      <c r="U14" s="5"/>
      <c r="V14" s="4"/>
      <c r="AD14" s="3"/>
      <c r="AE14" s="5"/>
      <c r="AF14" s="4"/>
      <c r="AR14" s="3"/>
      <c r="AS14" s="5"/>
      <c r="AT14" s="4"/>
      <c r="AW14" s="3"/>
      <c r="AX14" s="5"/>
      <c r="AY14" s="2" t="s">
        <v>86</v>
      </c>
      <c r="AZ14" s="2" t="s">
        <v>132</v>
      </c>
      <c r="BB14" s="7"/>
      <c r="BC14" s="3"/>
      <c r="BD14" s="5"/>
      <c r="BE14" s="4"/>
      <c r="BL14" s="4" t="s">
        <v>451</v>
      </c>
      <c r="BM14" s="8" t="s">
        <v>82</v>
      </c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J14" s="3"/>
      <c r="CK14" s="5"/>
      <c r="CL14" s="4"/>
    </row>
    <row r="15" spans="4:90" s="2" customFormat="1" x14ac:dyDescent="0.15">
      <c r="D15" s="10" t="s">
        <v>28</v>
      </c>
      <c r="G15" s="2" t="s">
        <v>75</v>
      </c>
      <c r="H15" s="2" t="s">
        <v>76</v>
      </c>
      <c r="I15" s="2" t="s">
        <v>77</v>
      </c>
      <c r="K15" s="3"/>
      <c r="L15" s="5"/>
      <c r="M15" s="9" t="s">
        <v>431</v>
      </c>
      <c r="Q15" s="6">
        <v>1003665</v>
      </c>
      <c r="T15" s="1"/>
      <c r="U15" s="5"/>
      <c r="V15" s="4"/>
      <c r="AD15" s="3"/>
      <c r="AE15" s="5"/>
      <c r="AF15" s="4"/>
      <c r="AR15" s="3"/>
      <c r="AS15" s="5"/>
      <c r="AT15" s="4"/>
      <c r="AW15" s="3"/>
      <c r="AX15" s="5"/>
      <c r="AY15" s="2" t="s">
        <v>86</v>
      </c>
      <c r="AZ15" s="2" t="s">
        <v>132</v>
      </c>
      <c r="BB15" s="7"/>
      <c r="BC15" s="3"/>
      <c r="BD15" s="5"/>
      <c r="BE15" s="4"/>
      <c r="BL15" s="4" t="s">
        <v>452</v>
      </c>
      <c r="BM15" s="8" t="s">
        <v>82</v>
      </c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J15" s="3"/>
      <c r="CK15" s="5"/>
      <c r="CL15" s="4"/>
    </row>
    <row r="16" spans="4:90" s="2" customFormat="1" x14ac:dyDescent="0.15">
      <c r="D16" s="10" t="s">
        <v>29</v>
      </c>
      <c r="G16" s="2" t="s">
        <v>75</v>
      </c>
      <c r="H16" s="2" t="s">
        <v>76</v>
      </c>
      <c r="I16" s="2" t="s">
        <v>77</v>
      </c>
      <c r="K16" s="3"/>
      <c r="L16" s="5"/>
      <c r="M16" s="9" t="s">
        <v>432</v>
      </c>
      <c r="Q16" s="6">
        <v>1003386</v>
      </c>
      <c r="T16" s="1"/>
      <c r="U16" s="5"/>
      <c r="V16" s="4"/>
      <c r="AD16" s="3"/>
      <c r="AE16" s="5"/>
      <c r="AF16" s="4"/>
      <c r="AR16" s="3"/>
      <c r="AS16" s="5"/>
      <c r="AT16" s="4"/>
      <c r="AW16" s="3"/>
      <c r="AX16" s="5"/>
      <c r="AY16" s="2" t="s">
        <v>86</v>
      </c>
      <c r="AZ16" s="2" t="s">
        <v>132</v>
      </c>
      <c r="BB16" s="7"/>
      <c r="BC16" s="3"/>
      <c r="BD16" s="5"/>
      <c r="BE16" s="4"/>
      <c r="BL16" s="4" t="s">
        <v>453</v>
      </c>
      <c r="BM16" s="8" t="s">
        <v>531</v>
      </c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J16" s="3"/>
      <c r="CK16" s="5"/>
      <c r="CL16" s="4"/>
    </row>
    <row r="17" spans="4:90" s="2" customFormat="1" x14ac:dyDescent="0.15">
      <c r="D17" s="10" t="s">
        <v>30</v>
      </c>
      <c r="G17" s="2" t="s">
        <v>75</v>
      </c>
      <c r="H17" s="2" t="s">
        <v>76</v>
      </c>
      <c r="I17" s="2" t="s">
        <v>77</v>
      </c>
      <c r="K17" s="3"/>
      <c r="L17" s="5"/>
      <c r="M17" s="9" t="s">
        <v>433</v>
      </c>
      <c r="Q17" s="6">
        <v>1005512</v>
      </c>
      <c r="T17" s="1"/>
      <c r="U17" s="5"/>
      <c r="V17" s="4"/>
      <c r="AD17" s="3"/>
      <c r="AE17" s="5"/>
      <c r="AF17" s="4"/>
      <c r="AR17" s="3"/>
      <c r="AS17" s="5"/>
      <c r="AT17" s="4"/>
      <c r="AW17" s="3"/>
      <c r="AX17" s="5"/>
      <c r="AY17" s="2" t="s">
        <v>86</v>
      </c>
      <c r="AZ17" s="2" t="s">
        <v>132</v>
      </c>
      <c r="BB17" s="7"/>
      <c r="BC17" s="3"/>
      <c r="BD17" s="5"/>
      <c r="BE17" s="4"/>
      <c r="BL17" s="4" t="s">
        <v>454</v>
      </c>
      <c r="BM17" s="8" t="s">
        <v>82</v>
      </c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J17" s="3"/>
      <c r="CK17" s="5"/>
      <c r="CL17" s="4"/>
    </row>
    <row r="18" spans="4:90" s="2" customFormat="1" x14ac:dyDescent="0.15">
      <c r="D18" s="10" t="s">
        <v>31</v>
      </c>
      <c r="G18" s="2" t="s">
        <v>75</v>
      </c>
      <c r="H18" s="2" t="s">
        <v>76</v>
      </c>
      <c r="I18" s="2" t="s">
        <v>77</v>
      </c>
      <c r="K18" s="3"/>
      <c r="L18" s="5"/>
      <c r="M18" s="9" t="s">
        <v>434</v>
      </c>
      <c r="Q18" s="6">
        <v>1002717</v>
      </c>
      <c r="T18" s="1"/>
      <c r="U18" s="5"/>
      <c r="V18" s="4"/>
      <c r="AD18" s="3"/>
      <c r="AE18" s="5"/>
      <c r="AF18" s="4"/>
      <c r="AR18" s="3"/>
      <c r="AS18" s="5"/>
      <c r="AT18" s="4"/>
      <c r="AW18" s="3"/>
      <c r="AX18" s="5"/>
      <c r="AY18" s="2" t="s">
        <v>86</v>
      </c>
      <c r="AZ18" s="2" t="s">
        <v>132</v>
      </c>
      <c r="BB18" s="7"/>
      <c r="BC18" s="3"/>
      <c r="BD18" s="5"/>
      <c r="BE18" s="4"/>
      <c r="BL18" s="4" t="s">
        <v>455</v>
      </c>
      <c r="BM18" s="8" t="s">
        <v>82</v>
      </c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J18" s="3"/>
      <c r="CK18" s="5"/>
      <c r="CL18" s="4"/>
    </row>
    <row r="19" spans="4:90" s="2" customFormat="1" x14ac:dyDescent="0.15">
      <c r="D19" s="10" t="s">
        <v>32</v>
      </c>
      <c r="G19" s="2" t="s">
        <v>75</v>
      </c>
      <c r="H19" s="2" t="s">
        <v>76</v>
      </c>
      <c r="I19" s="2" t="s">
        <v>77</v>
      </c>
      <c r="K19" s="3"/>
      <c r="L19" s="5"/>
      <c r="M19" s="9" t="s">
        <v>435</v>
      </c>
      <c r="Q19" s="6">
        <v>1005511</v>
      </c>
      <c r="T19" s="1"/>
      <c r="U19" s="5"/>
      <c r="V19" s="4"/>
      <c r="AD19" s="3"/>
      <c r="AE19" s="5"/>
      <c r="AF19" s="4"/>
      <c r="AR19" s="3"/>
      <c r="AS19" s="5"/>
      <c r="AT19" s="4"/>
      <c r="AW19" s="3"/>
      <c r="AX19" s="5"/>
      <c r="AY19" s="2" t="s">
        <v>86</v>
      </c>
      <c r="AZ19" s="2" t="s">
        <v>132</v>
      </c>
      <c r="BB19" s="7"/>
      <c r="BC19" s="3"/>
      <c r="BD19" s="5"/>
      <c r="BE19" s="4"/>
      <c r="BL19" s="4" t="s">
        <v>456</v>
      </c>
      <c r="BM19" s="8" t="s">
        <v>82</v>
      </c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J19" s="3"/>
      <c r="CK19" s="5"/>
      <c r="CL19" s="4"/>
    </row>
    <row r="20" spans="4:90" s="2" customFormat="1" x14ac:dyDescent="0.15">
      <c r="D20" s="10" t="s">
        <v>33</v>
      </c>
      <c r="G20" s="2" t="s">
        <v>75</v>
      </c>
      <c r="H20" s="2" t="s">
        <v>76</v>
      </c>
      <c r="I20" s="2" t="s">
        <v>77</v>
      </c>
      <c r="K20" s="3"/>
      <c r="L20" s="5"/>
      <c r="M20" s="9" t="s">
        <v>436</v>
      </c>
      <c r="Q20" s="6">
        <v>1004637</v>
      </c>
      <c r="T20" s="1"/>
      <c r="U20" s="5"/>
      <c r="V20" s="4"/>
      <c r="AD20" s="3"/>
      <c r="AE20" s="5"/>
      <c r="AF20" s="4"/>
      <c r="AR20" s="3"/>
      <c r="AS20" s="5"/>
      <c r="AT20" s="4"/>
      <c r="AW20" s="3"/>
      <c r="AX20" s="5"/>
      <c r="AY20" s="2" t="s">
        <v>86</v>
      </c>
      <c r="AZ20" s="2" t="s">
        <v>132</v>
      </c>
      <c r="BB20" s="7"/>
      <c r="BC20" s="3"/>
      <c r="BD20" s="5"/>
      <c r="BE20" s="4"/>
      <c r="BL20" s="4" t="s">
        <v>457</v>
      </c>
      <c r="BM20" s="8" t="s">
        <v>82</v>
      </c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J20" s="3"/>
      <c r="CK20" s="5"/>
      <c r="CL20" s="4"/>
    </row>
    <row r="21" spans="4:90" s="2" customFormat="1" x14ac:dyDescent="0.15">
      <c r="D21" s="10" t="s">
        <v>34</v>
      </c>
      <c r="G21" s="2" t="s">
        <v>75</v>
      </c>
      <c r="H21" s="2" t="s">
        <v>76</v>
      </c>
      <c r="I21" s="2" t="s">
        <v>77</v>
      </c>
      <c r="K21" s="3"/>
      <c r="L21" s="5"/>
      <c r="M21" s="9" t="s">
        <v>437</v>
      </c>
      <c r="Q21" s="6">
        <v>1002461</v>
      </c>
      <c r="T21" s="1"/>
      <c r="U21" s="5"/>
      <c r="V21" s="4"/>
      <c r="AD21" s="3"/>
      <c r="AE21" s="5"/>
      <c r="AF21" s="4"/>
      <c r="AR21" s="3"/>
      <c r="AS21" s="5"/>
      <c r="AT21" s="4"/>
      <c r="AW21" s="3"/>
      <c r="AX21" s="5"/>
      <c r="AY21" s="2" t="s">
        <v>86</v>
      </c>
      <c r="AZ21" s="2" t="s">
        <v>132</v>
      </c>
      <c r="BB21" s="7"/>
      <c r="BC21" s="3"/>
      <c r="BD21" s="5"/>
      <c r="BE21" s="4"/>
      <c r="BL21" s="4" t="s">
        <v>458</v>
      </c>
      <c r="BM21" s="8" t="s">
        <v>82</v>
      </c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J21" s="3"/>
      <c r="CK21" s="5"/>
      <c r="CL21" s="4"/>
    </row>
    <row r="22" spans="4:90" s="2" customFormat="1" x14ac:dyDescent="0.15">
      <c r="D22" s="10" t="s">
        <v>35</v>
      </c>
      <c r="G22" s="2" t="s">
        <v>75</v>
      </c>
      <c r="H22" s="2" t="s">
        <v>76</v>
      </c>
      <c r="I22" s="2" t="s">
        <v>77</v>
      </c>
      <c r="K22" s="3"/>
      <c r="L22" s="5"/>
      <c r="M22" s="9" t="s">
        <v>438</v>
      </c>
      <c r="Q22" s="6">
        <v>1005510</v>
      </c>
      <c r="T22" s="1"/>
      <c r="U22" s="5"/>
      <c r="V22" s="4"/>
      <c r="AD22" s="3"/>
      <c r="AE22" s="5"/>
      <c r="AF22" s="4"/>
      <c r="AR22" s="3"/>
      <c r="AS22" s="5"/>
      <c r="AT22" s="4"/>
      <c r="AW22" s="3"/>
      <c r="AX22" s="5"/>
      <c r="AY22" s="2" t="s">
        <v>86</v>
      </c>
      <c r="AZ22" s="2" t="s">
        <v>132</v>
      </c>
      <c r="BB22" s="7"/>
      <c r="BC22" s="3"/>
      <c r="BD22" s="5"/>
      <c r="BE22" s="4"/>
      <c r="BL22" s="4" t="s">
        <v>459</v>
      </c>
      <c r="BM22" s="8" t="s">
        <v>82</v>
      </c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J22" s="3"/>
      <c r="CK22" s="5"/>
      <c r="CL22" s="4"/>
    </row>
    <row r="23" spans="4:90" s="2" customFormat="1" x14ac:dyDescent="0.15">
      <c r="D23" s="10" t="s">
        <v>36</v>
      </c>
      <c r="G23" s="2" t="s">
        <v>75</v>
      </c>
      <c r="H23" s="2" t="s">
        <v>76</v>
      </c>
      <c r="I23" s="2" t="s">
        <v>77</v>
      </c>
      <c r="K23" s="3"/>
      <c r="L23" s="5"/>
      <c r="M23" s="9" t="s">
        <v>439</v>
      </c>
      <c r="Q23" s="6">
        <v>1006277</v>
      </c>
      <c r="T23" s="1"/>
      <c r="U23" s="5"/>
      <c r="V23" s="4"/>
      <c r="AD23" s="3"/>
      <c r="AE23" s="5"/>
      <c r="AF23" s="4"/>
      <c r="AR23" s="3"/>
      <c r="AS23" s="5"/>
      <c r="AT23" s="4"/>
      <c r="AW23" s="3"/>
      <c r="AX23" s="5"/>
      <c r="AY23" s="2" t="s">
        <v>86</v>
      </c>
      <c r="AZ23" s="2" t="s">
        <v>132</v>
      </c>
      <c r="BB23" s="7"/>
      <c r="BC23" s="3"/>
      <c r="BD23" s="5"/>
      <c r="BE23" s="4"/>
      <c r="BL23" s="4" t="s">
        <v>460</v>
      </c>
      <c r="BM23" s="8" t="s">
        <v>82</v>
      </c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J23" s="3"/>
      <c r="CK23" s="5"/>
      <c r="CL23" s="4"/>
    </row>
    <row r="24" spans="4:90" s="2" customFormat="1" x14ac:dyDescent="0.15">
      <c r="D24" s="10" t="s">
        <v>37</v>
      </c>
      <c r="G24" s="2" t="s">
        <v>75</v>
      </c>
      <c r="H24" s="2" t="s">
        <v>76</v>
      </c>
      <c r="I24" s="2" t="s">
        <v>77</v>
      </c>
      <c r="K24" s="3"/>
      <c r="L24" s="5"/>
      <c r="M24" s="9" t="s">
        <v>440</v>
      </c>
      <c r="Q24" s="6">
        <v>1002685</v>
      </c>
      <c r="T24" s="1"/>
      <c r="U24" s="5"/>
      <c r="V24" s="4"/>
      <c r="AD24" s="3"/>
      <c r="AE24" s="5"/>
      <c r="AF24" s="4"/>
      <c r="AR24" s="3"/>
      <c r="AS24" s="5"/>
      <c r="AT24" s="4"/>
      <c r="AW24" s="3"/>
      <c r="AX24" s="5"/>
      <c r="AY24" s="2" t="s">
        <v>86</v>
      </c>
      <c r="AZ24" s="2" t="s">
        <v>132</v>
      </c>
      <c r="BB24" s="7"/>
      <c r="BC24" s="3"/>
      <c r="BD24" s="5"/>
      <c r="BE24" s="4"/>
      <c r="BL24" s="4" t="s">
        <v>461</v>
      </c>
      <c r="BM24" s="8" t="s">
        <v>82</v>
      </c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J24" s="3"/>
      <c r="CK24" s="5"/>
      <c r="CL24" s="4"/>
    </row>
    <row r="25" spans="4:90" s="2" customFormat="1" x14ac:dyDescent="0.15">
      <c r="D25" s="10" t="s">
        <v>38</v>
      </c>
      <c r="G25" s="2" t="s">
        <v>75</v>
      </c>
      <c r="H25" s="2" t="s">
        <v>76</v>
      </c>
      <c r="I25" s="2" t="s">
        <v>77</v>
      </c>
      <c r="K25" s="3"/>
      <c r="L25" s="5"/>
      <c r="M25" s="9" t="s">
        <v>441</v>
      </c>
      <c r="Q25" s="6">
        <v>1006278</v>
      </c>
      <c r="T25" s="1"/>
      <c r="U25" s="5"/>
      <c r="V25" s="4"/>
      <c r="AD25" s="3"/>
      <c r="AE25" s="5"/>
      <c r="AF25" s="4"/>
      <c r="AR25" s="3"/>
      <c r="AS25" s="5"/>
      <c r="AT25" s="4"/>
      <c r="AW25" s="3"/>
      <c r="AX25" s="5"/>
      <c r="AY25" s="2" t="s">
        <v>86</v>
      </c>
      <c r="AZ25" s="2" t="s">
        <v>132</v>
      </c>
      <c r="BB25" s="7"/>
      <c r="BC25" s="3"/>
      <c r="BD25" s="5"/>
      <c r="BE25" s="4"/>
      <c r="BL25" s="4" t="s">
        <v>462</v>
      </c>
      <c r="BM25" s="8" t="s">
        <v>82</v>
      </c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J25" s="3"/>
      <c r="CK25" s="5"/>
      <c r="CL25" s="4"/>
    </row>
    <row r="26" spans="4:90" s="2" customFormat="1" x14ac:dyDescent="0.15">
      <c r="D26" s="10" t="s">
        <v>39</v>
      </c>
      <c r="G26" s="2" t="s">
        <v>75</v>
      </c>
      <c r="H26" s="2" t="s">
        <v>76</v>
      </c>
      <c r="I26" s="2" t="s">
        <v>77</v>
      </c>
      <c r="K26" s="3"/>
      <c r="L26" s="5"/>
      <c r="M26" s="9" t="s">
        <v>442</v>
      </c>
      <c r="Q26" s="6">
        <v>1005503</v>
      </c>
      <c r="T26" s="1"/>
      <c r="U26" s="5"/>
      <c r="V26" s="4"/>
      <c r="AD26" s="3"/>
      <c r="AE26" s="5"/>
      <c r="AF26" s="4"/>
      <c r="AR26" s="3"/>
      <c r="AS26" s="5"/>
      <c r="AT26" s="4"/>
      <c r="AW26" s="3"/>
      <c r="AX26" s="5"/>
      <c r="AY26" s="2" t="s">
        <v>86</v>
      </c>
      <c r="AZ26" s="2" t="s">
        <v>132</v>
      </c>
      <c r="BB26" s="7"/>
      <c r="BC26" s="3"/>
      <c r="BD26" s="5"/>
      <c r="BE26" s="4"/>
      <c r="BL26" s="4" t="s">
        <v>463</v>
      </c>
      <c r="BM26" s="8" t="s">
        <v>82</v>
      </c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J26" s="3"/>
      <c r="CK26" s="5"/>
      <c r="CL26" s="4"/>
    </row>
    <row r="27" spans="4:90" s="2" customFormat="1" x14ac:dyDescent="0.15">
      <c r="D27" s="10" t="s">
        <v>40</v>
      </c>
      <c r="G27" s="2" t="s">
        <v>75</v>
      </c>
      <c r="H27" s="2" t="s">
        <v>76</v>
      </c>
      <c r="I27" s="2" t="s">
        <v>77</v>
      </c>
      <c r="K27" s="3"/>
      <c r="L27" s="5"/>
      <c r="M27" s="9" t="s">
        <v>443</v>
      </c>
      <c r="Q27" s="6">
        <v>1004480</v>
      </c>
      <c r="T27" s="1"/>
      <c r="U27" s="5"/>
      <c r="V27" s="4"/>
      <c r="AD27" s="3"/>
      <c r="AE27" s="5"/>
      <c r="AF27" s="4"/>
      <c r="AR27" s="3"/>
      <c r="AS27" s="5"/>
      <c r="AT27" s="4"/>
      <c r="AW27" s="3"/>
      <c r="AX27" s="5"/>
      <c r="AY27" s="2" t="s">
        <v>86</v>
      </c>
      <c r="AZ27" s="2" t="s">
        <v>132</v>
      </c>
      <c r="BB27" s="7"/>
      <c r="BC27" s="3"/>
      <c r="BD27" s="5"/>
      <c r="BE27" s="4"/>
      <c r="BL27" s="4" t="s">
        <v>464</v>
      </c>
      <c r="BM27" s="8" t="s">
        <v>82</v>
      </c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J27" s="3"/>
      <c r="CK27" s="5"/>
      <c r="CL27" s="4"/>
    </row>
    <row r="28" spans="4:90" s="2" customFormat="1" x14ac:dyDescent="0.15">
      <c r="D28" s="10" t="s">
        <v>41</v>
      </c>
      <c r="G28" s="2" t="s">
        <v>75</v>
      </c>
      <c r="H28" s="2" t="s">
        <v>76</v>
      </c>
      <c r="I28" s="2" t="s">
        <v>77</v>
      </c>
      <c r="K28" s="3"/>
      <c r="L28" s="5"/>
      <c r="M28" s="9" t="s">
        <v>444</v>
      </c>
      <c r="Q28" s="6">
        <v>1004485</v>
      </c>
      <c r="T28" s="1"/>
      <c r="U28" s="5"/>
      <c r="V28" s="4"/>
      <c r="AD28" s="3"/>
      <c r="AE28" s="5"/>
      <c r="AF28" s="4"/>
      <c r="AR28" s="3"/>
      <c r="AS28" s="5"/>
      <c r="AT28" s="4"/>
      <c r="AW28" s="3"/>
      <c r="AX28" s="5"/>
      <c r="AY28" s="2" t="s">
        <v>86</v>
      </c>
      <c r="AZ28" s="2" t="s">
        <v>132</v>
      </c>
      <c r="BB28" s="7"/>
      <c r="BC28" s="3"/>
      <c r="BD28" s="5"/>
      <c r="BE28" s="4"/>
      <c r="BL28" s="4" t="s">
        <v>465</v>
      </c>
      <c r="BM28" s="8" t="s">
        <v>82</v>
      </c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J28" s="3"/>
      <c r="CK28" s="5"/>
      <c r="CL28" s="4"/>
    </row>
    <row r="29" spans="4:90" s="2" customFormat="1" x14ac:dyDescent="0.15">
      <c r="D29" s="10" t="s">
        <v>42</v>
      </c>
      <c r="G29" s="2" t="s">
        <v>75</v>
      </c>
      <c r="H29" s="2" t="s">
        <v>76</v>
      </c>
      <c r="I29" s="2" t="s">
        <v>77</v>
      </c>
      <c r="K29" s="3"/>
      <c r="L29" s="5"/>
      <c r="M29" s="9" t="s">
        <v>445</v>
      </c>
      <c r="Q29" s="6">
        <v>1004495</v>
      </c>
      <c r="T29" s="1"/>
      <c r="U29" s="5"/>
      <c r="V29" s="4"/>
      <c r="AD29" s="3"/>
      <c r="AE29" s="5"/>
      <c r="AF29" s="4"/>
      <c r="AR29" s="3"/>
      <c r="AS29" s="5"/>
      <c r="AT29" s="4"/>
      <c r="AW29" s="3"/>
      <c r="AX29" s="5"/>
      <c r="AY29" s="2" t="s">
        <v>86</v>
      </c>
      <c r="AZ29" s="2" t="s">
        <v>80</v>
      </c>
      <c r="BA29" s="2" t="s">
        <v>335</v>
      </c>
      <c r="BB29" s="7">
        <v>27774000</v>
      </c>
      <c r="BC29" s="3"/>
      <c r="BD29" s="5"/>
      <c r="BE29" s="4"/>
      <c r="BL29" s="4" t="s">
        <v>466</v>
      </c>
      <c r="BM29" s="8" t="s">
        <v>82</v>
      </c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J29" s="3"/>
      <c r="CK29" s="5"/>
      <c r="CL29" s="4"/>
    </row>
    <row r="30" spans="4:90" s="2" customFormat="1" x14ac:dyDescent="0.15">
      <c r="D30" s="10" t="s">
        <v>43</v>
      </c>
      <c r="G30" s="2" t="s">
        <v>75</v>
      </c>
      <c r="H30" s="2" t="s">
        <v>76</v>
      </c>
      <c r="I30" s="2" t="s">
        <v>77</v>
      </c>
      <c r="K30" s="3"/>
      <c r="L30" s="5"/>
      <c r="M30" s="9" t="s">
        <v>446</v>
      </c>
      <c r="Q30" s="6">
        <v>1004486</v>
      </c>
      <c r="T30" s="1"/>
      <c r="U30" s="5"/>
      <c r="V30" s="4"/>
      <c r="AD30" s="3"/>
      <c r="AE30" s="5"/>
      <c r="AF30" s="4"/>
      <c r="AR30" s="3"/>
      <c r="AS30" s="5"/>
      <c r="AT30" s="4"/>
      <c r="AW30" s="3"/>
      <c r="AX30" s="5"/>
      <c r="AY30" s="2" t="s">
        <v>86</v>
      </c>
      <c r="AZ30" s="2" t="s">
        <v>132</v>
      </c>
      <c r="BB30" s="7"/>
      <c r="BC30" s="3"/>
      <c r="BD30" s="5"/>
      <c r="BE30" s="4"/>
      <c r="BL30" s="4" t="s">
        <v>467</v>
      </c>
      <c r="BM30" s="8" t="s">
        <v>82</v>
      </c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J30" s="3"/>
      <c r="CK30" s="5"/>
      <c r="CL30" s="4"/>
    </row>
    <row r="31" spans="4:90" s="2" customFormat="1" x14ac:dyDescent="0.15">
      <c r="D31" s="10" t="s">
        <v>44</v>
      </c>
      <c r="G31" s="2" t="s">
        <v>75</v>
      </c>
      <c r="H31" s="2" t="s">
        <v>76</v>
      </c>
      <c r="I31" s="2" t="s">
        <v>77</v>
      </c>
      <c r="K31" s="3"/>
      <c r="L31" s="5"/>
      <c r="M31" s="9" t="s">
        <v>447</v>
      </c>
      <c r="Q31" s="6">
        <v>1004500</v>
      </c>
      <c r="T31" s="1"/>
      <c r="U31" s="5"/>
      <c r="V31" s="4"/>
      <c r="AD31" s="3"/>
      <c r="AE31" s="5"/>
      <c r="AF31" s="4"/>
      <c r="AR31" s="3"/>
      <c r="AS31" s="5"/>
      <c r="AT31" s="4"/>
      <c r="AW31" s="3"/>
      <c r="AX31" s="5"/>
      <c r="AY31" s="2" t="s">
        <v>86</v>
      </c>
      <c r="AZ31" s="2" t="s">
        <v>132</v>
      </c>
      <c r="BB31" s="7"/>
      <c r="BC31" s="3"/>
      <c r="BD31" s="5"/>
      <c r="BE31" s="4"/>
      <c r="BL31" s="4" t="s">
        <v>468</v>
      </c>
      <c r="BM31" s="8" t="s">
        <v>82</v>
      </c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J31" s="3"/>
      <c r="CK31" s="5"/>
      <c r="CL31" s="4"/>
    </row>
    <row r="32" spans="4:90" s="2" customFormat="1" x14ac:dyDescent="0.15">
      <c r="D32" s="10" t="s">
        <v>45</v>
      </c>
      <c r="G32" s="2" t="s">
        <v>75</v>
      </c>
      <c r="H32" s="2" t="s">
        <v>76</v>
      </c>
      <c r="I32" s="2" t="s">
        <v>77</v>
      </c>
      <c r="K32" s="3"/>
      <c r="L32" s="5"/>
      <c r="M32" s="9" t="s">
        <v>448</v>
      </c>
      <c r="Q32" s="6">
        <v>1004919</v>
      </c>
      <c r="T32" s="1"/>
      <c r="U32" s="5"/>
      <c r="V32" s="4"/>
      <c r="AD32" s="3"/>
      <c r="AE32" s="5"/>
      <c r="AF32" s="4"/>
      <c r="AR32" s="3"/>
      <c r="AS32" s="5"/>
      <c r="AT32" s="4"/>
      <c r="AW32" s="3"/>
      <c r="AX32" s="5"/>
      <c r="AY32" s="2" t="s">
        <v>86</v>
      </c>
      <c r="AZ32" s="2" t="s">
        <v>132</v>
      </c>
      <c r="BB32" s="7"/>
      <c r="BC32" s="3"/>
      <c r="BD32" s="5"/>
      <c r="BE32" s="4"/>
      <c r="BL32" s="4" t="s">
        <v>469</v>
      </c>
      <c r="BM32" s="8" t="s">
        <v>531</v>
      </c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J32" s="3"/>
      <c r="CK32" s="5"/>
      <c r="CL32" s="4"/>
    </row>
    <row r="33" spans="4:90" s="2" customFormat="1" x14ac:dyDescent="0.15">
      <c r="D33" s="10" t="s">
        <v>46</v>
      </c>
      <c r="G33" s="2" t="s">
        <v>75</v>
      </c>
      <c r="H33" s="2" t="s">
        <v>76</v>
      </c>
      <c r="I33" s="2" t="s">
        <v>77</v>
      </c>
      <c r="K33" s="3"/>
      <c r="L33" s="5"/>
      <c r="M33" s="9" t="s">
        <v>449</v>
      </c>
      <c r="Q33" s="6">
        <v>1005676</v>
      </c>
      <c r="T33" s="1"/>
      <c r="U33" s="5"/>
      <c r="V33" s="4"/>
      <c r="AD33" s="3"/>
      <c r="AE33" s="5"/>
      <c r="AF33" s="4"/>
      <c r="AR33" s="3"/>
      <c r="AS33" s="5"/>
      <c r="AT33" s="4"/>
      <c r="AW33" s="3"/>
      <c r="AX33" s="5"/>
      <c r="AY33" s="2" t="s">
        <v>86</v>
      </c>
      <c r="AZ33" s="2" t="s">
        <v>132</v>
      </c>
      <c r="BB33" s="7"/>
      <c r="BC33" s="3"/>
      <c r="BD33" s="5"/>
      <c r="BE33" s="4"/>
      <c r="BL33" s="4" t="s">
        <v>470</v>
      </c>
      <c r="BM33" s="8" t="s">
        <v>82</v>
      </c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J33" s="3"/>
      <c r="CK33" s="5"/>
      <c r="CL33" s="4"/>
    </row>
    <row r="34" spans="4:90" s="2" customFormat="1" x14ac:dyDescent="0.15">
      <c r="D34" s="10" t="s">
        <v>47</v>
      </c>
      <c r="G34" s="2" t="s">
        <v>75</v>
      </c>
      <c r="H34" s="2" t="s">
        <v>76</v>
      </c>
      <c r="I34" s="2" t="s">
        <v>77</v>
      </c>
      <c r="K34" s="3"/>
      <c r="L34" s="5"/>
      <c r="M34" s="9" t="s">
        <v>471</v>
      </c>
      <c r="Q34" s="6">
        <v>1003555</v>
      </c>
      <c r="T34" s="1"/>
      <c r="U34" s="5"/>
      <c r="V34" s="4"/>
      <c r="AD34" s="3"/>
      <c r="AE34" s="5"/>
      <c r="AF34" s="4"/>
      <c r="AR34" s="3"/>
      <c r="AS34" s="5"/>
      <c r="AT34" s="4"/>
      <c r="AW34" s="3"/>
      <c r="AX34" s="5"/>
      <c r="AY34" s="2" t="s">
        <v>86</v>
      </c>
      <c r="AZ34" s="2" t="s">
        <v>132</v>
      </c>
      <c r="BB34" s="7"/>
      <c r="BC34" s="3"/>
      <c r="BD34" s="5"/>
      <c r="BE34" s="4"/>
      <c r="BL34" s="4" t="s">
        <v>501</v>
      </c>
      <c r="BM34" s="8" t="s">
        <v>82</v>
      </c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J34" s="3"/>
      <c r="CK34" s="5"/>
      <c r="CL34" s="4"/>
    </row>
    <row r="35" spans="4:90" s="2" customFormat="1" x14ac:dyDescent="0.15">
      <c r="D35" s="10" t="s">
        <v>48</v>
      </c>
      <c r="G35" s="2" t="s">
        <v>75</v>
      </c>
      <c r="H35" s="2" t="s">
        <v>76</v>
      </c>
      <c r="I35" s="2" t="s">
        <v>77</v>
      </c>
      <c r="K35" s="3"/>
      <c r="L35" s="5"/>
      <c r="M35" s="9" t="s">
        <v>472</v>
      </c>
      <c r="Q35" s="6">
        <v>1003335</v>
      </c>
      <c r="T35" s="1"/>
      <c r="U35" s="5"/>
      <c r="V35" s="4"/>
      <c r="AD35" s="3"/>
      <c r="AE35" s="5"/>
      <c r="AF35" s="4"/>
      <c r="AR35" s="3"/>
      <c r="AS35" s="5"/>
      <c r="AT35" s="4"/>
      <c r="AW35" s="3"/>
      <c r="AX35" s="5"/>
      <c r="AY35" s="2" t="s">
        <v>86</v>
      </c>
      <c r="AZ35" s="2" t="s">
        <v>132</v>
      </c>
      <c r="BB35" s="7"/>
      <c r="BC35" s="3"/>
      <c r="BD35" s="5"/>
      <c r="BE35" s="4"/>
      <c r="BL35" s="4" t="s">
        <v>502</v>
      </c>
      <c r="BM35" s="8" t="s">
        <v>531</v>
      </c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J35" s="3"/>
      <c r="CK35" s="5"/>
      <c r="CL35" s="4"/>
    </row>
    <row r="36" spans="4:90" s="2" customFormat="1" x14ac:dyDescent="0.15">
      <c r="D36" s="10" t="s">
        <v>49</v>
      </c>
      <c r="G36" s="2" t="s">
        <v>75</v>
      </c>
      <c r="H36" s="2" t="s">
        <v>76</v>
      </c>
      <c r="I36" s="2" t="s">
        <v>77</v>
      </c>
      <c r="K36" s="3"/>
      <c r="L36" s="5"/>
      <c r="M36" s="9" t="s">
        <v>473</v>
      </c>
      <c r="Q36" s="6">
        <v>1006254</v>
      </c>
      <c r="T36" s="1"/>
      <c r="U36" s="5"/>
      <c r="V36" s="4"/>
      <c r="AD36" s="3"/>
      <c r="AE36" s="5"/>
      <c r="AF36" s="4"/>
      <c r="AR36" s="3"/>
      <c r="AS36" s="5"/>
      <c r="AT36" s="4"/>
      <c r="AW36" s="3"/>
      <c r="AX36" s="5"/>
      <c r="AY36" s="2" t="s">
        <v>86</v>
      </c>
      <c r="AZ36" s="2" t="s">
        <v>132</v>
      </c>
      <c r="BB36" s="7"/>
      <c r="BC36" s="3"/>
      <c r="BD36" s="5"/>
      <c r="BE36" s="4"/>
      <c r="BL36" s="4" t="s">
        <v>503</v>
      </c>
      <c r="BM36" s="8" t="s">
        <v>531</v>
      </c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J36" s="3"/>
      <c r="CK36" s="5"/>
      <c r="CL36" s="4"/>
    </row>
    <row r="37" spans="4:90" s="2" customFormat="1" x14ac:dyDescent="0.15">
      <c r="D37" s="10" t="s">
        <v>50</v>
      </c>
      <c r="G37" s="2" t="s">
        <v>75</v>
      </c>
      <c r="H37" s="2" t="s">
        <v>76</v>
      </c>
      <c r="I37" s="2" t="s">
        <v>77</v>
      </c>
      <c r="K37" s="3"/>
      <c r="L37" s="5"/>
      <c r="M37" s="9" t="s">
        <v>474</v>
      </c>
      <c r="Q37" s="6">
        <v>1003380</v>
      </c>
      <c r="T37" s="1"/>
      <c r="U37" s="5"/>
      <c r="V37" s="4"/>
      <c r="AD37" s="3"/>
      <c r="AE37" s="5"/>
      <c r="AF37" s="4"/>
      <c r="AR37" s="3"/>
      <c r="AS37" s="5"/>
      <c r="AT37" s="4"/>
      <c r="AW37" s="3"/>
      <c r="AX37" s="5"/>
      <c r="AY37" s="2" t="s">
        <v>86</v>
      </c>
      <c r="AZ37" s="2" t="s">
        <v>132</v>
      </c>
      <c r="BB37" s="7"/>
      <c r="BC37" s="3"/>
      <c r="BD37" s="5"/>
      <c r="BE37" s="4"/>
      <c r="BL37" s="4" t="s">
        <v>504</v>
      </c>
      <c r="BM37" s="8" t="s">
        <v>531</v>
      </c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J37" s="3"/>
      <c r="CK37" s="5"/>
      <c r="CL37" s="4"/>
    </row>
    <row r="38" spans="4:90" s="2" customFormat="1" x14ac:dyDescent="0.15">
      <c r="D38" s="10" t="s">
        <v>51</v>
      </c>
      <c r="G38" s="2" t="s">
        <v>75</v>
      </c>
      <c r="H38" s="2" t="s">
        <v>76</v>
      </c>
      <c r="I38" s="2" t="s">
        <v>77</v>
      </c>
      <c r="K38" s="3"/>
      <c r="L38" s="5"/>
      <c r="M38" s="9" t="s">
        <v>475</v>
      </c>
      <c r="Q38" s="6">
        <v>1002040</v>
      </c>
      <c r="T38" s="1"/>
      <c r="U38" s="5"/>
      <c r="V38" s="4"/>
      <c r="AD38" s="3"/>
      <c r="AE38" s="5"/>
      <c r="AF38" s="4"/>
      <c r="AR38" s="3"/>
      <c r="AS38" s="5"/>
      <c r="AT38" s="4"/>
      <c r="AW38" s="3"/>
      <c r="AX38" s="5"/>
      <c r="AY38" s="2" t="s">
        <v>86</v>
      </c>
      <c r="AZ38" s="2" t="s">
        <v>80</v>
      </c>
      <c r="BA38" s="2" t="s">
        <v>79</v>
      </c>
      <c r="BB38" s="7"/>
      <c r="BC38" s="3"/>
      <c r="BD38" s="5"/>
      <c r="BE38" s="4"/>
      <c r="BL38" s="4" t="s">
        <v>505</v>
      </c>
      <c r="BM38" s="8" t="s">
        <v>82</v>
      </c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J38" s="3"/>
      <c r="CK38" s="5"/>
      <c r="CL38" s="4"/>
    </row>
    <row r="39" spans="4:90" s="2" customFormat="1" x14ac:dyDescent="0.15">
      <c r="D39" s="10" t="s">
        <v>52</v>
      </c>
      <c r="G39" s="2" t="s">
        <v>75</v>
      </c>
      <c r="H39" s="2" t="s">
        <v>76</v>
      </c>
      <c r="I39" s="2" t="s">
        <v>77</v>
      </c>
      <c r="K39" s="3"/>
      <c r="L39" s="5"/>
      <c r="M39" s="9" t="s">
        <v>476</v>
      </c>
      <c r="Q39" s="6">
        <v>1005613</v>
      </c>
      <c r="T39" s="1"/>
      <c r="U39" s="5"/>
      <c r="V39" s="4"/>
      <c r="AD39" s="3"/>
      <c r="AE39" s="5"/>
      <c r="AF39" s="4"/>
      <c r="AR39" s="3"/>
      <c r="AS39" s="5"/>
      <c r="AT39" s="4"/>
      <c r="AW39" s="3"/>
      <c r="AX39" s="5"/>
      <c r="AY39" s="2" t="s">
        <v>86</v>
      </c>
      <c r="BB39" s="7"/>
      <c r="BC39" s="3"/>
      <c r="BD39" s="5"/>
      <c r="BE39" s="4"/>
      <c r="BL39" s="4" t="s">
        <v>506</v>
      </c>
      <c r="BM39" s="8" t="s">
        <v>82</v>
      </c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J39" s="3"/>
      <c r="CK39" s="5"/>
      <c r="CL39" s="4"/>
    </row>
    <row r="40" spans="4:90" s="2" customFormat="1" x14ac:dyDescent="0.15">
      <c r="D40" s="10" t="s">
        <v>53</v>
      </c>
      <c r="G40" s="2" t="s">
        <v>75</v>
      </c>
      <c r="H40" s="2" t="s">
        <v>76</v>
      </c>
      <c r="I40" s="2" t="s">
        <v>77</v>
      </c>
      <c r="K40" s="3"/>
      <c r="L40" s="5"/>
      <c r="M40" s="9" t="s">
        <v>477</v>
      </c>
      <c r="Q40" s="6">
        <v>1002734</v>
      </c>
      <c r="T40" s="1"/>
      <c r="U40" s="5"/>
      <c r="V40" s="4"/>
      <c r="AD40" s="3"/>
      <c r="AE40" s="5"/>
      <c r="AF40" s="4"/>
      <c r="AR40" s="3"/>
      <c r="AS40" s="5"/>
      <c r="AT40" s="4"/>
      <c r="AW40" s="3"/>
      <c r="AX40" s="5"/>
      <c r="AY40" s="2" t="s">
        <v>86</v>
      </c>
      <c r="AZ40" s="2" t="s">
        <v>80</v>
      </c>
      <c r="BA40" s="2" t="s">
        <v>562</v>
      </c>
      <c r="BB40" s="7">
        <v>15701000</v>
      </c>
      <c r="BC40" s="3"/>
      <c r="BD40" s="5"/>
      <c r="BE40" s="4"/>
      <c r="BL40" s="4" t="s">
        <v>507</v>
      </c>
      <c r="BM40" s="8" t="s">
        <v>82</v>
      </c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J40" s="3"/>
      <c r="CK40" s="5"/>
      <c r="CL40" s="4"/>
    </row>
    <row r="41" spans="4:90" s="2" customFormat="1" x14ac:dyDescent="0.15">
      <c r="D41" s="10" t="s">
        <v>13</v>
      </c>
      <c r="G41" s="2" t="s">
        <v>75</v>
      </c>
      <c r="H41" s="2" t="s">
        <v>76</v>
      </c>
      <c r="I41" s="2" t="s">
        <v>77</v>
      </c>
      <c r="K41" s="3"/>
      <c r="L41" s="5"/>
      <c r="M41" s="9" t="s">
        <v>478</v>
      </c>
      <c r="Q41" s="6">
        <v>1005505</v>
      </c>
      <c r="T41" s="1"/>
      <c r="U41" s="5"/>
      <c r="V41" s="4"/>
      <c r="AD41" s="3"/>
      <c r="AE41" s="5"/>
      <c r="AF41" s="4"/>
      <c r="AR41" s="3"/>
      <c r="AS41" s="5"/>
      <c r="AT41" s="4"/>
      <c r="AW41" s="3"/>
      <c r="AX41" s="5"/>
      <c r="AY41" s="2" t="s">
        <v>86</v>
      </c>
      <c r="AZ41" s="2" t="s">
        <v>132</v>
      </c>
      <c r="BB41" s="7"/>
      <c r="BC41" s="3"/>
      <c r="BD41" s="5"/>
      <c r="BE41" s="4"/>
      <c r="BL41" s="4" t="s">
        <v>508</v>
      </c>
      <c r="BM41" s="8" t="s">
        <v>82</v>
      </c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J41" s="3"/>
      <c r="CK41" s="5"/>
      <c r="CL41" s="4"/>
    </row>
    <row r="42" spans="4:90" s="2" customFormat="1" x14ac:dyDescent="0.15">
      <c r="D42" s="10" t="s">
        <v>54</v>
      </c>
      <c r="G42" s="2" t="s">
        <v>75</v>
      </c>
      <c r="H42" s="2" t="s">
        <v>76</v>
      </c>
      <c r="I42" s="2" t="s">
        <v>77</v>
      </c>
      <c r="K42" s="3"/>
      <c r="L42" s="5"/>
      <c r="M42" s="9" t="s">
        <v>479</v>
      </c>
      <c r="Q42" s="6">
        <v>1002463</v>
      </c>
      <c r="T42" s="1"/>
      <c r="U42" s="5"/>
      <c r="V42" s="4"/>
      <c r="AD42" s="3"/>
      <c r="AE42" s="5"/>
      <c r="AF42" s="4"/>
      <c r="AR42" s="3"/>
      <c r="AS42" s="5"/>
      <c r="AT42" s="4"/>
      <c r="AW42" s="3"/>
      <c r="AX42" s="5"/>
      <c r="AY42" s="2" t="s">
        <v>86</v>
      </c>
      <c r="AZ42" s="2" t="s">
        <v>132</v>
      </c>
      <c r="BB42" s="7"/>
      <c r="BC42" s="3"/>
      <c r="BD42" s="5"/>
      <c r="BE42" s="4"/>
      <c r="BL42" s="4" t="s">
        <v>509</v>
      </c>
      <c r="BM42" s="8" t="s">
        <v>82</v>
      </c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J42" s="3"/>
      <c r="CK42" s="5"/>
      <c r="CL42" s="4"/>
    </row>
    <row r="43" spans="4:90" s="2" customFormat="1" x14ac:dyDescent="0.15">
      <c r="D43" s="10" t="s">
        <v>55</v>
      </c>
      <c r="G43" s="2" t="s">
        <v>75</v>
      </c>
      <c r="H43" s="2" t="s">
        <v>76</v>
      </c>
      <c r="I43" s="2" t="s">
        <v>77</v>
      </c>
      <c r="K43" s="3"/>
      <c r="L43" s="5"/>
      <c r="M43" s="9" t="s">
        <v>480</v>
      </c>
      <c r="Q43" s="6">
        <v>1002565</v>
      </c>
      <c r="T43" s="1"/>
      <c r="U43" s="5"/>
      <c r="V43" s="4"/>
      <c r="AD43" s="3"/>
      <c r="AE43" s="5"/>
      <c r="AF43" s="4"/>
      <c r="AR43" s="3"/>
      <c r="AS43" s="5"/>
      <c r="AT43" s="4"/>
      <c r="AW43" s="3"/>
      <c r="AX43" s="5"/>
      <c r="AY43" s="2" t="s">
        <v>86</v>
      </c>
      <c r="AZ43" s="2" t="s">
        <v>132</v>
      </c>
      <c r="BB43" s="7"/>
      <c r="BC43" s="3"/>
      <c r="BD43" s="5"/>
      <c r="BE43" s="4"/>
      <c r="BL43" s="4" t="s">
        <v>510</v>
      </c>
      <c r="BM43" s="8" t="s">
        <v>531</v>
      </c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J43" s="3"/>
      <c r="CK43" s="5"/>
      <c r="CL43" s="4"/>
    </row>
    <row r="44" spans="4:90" s="2" customFormat="1" x14ac:dyDescent="0.15">
      <c r="D44" s="10" t="s">
        <v>56</v>
      </c>
      <c r="G44" s="2" t="s">
        <v>75</v>
      </c>
      <c r="H44" s="2" t="s">
        <v>76</v>
      </c>
      <c r="I44" s="2" t="s">
        <v>77</v>
      </c>
      <c r="K44" s="3"/>
      <c r="L44" s="5"/>
      <c r="M44" s="9" t="s">
        <v>481</v>
      </c>
      <c r="Q44" s="6">
        <v>1002514</v>
      </c>
      <c r="T44" s="1"/>
      <c r="U44" s="5"/>
      <c r="V44" s="4"/>
      <c r="AD44" s="3"/>
      <c r="AE44" s="5"/>
      <c r="AF44" s="4"/>
      <c r="AR44" s="3"/>
      <c r="AS44" s="5"/>
      <c r="AT44" s="4"/>
      <c r="AW44" s="3"/>
      <c r="AX44" s="5"/>
      <c r="AY44" s="2" t="s">
        <v>86</v>
      </c>
      <c r="AZ44" s="2" t="s">
        <v>132</v>
      </c>
      <c r="BB44" s="7"/>
      <c r="BC44" s="3"/>
      <c r="BD44" s="5"/>
      <c r="BE44" s="4"/>
      <c r="BL44" s="4" t="s">
        <v>511</v>
      </c>
      <c r="BM44" s="8" t="s">
        <v>531</v>
      </c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J44" s="3"/>
      <c r="CK44" s="5"/>
      <c r="CL44" s="4"/>
    </row>
    <row r="45" spans="4:90" s="2" customFormat="1" x14ac:dyDescent="0.15">
      <c r="D45" s="10" t="s">
        <v>57</v>
      </c>
      <c r="G45" s="2" t="s">
        <v>75</v>
      </c>
      <c r="H45" s="2" t="s">
        <v>76</v>
      </c>
      <c r="I45" s="2" t="s">
        <v>77</v>
      </c>
      <c r="K45" s="3"/>
      <c r="L45" s="5"/>
      <c r="M45" s="9" t="s">
        <v>482</v>
      </c>
      <c r="Q45" s="6">
        <v>1004659</v>
      </c>
      <c r="T45" s="1"/>
      <c r="U45" s="5"/>
      <c r="V45" s="4"/>
      <c r="AD45" s="3"/>
      <c r="AE45" s="5"/>
      <c r="AF45" s="4"/>
      <c r="AR45" s="3"/>
      <c r="AS45" s="5"/>
      <c r="AT45" s="4"/>
      <c r="AW45" s="3"/>
      <c r="AX45" s="5"/>
      <c r="AY45" s="2" t="s">
        <v>86</v>
      </c>
      <c r="AZ45" s="2" t="s">
        <v>132</v>
      </c>
      <c r="BB45" s="7"/>
      <c r="BC45" s="3"/>
      <c r="BD45" s="5"/>
      <c r="BE45" s="4"/>
      <c r="BL45" s="4" t="s">
        <v>512</v>
      </c>
      <c r="BM45" s="8" t="s">
        <v>266</v>
      </c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J45" s="3"/>
      <c r="CK45" s="5"/>
      <c r="CL45" s="4"/>
    </row>
    <row r="46" spans="4:90" s="2" customFormat="1" x14ac:dyDescent="0.15">
      <c r="D46" s="10" t="s">
        <v>58</v>
      </c>
      <c r="G46" s="2" t="s">
        <v>75</v>
      </c>
      <c r="H46" s="2" t="s">
        <v>76</v>
      </c>
      <c r="I46" s="2" t="s">
        <v>77</v>
      </c>
      <c r="K46" s="3"/>
      <c r="L46" s="5"/>
      <c r="M46" s="9" t="s">
        <v>483</v>
      </c>
      <c r="Q46" s="6">
        <v>1004482</v>
      </c>
      <c r="T46" s="1"/>
      <c r="U46" s="5"/>
      <c r="V46" s="4"/>
      <c r="AD46" s="3"/>
      <c r="AE46" s="5"/>
      <c r="AF46" s="4"/>
      <c r="AR46" s="3"/>
      <c r="AS46" s="5"/>
      <c r="AT46" s="4"/>
      <c r="AW46" s="3"/>
      <c r="AX46" s="5"/>
      <c r="AY46" s="2" t="s">
        <v>86</v>
      </c>
      <c r="AZ46" s="2" t="s">
        <v>132</v>
      </c>
      <c r="BB46" s="7"/>
      <c r="BC46" s="3"/>
      <c r="BD46" s="5"/>
      <c r="BE46" s="4"/>
      <c r="BL46" s="4" t="s">
        <v>513</v>
      </c>
      <c r="BM46" s="8" t="s">
        <v>82</v>
      </c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J46" s="3"/>
      <c r="CK46" s="5"/>
      <c r="CL46" s="4"/>
    </row>
    <row r="47" spans="4:90" s="2" customFormat="1" x14ac:dyDescent="0.15">
      <c r="D47" s="10" t="s">
        <v>59</v>
      </c>
      <c r="G47" s="2" t="s">
        <v>75</v>
      </c>
      <c r="H47" s="2" t="s">
        <v>76</v>
      </c>
      <c r="I47" s="2" t="s">
        <v>77</v>
      </c>
      <c r="K47" s="3"/>
      <c r="L47" s="5"/>
      <c r="M47" s="9" t="s">
        <v>484</v>
      </c>
      <c r="Q47" s="6">
        <v>1004586</v>
      </c>
      <c r="T47" s="1"/>
      <c r="U47" s="5"/>
      <c r="V47" s="4"/>
      <c r="AD47" s="3"/>
      <c r="AE47" s="5"/>
      <c r="AF47" s="4"/>
      <c r="AR47" s="3"/>
      <c r="AS47" s="5"/>
      <c r="AT47" s="4"/>
      <c r="AW47" s="3"/>
      <c r="AX47" s="5"/>
      <c r="AY47" s="2" t="s">
        <v>86</v>
      </c>
      <c r="AZ47" s="2" t="s">
        <v>132</v>
      </c>
      <c r="BB47" s="7"/>
      <c r="BC47" s="3"/>
      <c r="BD47" s="5"/>
      <c r="BE47" s="4"/>
      <c r="BL47" s="4" t="s">
        <v>514</v>
      </c>
      <c r="BM47" s="8" t="s">
        <v>82</v>
      </c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J47" s="3"/>
      <c r="CK47" s="5"/>
      <c r="CL47" s="4"/>
    </row>
    <row r="48" spans="4:90" s="2" customFormat="1" x14ac:dyDescent="0.15">
      <c r="D48" s="10" t="s">
        <v>60</v>
      </c>
      <c r="G48" s="2" t="s">
        <v>75</v>
      </c>
      <c r="H48" s="2" t="s">
        <v>76</v>
      </c>
      <c r="I48" s="2" t="s">
        <v>77</v>
      </c>
      <c r="K48" s="3"/>
      <c r="L48" s="5"/>
      <c r="M48" s="9" t="s">
        <v>485</v>
      </c>
      <c r="Q48" s="6">
        <v>1002803</v>
      </c>
      <c r="T48" s="1"/>
      <c r="U48" s="5"/>
      <c r="V48" s="4"/>
      <c r="AD48" s="3"/>
      <c r="AE48" s="5"/>
      <c r="AF48" s="4"/>
      <c r="AR48" s="3"/>
      <c r="AS48" s="5"/>
      <c r="AT48" s="4"/>
      <c r="AW48" s="3"/>
      <c r="AX48" s="5"/>
      <c r="AY48" s="2" t="s">
        <v>86</v>
      </c>
      <c r="AZ48" s="2" t="s">
        <v>132</v>
      </c>
      <c r="BB48" s="7"/>
      <c r="BC48" s="3"/>
      <c r="BD48" s="5"/>
      <c r="BE48" s="4"/>
      <c r="BL48" s="4" t="s">
        <v>515</v>
      </c>
      <c r="BM48" s="8" t="s">
        <v>531</v>
      </c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J48" s="3"/>
      <c r="CK48" s="5"/>
      <c r="CL48" s="4"/>
    </row>
    <row r="49" spans="4:90" s="2" customFormat="1" x14ac:dyDescent="0.15">
      <c r="D49" s="10" t="s">
        <v>61</v>
      </c>
      <c r="G49" s="2" t="s">
        <v>75</v>
      </c>
      <c r="H49" s="2" t="s">
        <v>76</v>
      </c>
      <c r="I49" s="2" t="s">
        <v>77</v>
      </c>
      <c r="K49" s="3"/>
      <c r="L49" s="5"/>
      <c r="M49" s="9" t="s">
        <v>486</v>
      </c>
      <c r="Q49" s="6">
        <v>1003670</v>
      </c>
      <c r="T49" s="1"/>
      <c r="U49" s="5"/>
      <c r="V49" s="4"/>
      <c r="AD49" s="3"/>
      <c r="AE49" s="5"/>
      <c r="AF49" s="4"/>
      <c r="AR49" s="3"/>
      <c r="AS49" s="5"/>
      <c r="AT49" s="4"/>
      <c r="AW49" s="3"/>
      <c r="AX49" s="5"/>
      <c r="AY49" s="2" t="s">
        <v>86</v>
      </c>
      <c r="AZ49" s="2" t="s">
        <v>132</v>
      </c>
      <c r="BB49" s="7"/>
      <c r="BC49" s="3"/>
      <c r="BD49" s="5"/>
      <c r="BE49" s="4"/>
      <c r="BL49" s="4" t="s">
        <v>516</v>
      </c>
      <c r="BM49" s="8" t="s">
        <v>82</v>
      </c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J49" s="3"/>
      <c r="CK49" s="5"/>
      <c r="CL49" s="4"/>
    </row>
    <row r="50" spans="4:90" s="2" customFormat="1" x14ac:dyDescent="0.15">
      <c r="D50" s="10" t="s">
        <v>62</v>
      </c>
      <c r="G50" s="2" t="s">
        <v>75</v>
      </c>
      <c r="H50" s="2" t="s">
        <v>76</v>
      </c>
      <c r="I50" s="2" t="s">
        <v>77</v>
      </c>
      <c r="K50" s="3"/>
      <c r="L50" s="5"/>
      <c r="M50" s="9" t="s">
        <v>487</v>
      </c>
      <c r="Q50" s="6">
        <v>1003671</v>
      </c>
      <c r="T50" s="1"/>
      <c r="U50" s="5"/>
      <c r="V50" s="4"/>
      <c r="AD50" s="3"/>
      <c r="AE50" s="5"/>
      <c r="AF50" s="4"/>
      <c r="AR50" s="3"/>
      <c r="AS50" s="5"/>
      <c r="AT50" s="4"/>
      <c r="AW50" s="3"/>
      <c r="AX50" s="5"/>
      <c r="AY50" s="2" t="s">
        <v>86</v>
      </c>
      <c r="AZ50" s="2" t="s">
        <v>132</v>
      </c>
      <c r="BB50" s="7"/>
      <c r="BC50" s="3"/>
      <c r="BD50" s="5"/>
      <c r="BE50" s="4"/>
      <c r="BL50" s="4" t="s">
        <v>517</v>
      </c>
      <c r="BM50" s="8" t="s">
        <v>82</v>
      </c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J50" s="3"/>
      <c r="CK50" s="5"/>
      <c r="CL50" s="4"/>
    </row>
    <row r="51" spans="4:90" s="2" customFormat="1" x14ac:dyDescent="0.15">
      <c r="D51" s="10" t="s">
        <v>63</v>
      </c>
      <c r="G51" s="2" t="s">
        <v>75</v>
      </c>
      <c r="H51" s="2" t="s">
        <v>76</v>
      </c>
      <c r="I51" s="2" t="s">
        <v>77</v>
      </c>
      <c r="K51" s="3"/>
      <c r="L51" s="5"/>
      <c r="M51" s="9" t="s">
        <v>488</v>
      </c>
      <c r="Q51" s="6">
        <v>1003672</v>
      </c>
      <c r="T51" s="1"/>
      <c r="U51" s="5"/>
      <c r="V51" s="4"/>
      <c r="AD51" s="3"/>
      <c r="AE51" s="5"/>
      <c r="AF51" s="4"/>
      <c r="AR51" s="3"/>
      <c r="AS51" s="5"/>
      <c r="AT51" s="4"/>
      <c r="AW51" s="3"/>
      <c r="AX51" s="5"/>
      <c r="AY51" s="2" t="s">
        <v>86</v>
      </c>
      <c r="AZ51" s="2" t="s">
        <v>132</v>
      </c>
      <c r="BB51" s="7"/>
      <c r="BC51" s="3"/>
      <c r="BD51" s="5"/>
      <c r="BE51" s="4"/>
      <c r="BL51" s="4" t="s">
        <v>518</v>
      </c>
      <c r="BM51" s="8" t="s">
        <v>82</v>
      </c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J51" s="3"/>
      <c r="CK51" s="5"/>
      <c r="CL51" s="4"/>
    </row>
    <row r="52" spans="4:90" s="2" customFormat="1" x14ac:dyDescent="0.15">
      <c r="D52" s="10" t="s">
        <v>64</v>
      </c>
      <c r="G52" s="2" t="s">
        <v>75</v>
      </c>
      <c r="H52" s="2" t="s">
        <v>76</v>
      </c>
      <c r="I52" s="2" t="s">
        <v>77</v>
      </c>
      <c r="K52" s="3"/>
      <c r="L52" s="5"/>
      <c r="M52" s="9" t="s">
        <v>489</v>
      </c>
      <c r="Q52" s="6">
        <v>1003673</v>
      </c>
      <c r="T52" s="1"/>
      <c r="U52" s="5"/>
      <c r="V52" s="4"/>
      <c r="AD52" s="3"/>
      <c r="AE52" s="5"/>
      <c r="AF52" s="4"/>
      <c r="AR52" s="3"/>
      <c r="AS52" s="5"/>
      <c r="AT52" s="4"/>
      <c r="AW52" s="3"/>
      <c r="AX52" s="5"/>
      <c r="AY52" s="2" t="s">
        <v>86</v>
      </c>
      <c r="AZ52" s="2" t="s">
        <v>132</v>
      </c>
      <c r="BB52" s="7"/>
      <c r="BC52" s="3"/>
      <c r="BD52" s="5"/>
      <c r="BE52" s="4"/>
      <c r="BL52" s="4" t="s">
        <v>519</v>
      </c>
      <c r="BM52" s="8" t="s">
        <v>82</v>
      </c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J52" s="3"/>
      <c r="CK52" s="5"/>
      <c r="CL52" s="4"/>
    </row>
    <row r="53" spans="4:90" s="2" customFormat="1" x14ac:dyDescent="0.15">
      <c r="D53" s="10" t="s">
        <v>65</v>
      </c>
      <c r="G53" s="2" t="s">
        <v>75</v>
      </c>
      <c r="H53" s="2" t="s">
        <v>76</v>
      </c>
      <c r="I53" s="2" t="s">
        <v>77</v>
      </c>
      <c r="K53" s="3"/>
      <c r="L53" s="5"/>
      <c r="M53" s="9" t="s">
        <v>490</v>
      </c>
      <c r="Q53" s="6">
        <v>1003636</v>
      </c>
      <c r="T53" s="1"/>
      <c r="U53" s="5"/>
      <c r="V53" s="4"/>
      <c r="AD53" s="3"/>
      <c r="AE53" s="5"/>
      <c r="AF53" s="4"/>
      <c r="AR53" s="3"/>
      <c r="AS53" s="5"/>
      <c r="AT53" s="4"/>
      <c r="AW53" s="3"/>
      <c r="AX53" s="5"/>
      <c r="AY53" s="2" t="s">
        <v>86</v>
      </c>
      <c r="BB53" s="7"/>
      <c r="BC53" s="3"/>
      <c r="BD53" s="5"/>
      <c r="BE53" s="4"/>
      <c r="BL53" s="4" t="s">
        <v>520</v>
      </c>
      <c r="BM53" s="8" t="s">
        <v>82</v>
      </c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J53" s="3"/>
      <c r="CK53" s="5"/>
      <c r="CL53" s="4"/>
    </row>
    <row r="54" spans="4:90" s="2" customFormat="1" x14ac:dyDescent="0.15">
      <c r="D54" s="10" t="s">
        <v>66</v>
      </c>
      <c r="G54" s="2" t="s">
        <v>75</v>
      </c>
      <c r="H54" s="2" t="s">
        <v>76</v>
      </c>
      <c r="I54" s="2" t="s">
        <v>77</v>
      </c>
      <c r="K54" s="3"/>
      <c r="L54" s="5"/>
      <c r="M54" s="9" t="s">
        <v>491</v>
      </c>
      <c r="Q54" s="6">
        <v>1002573</v>
      </c>
      <c r="T54" s="1"/>
      <c r="U54" s="5"/>
      <c r="V54" s="4"/>
      <c r="AD54" s="3"/>
      <c r="AE54" s="5"/>
      <c r="AF54" s="4"/>
      <c r="AR54" s="3"/>
      <c r="AS54" s="5"/>
      <c r="AT54" s="4"/>
      <c r="AW54" s="3"/>
      <c r="AX54" s="5"/>
      <c r="AY54" s="2" t="s">
        <v>86</v>
      </c>
      <c r="AZ54" s="2" t="s">
        <v>80</v>
      </c>
      <c r="BA54" s="2" t="s">
        <v>248</v>
      </c>
      <c r="BB54" s="7">
        <v>28274000</v>
      </c>
      <c r="BC54" s="3"/>
      <c r="BD54" s="5"/>
      <c r="BE54" s="4"/>
      <c r="BL54" s="4" t="s">
        <v>521</v>
      </c>
      <c r="BM54" s="8" t="s">
        <v>82</v>
      </c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J54" s="3"/>
      <c r="CK54" s="5"/>
      <c r="CL54" s="4"/>
    </row>
    <row r="55" spans="4:90" s="2" customFormat="1" x14ac:dyDescent="0.15">
      <c r="D55" s="10" t="s">
        <v>67</v>
      </c>
      <c r="G55" s="2" t="s">
        <v>75</v>
      </c>
      <c r="H55" s="2" t="s">
        <v>76</v>
      </c>
      <c r="I55" s="2" t="s">
        <v>77</v>
      </c>
      <c r="K55" s="3"/>
      <c r="L55" s="5"/>
      <c r="M55" s="9" t="s">
        <v>492</v>
      </c>
      <c r="Q55" s="6">
        <v>1003560</v>
      </c>
      <c r="T55" s="1"/>
      <c r="U55" s="5"/>
      <c r="V55" s="4"/>
      <c r="AD55" s="3"/>
      <c r="AE55" s="5"/>
      <c r="AF55" s="4"/>
      <c r="AR55" s="3"/>
      <c r="AS55" s="5"/>
      <c r="AT55" s="4"/>
      <c r="AW55" s="3"/>
      <c r="AX55" s="5"/>
      <c r="AY55" s="2" t="s">
        <v>86</v>
      </c>
      <c r="AZ55" s="2" t="s">
        <v>132</v>
      </c>
      <c r="BB55" s="7"/>
      <c r="BC55" s="3"/>
      <c r="BD55" s="5"/>
      <c r="BE55" s="4"/>
      <c r="BL55" s="4" t="s">
        <v>522</v>
      </c>
      <c r="BM55" s="8" t="s">
        <v>82</v>
      </c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J55" s="3"/>
      <c r="CK55" s="5"/>
      <c r="CL55" s="4"/>
    </row>
    <row r="56" spans="4:90" s="2" customFormat="1" x14ac:dyDescent="0.15">
      <c r="D56" s="10" t="s">
        <v>68</v>
      </c>
      <c r="G56" s="2" t="s">
        <v>75</v>
      </c>
      <c r="H56" s="2" t="s">
        <v>76</v>
      </c>
      <c r="I56" s="2" t="s">
        <v>77</v>
      </c>
      <c r="K56" s="3"/>
      <c r="L56" s="5"/>
      <c r="M56" s="9" t="s">
        <v>493</v>
      </c>
      <c r="Q56" s="6">
        <v>1003391</v>
      </c>
      <c r="T56" s="1"/>
      <c r="U56" s="5"/>
      <c r="V56" s="4"/>
      <c r="AD56" s="3"/>
      <c r="AE56" s="5"/>
      <c r="AF56" s="4"/>
      <c r="AR56" s="3"/>
      <c r="AS56" s="5"/>
      <c r="AT56" s="4"/>
      <c r="AW56" s="3"/>
      <c r="AX56" s="5"/>
      <c r="AY56" s="2" t="s">
        <v>86</v>
      </c>
      <c r="AZ56" s="2" t="s">
        <v>132</v>
      </c>
      <c r="BB56" s="7"/>
      <c r="BC56" s="3"/>
      <c r="BD56" s="5"/>
      <c r="BE56" s="4"/>
      <c r="BL56" s="4" t="s">
        <v>523</v>
      </c>
      <c r="BM56" s="8" t="s">
        <v>531</v>
      </c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J56" s="3"/>
      <c r="CK56" s="5"/>
      <c r="CL56" s="4"/>
    </row>
    <row r="57" spans="4:90" s="2" customFormat="1" x14ac:dyDescent="0.15">
      <c r="D57" s="10" t="s">
        <v>69</v>
      </c>
      <c r="G57" s="2" t="s">
        <v>75</v>
      </c>
      <c r="H57" s="2" t="s">
        <v>76</v>
      </c>
      <c r="I57" s="2" t="s">
        <v>77</v>
      </c>
      <c r="K57" s="3"/>
      <c r="L57" s="5"/>
      <c r="M57" s="9" t="s">
        <v>494</v>
      </c>
      <c r="Q57" s="6">
        <v>1003379</v>
      </c>
      <c r="T57" s="1"/>
      <c r="U57" s="5"/>
      <c r="V57" s="4"/>
      <c r="AD57" s="3"/>
      <c r="AE57" s="5"/>
      <c r="AF57" s="4"/>
      <c r="AR57" s="3"/>
      <c r="AS57" s="5"/>
      <c r="AT57" s="4"/>
      <c r="AW57" s="3"/>
      <c r="AX57" s="5"/>
      <c r="AY57" s="2" t="s">
        <v>86</v>
      </c>
      <c r="AZ57" s="2" t="s">
        <v>132</v>
      </c>
      <c r="BB57" s="7"/>
      <c r="BC57" s="3"/>
      <c r="BD57" s="5"/>
      <c r="BE57" s="4"/>
      <c r="BL57" s="4" t="s">
        <v>524</v>
      </c>
      <c r="BM57" s="8" t="s">
        <v>531</v>
      </c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J57" s="3"/>
      <c r="CK57" s="5"/>
      <c r="CL57" s="4"/>
    </row>
    <row r="58" spans="4:90" s="2" customFormat="1" x14ac:dyDescent="0.15">
      <c r="D58" s="10" t="s">
        <v>70</v>
      </c>
      <c r="G58" s="2" t="s">
        <v>75</v>
      </c>
      <c r="H58" s="2" t="s">
        <v>76</v>
      </c>
      <c r="I58" s="2" t="s">
        <v>77</v>
      </c>
      <c r="K58" s="3"/>
      <c r="L58" s="5"/>
      <c r="M58" s="9" t="s">
        <v>495</v>
      </c>
      <c r="Q58" s="6">
        <v>1002512</v>
      </c>
      <c r="T58" s="1"/>
      <c r="U58" s="5"/>
      <c r="V58" s="4"/>
      <c r="AD58" s="3"/>
      <c r="AE58" s="5"/>
      <c r="AF58" s="4"/>
      <c r="AR58" s="3"/>
      <c r="AS58" s="5"/>
      <c r="AT58" s="4"/>
      <c r="AW58" s="3"/>
      <c r="AX58" s="5"/>
      <c r="AY58" s="2" t="s">
        <v>86</v>
      </c>
      <c r="AZ58" s="2" t="s">
        <v>132</v>
      </c>
      <c r="BB58" s="7"/>
      <c r="BC58" s="3"/>
      <c r="BD58" s="5"/>
      <c r="BE58" s="4"/>
      <c r="BL58" s="4" t="s">
        <v>525</v>
      </c>
      <c r="BM58" s="8" t="s">
        <v>531</v>
      </c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J58" s="3"/>
      <c r="CK58" s="5"/>
      <c r="CL58" s="4"/>
    </row>
    <row r="59" spans="4:90" s="2" customFormat="1" x14ac:dyDescent="0.15">
      <c r="D59" s="10" t="s">
        <v>71</v>
      </c>
      <c r="G59" s="2" t="s">
        <v>75</v>
      </c>
      <c r="H59" s="2" t="s">
        <v>76</v>
      </c>
      <c r="I59" s="2" t="s">
        <v>77</v>
      </c>
      <c r="K59" s="3"/>
      <c r="L59" s="5"/>
      <c r="M59" s="9" t="s">
        <v>496</v>
      </c>
      <c r="Q59" s="6">
        <v>1002511</v>
      </c>
      <c r="T59" s="1"/>
      <c r="U59" s="5"/>
      <c r="V59" s="4"/>
      <c r="AD59" s="3"/>
      <c r="AE59" s="5"/>
      <c r="AF59" s="4"/>
      <c r="AR59" s="3"/>
      <c r="AS59" s="5"/>
      <c r="AT59" s="4"/>
      <c r="AW59" s="3"/>
      <c r="AX59" s="5"/>
      <c r="AY59" s="2" t="s">
        <v>86</v>
      </c>
      <c r="AZ59" s="2" t="s">
        <v>132</v>
      </c>
      <c r="BB59" s="7"/>
      <c r="BC59" s="3"/>
      <c r="BD59" s="5"/>
      <c r="BE59" s="4"/>
      <c r="BL59" s="4" t="s">
        <v>526</v>
      </c>
      <c r="BM59" s="8" t="s">
        <v>531</v>
      </c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J59" s="3"/>
      <c r="CK59" s="5"/>
      <c r="CL59" s="4"/>
    </row>
    <row r="60" spans="4:90" s="2" customFormat="1" x14ac:dyDescent="0.15">
      <c r="D60" s="10" t="s">
        <v>72</v>
      </c>
      <c r="G60" s="2" t="s">
        <v>75</v>
      </c>
      <c r="H60" s="2" t="s">
        <v>76</v>
      </c>
      <c r="I60" s="2" t="s">
        <v>77</v>
      </c>
      <c r="K60" s="3"/>
      <c r="L60" s="5"/>
      <c r="M60" s="9" t="s">
        <v>497</v>
      </c>
      <c r="Q60" s="6">
        <v>1002510</v>
      </c>
      <c r="T60" s="1"/>
      <c r="U60" s="5"/>
      <c r="V60" s="4"/>
      <c r="AD60" s="3"/>
      <c r="AE60" s="5"/>
      <c r="AF60" s="4"/>
      <c r="AR60" s="3"/>
      <c r="AS60" s="5"/>
      <c r="AT60" s="4"/>
      <c r="AW60" s="3"/>
      <c r="AX60" s="5"/>
      <c r="AY60" s="2" t="s">
        <v>86</v>
      </c>
      <c r="AZ60" s="2" t="s">
        <v>132</v>
      </c>
      <c r="BB60" s="7"/>
      <c r="BC60" s="3"/>
      <c r="BD60" s="5"/>
      <c r="BE60" s="4"/>
      <c r="BL60" s="4" t="s">
        <v>527</v>
      </c>
      <c r="BM60" s="8" t="s">
        <v>531</v>
      </c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J60" s="3"/>
      <c r="CK60" s="5"/>
      <c r="CL60" s="4"/>
    </row>
    <row r="61" spans="4:90" s="2" customFormat="1" x14ac:dyDescent="0.15">
      <c r="D61" s="10" t="s">
        <v>73</v>
      </c>
      <c r="G61" s="2" t="s">
        <v>75</v>
      </c>
      <c r="H61" s="2" t="s">
        <v>76</v>
      </c>
      <c r="I61" s="2" t="s">
        <v>77</v>
      </c>
      <c r="K61" s="3"/>
      <c r="L61" s="5"/>
      <c r="M61" s="9" t="s">
        <v>498</v>
      </c>
      <c r="Q61" s="6">
        <v>1002566</v>
      </c>
      <c r="T61" s="1"/>
      <c r="U61" s="5"/>
      <c r="V61" s="4"/>
      <c r="AD61" s="3"/>
      <c r="AE61" s="5"/>
      <c r="AF61" s="4"/>
      <c r="AR61" s="3"/>
      <c r="AS61" s="5"/>
      <c r="AT61" s="4"/>
      <c r="AW61" s="3"/>
      <c r="AX61" s="5"/>
      <c r="AY61" s="2" t="s">
        <v>86</v>
      </c>
      <c r="AZ61" s="2" t="s">
        <v>132</v>
      </c>
      <c r="BB61" s="7"/>
      <c r="BC61" s="3"/>
      <c r="BD61" s="5"/>
      <c r="BE61" s="4"/>
      <c r="BL61" s="4" t="s">
        <v>528</v>
      </c>
      <c r="BM61" s="8" t="s">
        <v>531</v>
      </c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J61" s="3"/>
      <c r="CK61" s="5"/>
      <c r="CL61" s="4"/>
    </row>
    <row r="62" spans="4:90" s="2" customFormat="1" x14ac:dyDescent="0.15">
      <c r="D62" s="10" t="s">
        <v>74</v>
      </c>
      <c r="G62" s="2" t="s">
        <v>75</v>
      </c>
      <c r="H62" s="2" t="s">
        <v>76</v>
      </c>
      <c r="I62" s="2" t="s">
        <v>77</v>
      </c>
      <c r="K62" s="3"/>
      <c r="L62" s="5"/>
      <c r="M62" s="9" t="s">
        <v>499</v>
      </c>
      <c r="Q62" s="6">
        <v>1002522</v>
      </c>
      <c r="T62" s="1"/>
      <c r="U62" s="5"/>
      <c r="V62" s="4"/>
      <c r="AD62" s="3"/>
      <c r="AE62" s="5"/>
      <c r="AF62" s="4"/>
      <c r="AR62" s="3"/>
      <c r="AS62" s="5"/>
      <c r="AT62" s="4"/>
      <c r="AW62" s="3"/>
      <c r="AX62" s="5"/>
      <c r="AY62" s="2" t="s">
        <v>86</v>
      </c>
      <c r="AZ62" s="2" t="s">
        <v>132</v>
      </c>
      <c r="BB62" s="7"/>
      <c r="BC62" s="3"/>
      <c r="BD62" s="5"/>
      <c r="BE62" s="4"/>
      <c r="BL62" s="4" t="s">
        <v>529</v>
      </c>
      <c r="BM62" s="8" t="s">
        <v>82</v>
      </c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J62" s="3"/>
      <c r="CK62" s="5"/>
      <c r="CL62" s="4"/>
    </row>
    <row r="63" spans="4:90" s="2" customFormat="1" x14ac:dyDescent="0.15">
      <c r="D63" s="10" t="s">
        <v>12</v>
      </c>
      <c r="G63" s="2" t="s">
        <v>75</v>
      </c>
      <c r="H63" s="2" t="s">
        <v>76</v>
      </c>
      <c r="I63" s="2" t="s">
        <v>77</v>
      </c>
      <c r="K63" s="3"/>
      <c r="L63" s="5"/>
      <c r="M63" s="9" t="s">
        <v>500</v>
      </c>
      <c r="Q63" s="6">
        <v>2000470</v>
      </c>
      <c r="T63" s="1"/>
      <c r="U63" s="5"/>
      <c r="V63" s="4"/>
      <c r="AD63" s="3"/>
      <c r="AE63" s="5"/>
      <c r="AF63" s="4"/>
      <c r="AR63" s="3"/>
      <c r="AS63" s="5"/>
      <c r="AT63" s="4"/>
      <c r="AW63" s="3"/>
      <c r="AX63" s="5"/>
      <c r="AY63" s="2" t="s">
        <v>87</v>
      </c>
      <c r="BB63" s="7"/>
      <c r="BC63" s="3"/>
      <c r="BD63" s="5"/>
      <c r="BE63" s="4"/>
      <c r="BL63" s="4" t="s">
        <v>530</v>
      </c>
      <c r="BM63" s="8" t="s">
        <v>82</v>
      </c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J63" s="3"/>
      <c r="CK63" s="5"/>
      <c r="CL6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0"/>
  <sheetViews>
    <sheetView topLeftCell="A316" workbookViewId="0">
      <selection activeCell="D325" sqref="D325"/>
    </sheetView>
  </sheetViews>
  <sheetFormatPr baseColWidth="10" defaultColWidth="9" defaultRowHeight="13" x14ac:dyDescent="0.15"/>
  <cols>
    <col min="1" max="1" width="11.796875" style="47" customWidth="1"/>
    <col min="2" max="2" width="19.3984375" style="47" customWidth="1"/>
    <col min="3" max="3" width="14.19921875" style="47" customWidth="1"/>
    <col min="4" max="4" width="14.59765625" style="47" bestFit="1" customWidth="1"/>
    <col min="5" max="5" width="15.796875" style="47" customWidth="1"/>
    <col min="6" max="6" width="11.796875" style="47" customWidth="1"/>
    <col min="7" max="7" width="46.19921875" style="47" customWidth="1"/>
    <col min="8" max="8" width="11.796875" style="47" customWidth="1"/>
    <col min="9" max="9" width="12.3984375" style="47" customWidth="1"/>
    <col min="10" max="11" width="11.796875" style="47" customWidth="1"/>
    <col min="12" max="12" width="33.19921875" style="47" customWidth="1"/>
    <col min="13" max="13" width="11.796875" style="47" customWidth="1"/>
    <col min="14" max="14" width="28.59765625" style="47" customWidth="1"/>
    <col min="15" max="15" width="32.3984375" style="47" customWidth="1"/>
    <col min="16" max="16384" width="9" style="47"/>
  </cols>
  <sheetData>
    <row r="1" spans="1:23" ht="42" x14ac:dyDescent="0.15">
      <c r="A1" s="46" t="s">
        <v>1075</v>
      </c>
      <c r="B1" s="46" t="s">
        <v>1076</v>
      </c>
      <c r="C1" s="46" t="s">
        <v>1077</v>
      </c>
      <c r="D1" s="46" t="s">
        <v>117</v>
      </c>
      <c r="E1" s="46" t="s">
        <v>1078</v>
      </c>
      <c r="F1" s="46" t="s">
        <v>1079</v>
      </c>
      <c r="G1" s="46" t="s">
        <v>1080</v>
      </c>
      <c r="H1" s="46" t="s">
        <v>1081</v>
      </c>
      <c r="I1" s="46" t="s">
        <v>1082</v>
      </c>
      <c r="J1" s="46" t="s">
        <v>1083</v>
      </c>
      <c r="K1" s="46" t="s">
        <v>1074</v>
      </c>
      <c r="L1" s="46" t="s">
        <v>884</v>
      </c>
      <c r="M1" s="46" t="s">
        <v>1084</v>
      </c>
      <c r="N1" s="46" t="s">
        <v>1085</v>
      </c>
    </row>
    <row r="2" spans="1:23" x14ac:dyDescent="0.15">
      <c r="A2" s="47" t="s">
        <v>1271</v>
      </c>
      <c r="B2" s="16" t="s">
        <v>80</v>
      </c>
      <c r="C2" s="16" t="s">
        <v>81</v>
      </c>
      <c r="D2" s="16">
        <v>28492000</v>
      </c>
      <c r="E2" s="28"/>
      <c r="G2" s="47" t="s">
        <v>1087</v>
      </c>
      <c r="K2" s="47" t="s">
        <v>895</v>
      </c>
      <c r="L2" s="49" t="s">
        <v>1600</v>
      </c>
      <c r="N2" s="18"/>
      <c r="O2" s="18"/>
      <c r="T2" s="48"/>
      <c r="U2" s="48"/>
      <c r="V2" s="48"/>
    </row>
    <row r="3" spans="1:23" x14ac:dyDescent="0.15">
      <c r="A3" s="47" t="s">
        <v>1272</v>
      </c>
      <c r="B3" s="16" t="s">
        <v>80</v>
      </c>
      <c r="C3" s="16" t="s">
        <v>100</v>
      </c>
      <c r="D3" s="16">
        <v>28484000</v>
      </c>
      <c r="E3" s="28"/>
      <c r="G3" s="47" t="s">
        <v>1088</v>
      </c>
      <c r="K3" s="47" t="s">
        <v>895</v>
      </c>
      <c r="L3" s="49" t="s">
        <v>1600</v>
      </c>
      <c r="N3" s="18"/>
      <c r="O3" s="18"/>
    </row>
    <row r="4" spans="1:23" x14ac:dyDescent="0.15">
      <c r="A4" s="47" t="s">
        <v>1273</v>
      </c>
      <c r="B4" s="16" t="s">
        <v>80</v>
      </c>
      <c r="C4" s="16" t="s">
        <v>100</v>
      </c>
      <c r="D4" s="16">
        <v>27980000</v>
      </c>
      <c r="E4" s="28"/>
      <c r="G4" s="47" t="s">
        <v>1089</v>
      </c>
      <c r="K4" s="47" t="s">
        <v>895</v>
      </c>
      <c r="L4" s="49" t="s">
        <v>1600</v>
      </c>
      <c r="N4" s="18"/>
      <c r="O4" s="18"/>
    </row>
    <row r="5" spans="1:23" x14ac:dyDescent="0.15">
      <c r="A5" s="47" t="s">
        <v>1274</v>
      </c>
      <c r="B5" s="16" t="s">
        <v>80</v>
      </c>
      <c r="C5" s="16" t="s">
        <v>103</v>
      </c>
      <c r="D5" s="16">
        <v>27390400</v>
      </c>
      <c r="E5" s="28"/>
      <c r="G5" s="47" t="s">
        <v>1090</v>
      </c>
      <c r="K5" s="47" t="s">
        <v>895</v>
      </c>
      <c r="L5" s="49" t="s">
        <v>1600</v>
      </c>
      <c r="N5" s="18"/>
      <c r="O5" s="18"/>
    </row>
    <row r="6" spans="1:23" x14ac:dyDescent="0.15">
      <c r="A6" s="47" t="s">
        <v>1275</v>
      </c>
      <c r="B6" s="16" t="s">
        <v>80</v>
      </c>
      <c r="C6" s="16" t="s">
        <v>112</v>
      </c>
      <c r="D6" s="16">
        <v>28466000</v>
      </c>
      <c r="E6" s="28"/>
      <c r="G6" s="47" t="s">
        <v>1091</v>
      </c>
      <c r="K6" s="47" t="s">
        <v>895</v>
      </c>
      <c r="L6" s="49" t="s">
        <v>1600</v>
      </c>
      <c r="N6" s="18"/>
      <c r="O6" s="18"/>
    </row>
    <row r="7" spans="1:23" x14ac:dyDescent="0.15">
      <c r="A7" s="47" t="s">
        <v>1276</v>
      </c>
      <c r="B7" s="16" t="s">
        <v>80</v>
      </c>
      <c r="C7" s="16" t="s">
        <v>114</v>
      </c>
      <c r="D7" s="16">
        <v>27559000</v>
      </c>
      <c r="E7" s="28"/>
      <c r="G7" s="47" t="s">
        <v>1092</v>
      </c>
      <c r="K7" s="47" t="s">
        <v>895</v>
      </c>
      <c r="L7" s="49" t="s">
        <v>1600</v>
      </c>
      <c r="N7" s="18"/>
      <c r="O7" s="18"/>
    </row>
    <row r="8" spans="1:23" x14ac:dyDescent="0.15">
      <c r="A8" s="47" t="s">
        <v>1277</v>
      </c>
      <c r="B8" s="16" t="s">
        <v>80</v>
      </c>
      <c r="C8" s="16" t="s">
        <v>125</v>
      </c>
      <c r="D8" s="16">
        <v>27454000</v>
      </c>
      <c r="E8" s="28"/>
      <c r="G8" s="47" t="s">
        <v>1093</v>
      </c>
      <c r="K8" s="47" t="s">
        <v>895</v>
      </c>
      <c r="L8" s="49" t="s">
        <v>1600</v>
      </c>
      <c r="N8" s="18"/>
      <c r="O8" s="18"/>
    </row>
    <row r="9" spans="1:23" x14ac:dyDescent="0.15">
      <c r="A9" s="47" t="s">
        <v>1278</v>
      </c>
      <c r="B9" s="16" t="s">
        <v>80</v>
      </c>
      <c r="C9" s="16" t="s">
        <v>126</v>
      </c>
      <c r="D9" s="16">
        <v>14020000</v>
      </c>
      <c r="E9" s="16"/>
      <c r="G9" s="47" t="s">
        <v>1654</v>
      </c>
      <c r="K9" s="47" t="s">
        <v>895</v>
      </c>
      <c r="L9" s="49" t="s">
        <v>1600</v>
      </c>
      <c r="N9" s="18"/>
      <c r="O9" s="18"/>
    </row>
    <row r="10" spans="1:23" x14ac:dyDescent="0.15">
      <c r="A10" s="47" t="s">
        <v>1279</v>
      </c>
      <c r="B10" s="16" t="s">
        <v>80</v>
      </c>
      <c r="C10" s="16" t="s">
        <v>79</v>
      </c>
      <c r="D10" s="16">
        <v>13902000</v>
      </c>
      <c r="E10" s="28"/>
      <c r="G10" s="47" t="s">
        <v>1094</v>
      </c>
      <c r="K10" s="47" t="s">
        <v>895</v>
      </c>
      <c r="L10" s="49" t="s">
        <v>1600</v>
      </c>
      <c r="N10" s="18"/>
      <c r="O10" s="18"/>
    </row>
    <row r="11" spans="1:23" x14ac:dyDescent="0.15">
      <c r="A11" s="47" t="s">
        <v>1280</v>
      </c>
      <c r="B11" s="16" t="s">
        <v>80</v>
      </c>
      <c r="C11" s="16" t="s">
        <v>79</v>
      </c>
      <c r="D11" s="16">
        <v>32128000</v>
      </c>
      <c r="E11" s="28"/>
      <c r="G11" s="47" t="s">
        <v>1095</v>
      </c>
      <c r="K11" s="47" t="s">
        <v>895</v>
      </c>
      <c r="L11" s="49" t="s">
        <v>1600</v>
      </c>
      <c r="N11" s="18"/>
      <c r="O11" s="18"/>
    </row>
    <row r="12" spans="1:23" x14ac:dyDescent="0.15">
      <c r="A12" s="47" t="s">
        <v>1281</v>
      </c>
      <c r="B12" s="16" t="s">
        <v>80</v>
      </c>
      <c r="C12" s="16" t="s">
        <v>79</v>
      </c>
      <c r="D12" s="16">
        <v>1800180</v>
      </c>
      <c r="E12" s="28"/>
      <c r="G12" s="47" t="s">
        <v>1096</v>
      </c>
      <c r="K12" s="47" t="s">
        <v>895</v>
      </c>
      <c r="L12" s="49" t="s">
        <v>1600</v>
      </c>
      <c r="N12" s="18"/>
      <c r="O12" s="18"/>
    </row>
    <row r="13" spans="1:23" ht="39" x14ac:dyDescent="0.15">
      <c r="A13" s="47" t="s">
        <v>1282</v>
      </c>
      <c r="B13" s="16" t="s">
        <v>132</v>
      </c>
      <c r="C13" s="16" t="s">
        <v>133</v>
      </c>
      <c r="D13" s="13" t="s">
        <v>134</v>
      </c>
      <c r="E13" s="28"/>
      <c r="G13" s="47" t="s">
        <v>1097</v>
      </c>
      <c r="K13" s="47" t="s">
        <v>895</v>
      </c>
      <c r="L13" s="49" t="s">
        <v>1601</v>
      </c>
      <c r="N13" s="18"/>
      <c r="O13" s="18"/>
      <c r="Q13" s="48"/>
      <c r="U13" s="48"/>
      <c r="V13" s="48"/>
      <c r="W13" s="48"/>
    </row>
    <row r="14" spans="1:23" ht="39" x14ac:dyDescent="0.15">
      <c r="A14" s="47" t="s">
        <v>1283</v>
      </c>
      <c r="B14" s="16" t="s">
        <v>132</v>
      </c>
      <c r="C14" s="16" t="s">
        <v>79</v>
      </c>
      <c r="D14" s="13" t="s">
        <v>139</v>
      </c>
      <c r="E14" s="28"/>
      <c r="G14" s="47" t="s">
        <v>1098</v>
      </c>
      <c r="K14" s="47" t="s">
        <v>895</v>
      </c>
      <c r="L14" s="49" t="s">
        <v>1601</v>
      </c>
      <c r="N14" s="18"/>
      <c r="O14" s="18"/>
    </row>
    <row r="15" spans="1:23" x14ac:dyDescent="0.15">
      <c r="A15" s="47" t="s">
        <v>1284</v>
      </c>
      <c r="B15" s="16" t="s">
        <v>142</v>
      </c>
      <c r="C15" s="16" t="s">
        <v>143</v>
      </c>
      <c r="D15" s="13" t="s">
        <v>144</v>
      </c>
      <c r="E15" s="16"/>
      <c r="G15" s="52" t="s">
        <v>79</v>
      </c>
      <c r="K15" s="47" t="s">
        <v>1599</v>
      </c>
      <c r="L15" s="49" t="s">
        <v>1602</v>
      </c>
      <c r="N15" s="18"/>
      <c r="O15" s="18"/>
      <c r="T15" s="48"/>
      <c r="U15" s="48"/>
      <c r="V15" s="48"/>
    </row>
    <row r="16" spans="1:23" ht="39" x14ac:dyDescent="0.15">
      <c r="A16" s="47" t="s">
        <v>1285</v>
      </c>
      <c r="B16" s="16" t="s">
        <v>132</v>
      </c>
      <c r="C16" s="16" t="s">
        <v>147</v>
      </c>
      <c r="D16" s="13" t="s">
        <v>148</v>
      </c>
      <c r="E16" s="28"/>
      <c r="G16" s="47" t="s">
        <v>1228</v>
      </c>
      <c r="K16" s="47" t="s">
        <v>895</v>
      </c>
      <c r="L16" s="49" t="s">
        <v>1601</v>
      </c>
      <c r="N16" s="18"/>
      <c r="O16" s="18"/>
    </row>
    <row r="17" spans="1:15" x14ac:dyDescent="0.15">
      <c r="A17" s="47" t="s">
        <v>1286</v>
      </c>
      <c r="B17" s="16" t="s">
        <v>80</v>
      </c>
      <c r="C17" s="16" t="s">
        <v>79</v>
      </c>
      <c r="D17" s="13">
        <v>27413000</v>
      </c>
      <c r="E17" s="28"/>
      <c r="G17" s="47" t="s">
        <v>1099</v>
      </c>
      <c r="K17" s="47" t="s">
        <v>895</v>
      </c>
      <c r="L17" s="49" t="s">
        <v>1600</v>
      </c>
      <c r="N17" s="18"/>
      <c r="O17" s="18"/>
    </row>
    <row r="18" spans="1:15" ht="39" x14ac:dyDescent="0.15">
      <c r="A18" s="47" t="s">
        <v>1287</v>
      </c>
      <c r="B18" s="16" t="s">
        <v>132</v>
      </c>
      <c r="C18" s="16" t="s">
        <v>79</v>
      </c>
      <c r="D18" s="13" t="s">
        <v>154</v>
      </c>
      <c r="E18" s="28"/>
      <c r="G18" s="47" t="s">
        <v>1229</v>
      </c>
      <c r="K18" s="47" t="s">
        <v>895</v>
      </c>
      <c r="L18" s="49" t="s">
        <v>1601</v>
      </c>
      <c r="N18" s="18"/>
      <c r="O18" s="18"/>
    </row>
    <row r="19" spans="1:15" ht="39" x14ac:dyDescent="0.15">
      <c r="A19" s="47" t="s">
        <v>1288</v>
      </c>
      <c r="B19" s="16" t="s">
        <v>132</v>
      </c>
      <c r="C19" s="16" t="s">
        <v>79</v>
      </c>
      <c r="D19" s="13" t="s">
        <v>157</v>
      </c>
      <c r="E19" s="28"/>
      <c r="G19" s="47" t="s">
        <v>1230</v>
      </c>
      <c r="K19" s="47" t="s">
        <v>895</v>
      </c>
      <c r="L19" s="49" t="s">
        <v>1601</v>
      </c>
      <c r="N19" s="18"/>
      <c r="O19" s="18"/>
    </row>
    <row r="20" spans="1:15" ht="39" x14ac:dyDescent="0.15">
      <c r="A20" s="47" t="s">
        <v>1289</v>
      </c>
      <c r="B20" s="16" t="s">
        <v>132</v>
      </c>
      <c r="C20" s="16" t="s">
        <v>147</v>
      </c>
      <c r="D20" s="13" t="s">
        <v>159</v>
      </c>
      <c r="E20" s="28"/>
      <c r="G20" s="47" t="s">
        <v>1231</v>
      </c>
      <c r="K20" s="47" t="s">
        <v>895</v>
      </c>
      <c r="L20" s="49" t="s">
        <v>1601</v>
      </c>
      <c r="N20" s="18"/>
      <c r="O20" s="18"/>
    </row>
    <row r="21" spans="1:15" ht="39" x14ac:dyDescent="0.15">
      <c r="A21" s="47" t="s">
        <v>1290</v>
      </c>
      <c r="B21" s="16" t="s">
        <v>132</v>
      </c>
      <c r="C21" s="16" t="s">
        <v>147</v>
      </c>
      <c r="D21" s="13" t="s">
        <v>161</v>
      </c>
      <c r="E21" s="28"/>
      <c r="G21" s="47" t="s">
        <v>1232</v>
      </c>
      <c r="K21" s="47" t="s">
        <v>895</v>
      </c>
      <c r="L21" s="49" t="s">
        <v>1601</v>
      </c>
      <c r="N21" s="18"/>
      <c r="O21" s="18"/>
    </row>
    <row r="22" spans="1:15" ht="39" x14ac:dyDescent="0.15">
      <c r="A22" s="47" t="s">
        <v>1291</v>
      </c>
      <c r="B22" s="16" t="s">
        <v>132</v>
      </c>
      <c r="C22" s="16" t="s">
        <v>147</v>
      </c>
      <c r="D22" s="13" t="s">
        <v>217</v>
      </c>
      <c r="E22" s="28"/>
      <c r="G22" s="47" t="s">
        <v>1100</v>
      </c>
      <c r="K22" s="47" t="s">
        <v>895</v>
      </c>
      <c r="L22" s="49" t="s">
        <v>1601</v>
      </c>
      <c r="N22" s="18"/>
      <c r="O22" s="18"/>
    </row>
    <row r="23" spans="1:15" ht="39" x14ac:dyDescent="0.15">
      <c r="A23" s="47" t="s">
        <v>1292</v>
      </c>
      <c r="B23" s="16" t="s">
        <v>132</v>
      </c>
      <c r="C23" s="16" t="s">
        <v>147</v>
      </c>
      <c r="D23" s="13" t="s">
        <v>220</v>
      </c>
      <c r="E23" s="28"/>
      <c r="G23" s="47" t="s">
        <v>1233</v>
      </c>
      <c r="K23" s="47" t="s">
        <v>895</v>
      </c>
      <c r="L23" s="49" t="s">
        <v>1601</v>
      </c>
      <c r="N23" s="18"/>
      <c r="O23" s="18"/>
    </row>
    <row r="24" spans="1:15" ht="39" x14ac:dyDescent="0.15">
      <c r="A24" s="47" t="s">
        <v>1293</v>
      </c>
      <c r="B24" s="16" t="s">
        <v>132</v>
      </c>
      <c r="C24" s="16" t="s">
        <v>79</v>
      </c>
      <c r="D24" s="13" t="s">
        <v>224</v>
      </c>
      <c r="E24" s="28"/>
      <c r="G24" s="47" t="s">
        <v>1101</v>
      </c>
      <c r="K24" s="47" t="s">
        <v>895</v>
      </c>
      <c r="L24" s="49" t="s">
        <v>1601</v>
      </c>
      <c r="N24" s="18"/>
      <c r="O24" s="18"/>
    </row>
    <row r="25" spans="1:15" ht="39" x14ac:dyDescent="0.15">
      <c r="A25" s="47" t="s">
        <v>1294</v>
      </c>
      <c r="B25" s="16" t="s">
        <v>132</v>
      </c>
      <c r="C25" s="16" t="s">
        <v>79</v>
      </c>
      <c r="D25" s="13" t="s">
        <v>226</v>
      </c>
      <c r="E25" s="28"/>
      <c r="G25" s="47" t="s">
        <v>1086</v>
      </c>
      <c r="K25" s="47" t="s">
        <v>895</v>
      </c>
      <c r="L25" s="49" t="s">
        <v>1601</v>
      </c>
      <c r="N25" s="18"/>
      <c r="O25" s="18"/>
    </row>
    <row r="26" spans="1:15" ht="39" x14ac:dyDescent="0.15">
      <c r="A26" s="47" t="s">
        <v>1295</v>
      </c>
      <c r="B26" s="16" t="s">
        <v>132</v>
      </c>
      <c r="C26" s="16" t="s">
        <v>229</v>
      </c>
      <c r="D26" s="13" t="s">
        <v>230</v>
      </c>
      <c r="E26" s="16"/>
      <c r="G26" s="52" t="s">
        <v>79</v>
      </c>
      <c r="K26" s="47" t="s">
        <v>1599</v>
      </c>
      <c r="L26" s="49" t="s">
        <v>1601</v>
      </c>
      <c r="N26" s="18"/>
      <c r="O26" s="18"/>
    </row>
    <row r="27" spans="1:15" ht="39" x14ac:dyDescent="0.15">
      <c r="A27" s="47" t="s">
        <v>1296</v>
      </c>
      <c r="B27" s="16" t="s">
        <v>132</v>
      </c>
      <c r="C27" s="16" t="s">
        <v>229</v>
      </c>
      <c r="D27" s="13" t="s">
        <v>232</v>
      </c>
      <c r="E27" s="16"/>
      <c r="G27" s="52" t="s">
        <v>79</v>
      </c>
      <c r="K27" s="47" t="s">
        <v>1599</v>
      </c>
      <c r="L27" s="49" t="s">
        <v>1601</v>
      </c>
      <c r="N27" s="18"/>
      <c r="O27" s="18"/>
    </row>
    <row r="28" spans="1:15" ht="39" x14ac:dyDescent="0.15">
      <c r="A28" s="47" t="s">
        <v>1297</v>
      </c>
      <c r="B28" s="16" t="s">
        <v>132</v>
      </c>
      <c r="C28" s="16" t="s">
        <v>133</v>
      </c>
      <c r="D28" s="13" t="s">
        <v>235</v>
      </c>
      <c r="E28" s="28"/>
      <c r="G28" s="47" t="s">
        <v>1102</v>
      </c>
      <c r="K28" s="47" t="s">
        <v>895</v>
      </c>
      <c r="L28" s="49" t="s">
        <v>1601</v>
      </c>
      <c r="N28" s="18"/>
      <c r="O28" s="18"/>
    </row>
    <row r="29" spans="1:15" ht="39" x14ac:dyDescent="0.15">
      <c r="A29" s="47" t="s">
        <v>1298</v>
      </c>
      <c r="B29" s="16" t="s">
        <v>132</v>
      </c>
      <c r="C29" s="16" t="s">
        <v>236</v>
      </c>
      <c r="D29" s="13" t="s">
        <v>237</v>
      </c>
      <c r="E29" s="28"/>
      <c r="G29" s="47" t="s">
        <v>1103</v>
      </c>
      <c r="K29" s="47" t="s">
        <v>895</v>
      </c>
      <c r="L29" s="49" t="s">
        <v>1601</v>
      </c>
      <c r="N29" s="18"/>
      <c r="O29" s="18"/>
    </row>
    <row r="30" spans="1:15" ht="39" x14ac:dyDescent="0.15">
      <c r="A30" s="47" t="s">
        <v>1299</v>
      </c>
      <c r="B30" s="16" t="s">
        <v>132</v>
      </c>
      <c r="C30" s="16" t="s">
        <v>79</v>
      </c>
      <c r="D30" s="13" t="s">
        <v>239</v>
      </c>
      <c r="E30" s="28"/>
      <c r="G30" s="47" t="s">
        <v>1104</v>
      </c>
      <c r="K30" s="47" t="s">
        <v>895</v>
      </c>
      <c r="L30" s="49" t="s">
        <v>1601</v>
      </c>
      <c r="N30" s="18"/>
      <c r="O30" s="18"/>
    </row>
    <row r="31" spans="1:15" ht="39" x14ac:dyDescent="0.15">
      <c r="A31" s="47" t="s">
        <v>1300</v>
      </c>
      <c r="B31" s="16" t="s">
        <v>132</v>
      </c>
      <c r="C31" s="16" t="s">
        <v>241</v>
      </c>
      <c r="D31" s="13" t="s">
        <v>725</v>
      </c>
      <c r="E31" s="16"/>
      <c r="G31" s="52" t="s">
        <v>79</v>
      </c>
      <c r="K31" s="47" t="s">
        <v>1599</v>
      </c>
      <c r="L31" s="49" t="s">
        <v>1601</v>
      </c>
      <c r="N31" s="18"/>
      <c r="O31" s="18"/>
    </row>
    <row r="32" spans="1:15" ht="39" x14ac:dyDescent="0.15">
      <c r="A32" s="47" t="s">
        <v>1301</v>
      </c>
      <c r="B32" s="16" t="s">
        <v>132</v>
      </c>
      <c r="C32" s="16" t="s">
        <v>229</v>
      </c>
      <c r="D32" s="13" t="s">
        <v>836</v>
      </c>
      <c r="E32" s="28"/>
      <c r="G32" s="47" t="s">
        <v>1234</v>
      </c>
      <c r="K32" s="47" t="s">
        <v>895</v>
      </c>
      <c r="L32" s="49" t="s">
        <v>1601</v>
      </c>
      <c r="N32" s="18"/>
      <c r="O32" s="18"/>
    </row>
    <row r="33" spans="1:23" ht="39" x14ac:dyDescent="0.15">
      <c r="A33" s="47" t="s">
        <v>1302</v>
      </c>
      <c r="B33" s="16" t="s">
        <v>132</v>
      </c>
      <c r="C33" s="16" t="s">
        <v>229</v>
      </c>
      <c r="D33" s="13" t="s">
        <v>244</v>
      </c>
      <c r="E33" s="16"/>
      <c r="G33" s="52" t="s">
        <v>79</v>
      </c>
      <c r="K33" s="47" t="s">
        <v>1599</v>
      </c>
      <c r="L33" s="49" t="s">
        <v>1601</v>
      </c>
      <c r="N33" s="18"/>
      <c r="O33" s="18"/>
    </row>
    <row r="34" spans="1:23" ht="39" x14ac:dyDescent="0.15">
      <c r="A34" s="47" t="s">
        <v>1303</v>
      </c>
      <c r="B34" s="16" t="s">
        <v>132</v>
      </c>
      <c r="C34" s="16" t="s">
        <v>229</v>
      </c>
      <c r="D34" s="13" t="s">
        <v>246</v>
      </c>
      <c r="E34" s="16"/>
      <c r="G34" s="52" t="s">
        <v>79</v>
      </c>
      <c r="K34" s="47" t="s">
        <v>1599</v>
      </c>
      <c r="L34" s="49" t="s">
        <v>1601</v>
      </c>
      <c r="N34" s="18"/>
      <c r="O34" s="18"/>
    </row>
    <row r="35" spans="1:23" ht="39" x14ac:dyDescent="0.15">
      <c r="A35" s="47" t="s">
        <v>1304</v>
      </c>
      <c r="B35" s="16" t="s">
        <v>132</v>
      </c>
      <c r="C35" s="16" t="s">
        <v>147</v>
      </c>
      <c r="D35" s="13" t="s">
        <v>563</v>
      </c>
      <c r="E35" s="16"/>
      <c r="G35" s="52" t="s">
        <v>79</v>
      </c>
      <c r="K35" s="47" t="s">
        <v>1599</v>
      </c>
      <c r="L35" s="49" t="s">
        <v>1601</v>
      </c>
      <c r="N35" s="18"/>
      <c r="O35" s="18"/>
    </row>
    <row r="36" spans="1:23" ht="39" x14ac:dyDescent="0.15">
      <c r="A36" s="47" t="s">
        <v>1305</v>
      </c>
      <c r="B36" s="16" t="s">
        <v>132</v>
      </c>
      <c r="C36" s="16" t="s">
        <v>147</v>
      </c>
      <c r="D36" s="13" t="s">
        <v>564</v>
      </c>
      <c r="E36" s="16"/>
      <c r="G36" s="52" t="s">
        <v>79</v>
      </c>
      <c r="K36" s="47" t="s">
        <v>1599</v>
      </c>
      <c r="L36" s="49" t="s">
        <v>1601</v>
      </c>
      <c r="N36" s="18"/>
      <c r="O36" s="18"/>
    </row>
    <row r="37" spans="1:23" ht="26" x14ac:dyDescent="0.15">
      <c r="A37" s="47" t="s">
        <v>1306</v>
      </c>
      <c r="B37" s="16" t="s">
        <v>327</v>
      </c>
      <c r="C37" s="16" t="s">
        <v>79</v>
      </c>
      <c r="D37" s="13">
        <v>47405</v>
      </c>
      <c r="E37" s="16"/>
      <c r="G37" s="52" t="s">
        <v>79</v>
      </c>
      <c r="K37" s="47" t="s">
        <v>1599</v>
      </c>
      <c r="L37" s="49" t="s">
        <v>1603</v>
      </c>
      <c r="N37" s="18"/>
      <c r="O37" s="18"/>
      <c r="T37" s="48"/>
      <c r="U37" s="48"/>
      <c r="V37" s="48"/>
      <c r="W37" s="48"/>
    </row>
    <row r="38" spans="1:23" x14ac:dyDescent="0.15">
      <c r="A38" s="47" t="s">
        <v>1307</v>
      </c>
      <c r="B38" s="16" t="s">
        <v>80</v>
      </c>
      <c r="C38" s="16" t="s">
        <v>81</v>
      </c>
      <c r="D38" s="13">
        <v>28570000</v>
      </c>
      <c r="E38" s="16"/>
      <c r="G38" s="52" t="s">
        <v>79</v>
      </c>
      <c r="K38" s="47" t="s">
        <v>1599</v>
      </c>
      <c r="L38" s="49" t="s">
        <v>1600</v>
      </c>
      <c r="N38" s="18"/>
      <c r="O38" s="18"/>
    </row>
    <row r="39" spans="1:23" x14ac:dyDescent="0.15">
      <c r="A39" s="47" t="s">
        <v>1308</v>
      </c>
      <c r="B39" s="16" t="s">
        <v>80</v>
      </c>
      <c r="C39" s="16" t="s">
        <v>248</v>
      </c>
      <c r="D39" s="13">
        <v>28276000</v>
      </c>
      <c r="E39" s="28"/>
      <c r="G39" s="47" t="s">
        <v>1105</v>
      </c>
      <c r="K39" s="47" t="s">
        <v>895</v>
      </c>
      <c r="L39" s="49" t="s">
        <v>1600</v>
      </c>
      <c r="N39" s="18"/>
      <c r="O39" s="18"/>
    </row>
    <row r="40" spans="1:23" x14ac:dyDescent="0.15">
      <c r="A40" s="47" t="s">
        <v>1309</v>
      </c>
      <c r="B40" s="16" t="s">
        <v>80</v>
      </c>
      <c r="C40" s="16" t="s">
        <v>114</v>
      </c>
      <c r="D40" s="13">
        <v>27569000</v>
      </c>
      <c r="E40" s="28"/>
      <c r="G40" s="47" t="s">
        <v>1106</v>
      </c>
      <c r="K40" s="47" t="s">
        <v>895</v>
      </c>
      <c r="L40" s="49" t="s">
        <v>1600</v>
      </c>
      <c r="N40" s="18"/>
      <c r="O40" s="18"/>
    </row>
    <row r="41" spans="1:23" x14ac:dyDescent="0.15">
      <c r="A41" s="47" t="s">
        <v>1310</v>
      </c>
      <c r="B41" s="16" t="s">
        <v>80</v>
      </c>
      <c r="C41" s="16" t="s">
        <v>253</v>
      </c>
      <c r="D41" s="13">
        <v>27477000</v>
      </c>
      <c r="E41" s="28"/>
      <c r="G41" s="47" t="s">
        <v>1107</v>
      </c>
      <c r="K41" s="47" t="s">
        <v>895</v>
      </c>
      <c r="L41" s="49" t="s">
        <v>1600</v>
      </c>
      <c r="N41" s="18"/>
      <c r="O41" s="18"/>
    </row>
    <row r="42" spans="1:23" x14ac:dyDescent="0.15">
      <c r="A42" s="47" t="s">
        <v>1311</v>
      </c>
      <c r="B42" s="16" t="s">
        <v>80</v>
      </c>
      <c r="C42" s="16" t="s">
        <v>256</v>
      </c>
      <c r="D42" s="13">
        <v>32020000</v>
      </c>
      <c r="E42" s="28"/>
      <c r="G42" s="47" t="s">
        <v>1108</v>
      </c>
      <c r="K42" s="47" t="s">
        <v>895</v>
      </c>
      <c r="L42" s="49" t="s">
        <v>1600</v>
      </c>
      <c r="N42" s="18"/>
      <c r="O42" s="18"/>
    </row>
    <row r="43" spans="1:23" x14ac:dyDescent="0.15">
      <c r="A43" s="47" t="s">
        <v>1312</v>
      </c>
      <c r="B43" s="16" t="s">
        <v>80</v>
      </c>
      <c r="C43" s="16" t="s">
        <v>81</v>
      </c>
      <c r="D43" s="13" t="s">
        <v>552</v>
      </c>
      <c r="E43" s="16"/>
      <c r="G43" s="47" t="s">
        <v>1659</v>
      </c>
      <c r="K43" s="47" t="s">
        <v>1599</v>
      </c>
      <c r="L43" s="49" t="s">
        <v>1600</v>
      </c>
      <c r="N43" s="18"/>
      <c r="O43" s="18"/>
    </row>
    <row r="44" spans="1:23" x14ac:dyDescent="0.15">
      <c r="A44" s="47" t="s">
        <v>1313</v>
      </c>
      <c r="B44" s="16" t="s">
        <v>142</v>
      </c>
      <c r="C44" s="16" t="s">
        <v>260</v>
      </c>
      <c r="D44" s="13" t="s">
        <v>261</v>
      </c>
      <c r="E44" s="28"/>
      <c r="G44" s="47" t="s">
        <v>1109</v>
      </c>
      <c r="K44" s="47" t="s">
        <v>895</v>
      </c>
      <c r="L44" s="49" t="s">
        <v>1602</v>
      </c>
      <c r="N44" s="18"/>
      <c r="O44" s="18"/>
    </row>
    <row r="45" spans="1:23" ht="39" x14ac:dyDescent="0.15">
      <c r="A45" s="47" t="s">
        <v>1314</v>
      </c>
      <c r="B45" s="16" t="s">
        <v>132</v>
      </c>
      <c r="C45" s="16" t="s">
        <v>263</v>
      </c>
      <c r="D45" s="13" t="s">
        <v>831</v>
      </c>
      <c r="E45" s="16"/>
      <c r="G45" s="52" t="s">
        <v>79</v>
      </c>
      <c r="K45" s="47" t="s">
        <v>1599</v>
      </c>
      <c r="L45" s="49" t="s">
        <v>1601</v>
      </c>
      <c r="N45" s="18"/>
      <c r="O45" s="18"/>
    </row>
    <row r="46" spans="1:23" ht="39" x14ac:dyDescent="0.15">
      <c r="A46" s="47" t="s">
        <v>1315</v>
      </c>
      <c r="B46" s="16" t="s">
        <v>132</v>
      </c>
      <c r="C46" s="16" t="s">
        <v>263</v>
      </c>
      <c r="D46" s="13" t="s">
        <v>264</v>
      </c>
      <c r="E46" s="28"/>
      <c r="G46" s="47" t="s">
        <v>1110</v>
      </c>
      <c r="K46" s="47" t="s">
        <v>895</v>
      </c>
      <c r="L46" s="49" t="s">
        <v>1601</v>
      </c>
      <c r="N46" s="18"/>
      <c r="O46" s="18"/>
    </row>
    <row r="47" spans="1:23" ht="39" x14ac:dyDescent="0.15">
      <c r="A47" s="47" t="s">
        <v>1316</v>
      </c>
      <c r="B47" s="16" t="s">
        <v>132</v>
      </c>
      <c r="C47" s="16" t="s">
        <v>263</v>
      </c>
      <c r="D47" s="13" t="s">
        <v>265</v>
      </c>
      <c r="E47" s="16"/>
      <c r="G47" s="47" t="s">
        <v>79</v>
      </c>
      <c r="K47" s="47" t="s">
        <v>1599</v>
      </c>
      <c r="L47" s="49" t="s">
        <v>1601</v>
      </c>
      <c r="N47" s="18"/>
      <c r="O47" s="18"/>
    </row>
    <row r="48" spans="1:23" ht="39" x14ac:dyDescent="0.15">
      <c r="A48" s="47" t="s">
        <v>1317</v>
      </c>
      <c r="B48" s="16" t="s">
        <v>132</v>
      </c>
      <c r="C48" s="16" t="s">
        <v>263</v>
      </c>
      <c r="D48" s="13" t="s">
        <v>79</v>
      </c>
      <c r="E48" s="16"/>
      <c r="G48" s="47" t="s">
        <v>79</v>
      </c>
      <c r="K48" s="47" t="s">
        <v>1599</v>
      </c>
      <c r="L48" s="49" t="s">
        <v>1601</v>
      </c>
      <c r="N48" s="18"/>
      <c r="O48" s="18"/>
    </row>
    <row r="49" spans="1:15" x14ac:dyDescent="0.15">
      <c r="A49" s="47" t="s">
        <v>1318</v>
      </c>
      <c r="B49" s="16" t="s">
        <v>80</v>
      </c>
      <c r="C49" s="16" t="s">
        <v>79</v>
      </c>
      <c r="D49" s="16">
        <v>28469000</v>
      </c>
      <c r="E49" s="16"/>
      <c r="G49" s="47" t="s">
        <v>1111</v>
      </c>
      <c r="K49" s="47" t="s">
        <v>895</v>
      </c>
      <c r="L49" s="49" t="s">
        <v>1600</v>
      </c>
      <c r="N49" s="18"/>
      <c r="O49" s="18"/>
    </row>
    <row r="50" spans="1:15" ht="39" x14ac:dyDescent="0.15">
      <c r="A50" s="47" t="s">
        <v>1319</v>
      </c>
      <c r="B50" s="16" t="s">
        <v>132</v>
      </c>
      <c r="C50" s="16" t="s">
        <v>268</v>
      </c>
      <c r="D50" s="13" t="s">
        <v>267</v>
      </c>
      <c r="E50" s="28"/>
      <c r="G50" s="50" t="s">
        <v>1652</v>
      </c>
      <c r="K50" s="47" t="s">
        <v>895</v>
      </c>
      <c r="L50" s="49" t="s">
        <v>1601</v>
      </c>
      <c r="N50" s="18"/>
      <c r="O50" s="18"/>
    </row>
    <row r="51" spans="1:15" ht="39" x14ac:dyDescent="0.15">
      <c r="A51" s="47" t="s">
        <v>1320</v>
      </c>
      <c r="B51" s="16" t="s">
        <v>132</v>
      </c>
      <c r="C51" s="16" t="s">
        <v>263</v>
      </c>
      <c r="D51" s="13" t="s">
        <v>840</v>
      </c>
      <c r="E51" s="28"/>
      <c r="G51" s="47" t="s">
        <v>1235</v>
      </c>
      <c r="K51" s="47" t="s">
        <v>895</v>
      </c>
      <c r="L51" s="49" t="s">
        <v>1601</v>
      </c>
      <c r="N51" s="18"/>
      <c r="O51" s="18"/>
    </row>
    <row r="52" spans="1:15" ht="39" x14ac:dyDescent="0.15">
      <c r="A52" s="47" t="s">
        <v>1321</v>
      </c>
      <c r="B52" s="16" t="s">
        <v>132</v>
      </c>
      <c r="C52" s="16" t="s">
        <v>79</v>
      </c>
      <c r="D52" s="13" t="s">
        <v>79</v>
      </c>
      <c r="E52" s="28"/>
      <c r="G52" s="47" t="s">
        <v>1246</v>
      </c>
      <c r="K52" s="47" t="s">
        <v>895</v>
      </c>
      <c r="L52" s="49" t="s">
        <v>1601</v>
      </c>
      <c r="N52" s="18"/>
      <c r="O52" s="18"/>
    </row>
    <row r="53" spans="1:15" ht="39" x14ac:dyDescent="0.15">
      <c r="A53" s="47" t="s">
        <v>1322</v>
      </c>
      <c r="B53" s="16" t="s">
        <v>132</v>
      </c>
      <c r="C53" s="16" t="s">
        <v>79</v>
      </c>
      <c r="D53" s="13" t="s">
        <v>79</v>
      </c>
      <c r="E53" s="16"/>
      <c r="G53" s="47" t="s">
        <v>79</v>
      </c>
      <c r="K53" s="47" t="s">
        <v>1599</v>
      </c>
      <c r="L53" s="49" t="s">
        <v>1601</v>
      </c>
      <c r="N53" s="18"/>
      <c r="O53" s="18"/>
    </row>
    <row r="54" spans="1:15" ht="39" x14ac:dyDescent="0.15">
      <c r="A54" s="47" t="s">
        <v>1323</v>
      </c>
      <c r="B54" s="16" t="s">
        <v>132</v>
      </c>
      <c r="C54" s="16" t="s">
        <v>79</v>
      </c>
      <c r="D54" s="13" t="s">
        <v>272</v>
      </c>
      <c r="E54" s="28"/>
      <c r="G54" s="47" t="s">
        <v>1112</v>
      </c>
      <c r="K54" s="47" t="s">
        <v>895</v>
      </c>
      <c r="L54" s="49" t="s">
        <v>1601</v>
      </c>
      <c r="N54" s="18"/>
      <c r="O54" s="18"/>
    </row>
    <row r="55" spans="1:15" ht="39" x14ac:dyDescent="0.15">
      <c r="A55" s="47" t="s">
        <v>1324</v>
      </c>
      <c r="B55" s="16" t="s">
        <v>132</v>
      </c>
      <c r="C55" s="16" t="s">
        <v>79</v>
      </c>
      <c r="D55" s="13" t="s">
        <v>274</v>
      </c>
      <c r="E55" s="28"/>
      <c r="G55" s="47" t="s">
        <v>1113</v>
      </c>
      <c r="K55" s="47" t="s">
        <v>895</v>
      </c>
      <c r="L55" s="49" t="s">
        <v>1601</v>
      </c>
      <c r="N55" s="18"/>
      <c r="O55" s="18"/>
    </row>
    <row r="56" spans="1:15" ht="39" x14ac:dyDescent="0.15">
      <c r="A56" s="47" t="s">
        <v>1325</v>
      </c>
      <c r="B56" s="16" t="s">
        <v>132</v>
      </c>
      <c r="C56" s="16" t="s">
        <v>79</v>
      </c>
      <c r="D56" s="13" t="s">
        <v>377</v>
      </c>
      <c r="E56" s="28"/>
      <c r="G56" s="47" t="s">
        <v>1112</v>
      </c>
      <c r="K56" s="47" t="s">
        <v>895</v>
      </c>
      <c r="L56" s="49" t="s">
        <v>1601</v>
      </c>
      <c r="N56" s="18"/>
      <c r="O56" s="18"/>
    </row>
    <row r="57" spans="1:15" ht="39" x14ac:dyDescent="0.15">
      <c r="A57" s="47" t="s">
        <v>1326</v>
      </c>
      <c r="B57" s="16" t="s">
        <v>132</v>
      </c>
      <c r="C57" s="16" t="s">
        <v>263</v>
      </c>
      <c r="D57" s="13" t="s">
        <v>277</v>
      </c>
      <c r="E57" s="28"/>
      <c r="G57" s="47" t="s">
        <v>1114</v>
      </c>
      <c r="K57" s="47" t="s">
        <v>895</v>
      </c>
      <c r="L57" s="49" t="s">
        <v>1601</v>
      </c>
      <c r="N57" s="18"/>
      <c r="O57" s="18"/>
    </row>
    <row r="58" spans="1:15" ht="39" x14ac:dyDescent="0.15">
      <c r="A58" s="47" t="s">
        <v>1327</v>
      </c>
      <c r="B58" s="16" t="s">
        <v>132</v>
      </c>
      <c r="C58" s="16" t="s">
        <v>263</v>
      </c>
      <c r="D58" s="13" t="s">
        <v>275</v>
      </c>
      <c r="E58" s="28"/>
      <c r="G58" s="47" t="s">
        <v>1114</v>
      </c>
      <c r="K58" s="47" t="s">
        <v>895</v>
      </c>
      <c r="L58" s="49" t="s">
        <v>1601</v>
      </c>
      <c r="N58" s="18"/>
      <c r="O58" s="18"/>
    </row>
    <row r="59" spans="1:15" ht="39" x14ac:dyDescent="0.15">
      <c r="A59" s="47" t="s">
        <v>1328</v>
      </c>
      <c r="B59" s="16" t="s">
        <v>132</v>
      </c>
      <c r="C59" s="16" t="s">
        <v>79</v>
      </c>
      <c r="D59" s="13" t="s">
        <v>280</v>
      </c>
      <c r="E59" s="16"/>
      <c r="G59" s="47" t="s">
        <v>79</v>
      </c>
      <c r="K59" s="47" t="s">
        <v>1599</v>
      </c>
      <c r="L59" s="49" t="s">
        <v>1601</v>
      </c>
      <c r="N59" s="18"/>
      <c r="O59" s="18"/>
    </row>
    <row r="60" spans="1:15" ht="39" x14ac:dyDescent="0.15">
      <c r="A60" s="47" t="s">
        <v>1329</v>
      </c>
      <c r="B60" s="16" t="s">
        <v>132</v>
      </c>
      <c r="C60" s="16" t="s">
        <v>263</v>
      </c>
      <c r="D60" s="13" t="s">
        <v>837</v>
      </c>
      <c r="E60" s="28"/>
      <c r="G60" s="47" t="s">
        <v>1115</v>
      </c>
      <c r="K60" s="47" t="s">
        <v>895</v>
      </c>
      <c r="L60" s="49" t="s">
        <v>1601</v>
      </c>
      <c r="N60" s="18"/>
      <c r="O60" s="18"/>
    </row>
    <row r="61" spans="1:15" ht="39" x14ac:dyDescent="0.15">
      <c r="A61" s="47" t="s">
        <v>1330</v>
      </c>
      <c r="B61" s="16" t="s">
        <v>132</v>
      </c>
      <c r="C61" s="16" t="s">
        <v>263</v>
      </c>
      <c r="D61" s="13" t="s">
        <v>281</v>
      </c>
      <c r="E61" s="28"/>
      <c r="G61" s="47" t="s">
        <v>1116</v>
      </c>
      <c r="K61" s="47" t="s">
        <v>895</v>
      </c>
      <c r="L61" s="49" t="s">
        <v>1601</v>
      </c>
      <c r="N61" s="18"/>
      <c r="O61" s="18"/>
    </row>
    <row r="62" spans="1:15" ht="39" x14ac:dyDescent="0.15">
      <c r="A62" s="47" t="s">
        <v>1331</v>
      </c>
      <c r="B62" s="16" t="s">
        <v>132</v>
      </c>
      <c r="C62" s="16" t="s">
        <v>263</v>
      </c>
      <c r="D62" s="13" t="s">
        <v>283</v>
      </c>
      <c r="E62" s="28"/>
      <c r="G62" s="47" t="s">
        <v>1116</v>
      </c>
      <c r="K62" s="47" t="s">
        <v>895</v>
      </c>
      <c r="L62" s="49" t="s">
        <v>1601</v>
      </c>
      <c r="N62" s="18"/>
      <c r="O62" s="18"/>
    </row>
    <row r="63" spans="1:15" ht="39" x14ac:dyDescent="0.15">
      <c r="A63" s="47" t="s">
        <v>1332</v>
      </c>
      <c r="B63" s="16" t="s">
        <v>132</v>
      </c>
      <c r="C63" s="16" t="s">
        <v>263</v>
      </c>
      <c r="D63" s="13" t="s">
        <v>284</v>
      </c>
      <c r="E63" s="28"/>
      <c r="G63" s="47" t="s">
        <v>1117</v>
      </c>
      <c r="K63" s="47" t="s">
        <v>895</v>
      </c>
      <c r="L63" s="49" t="s">
        <v>1601</v>
      </c>
      <c r="N63" s="18"/>
      <c r="O63" s="18"/>
    </row>
    <row r="64" spans="1:15" ht="39" x14ac:dyDescent="0.15">
      <c r="A64" s="47" t="s">
        <v>1333</v>
      </c>
      <c r="B64" s="16" t="s">
        <v>132</v>
      </c>
      <c r="C64" s="16" t="s">
        <v>79</v>
      </c>
      <c r="D64" s="13" t="s">
        <v>79</v>
      </c>
      <c r="E64" s="28"/>
      <c r="G64" s="47" t="s">
        <v>1118</v>
      </c>
      <c r="K64" s="47" t="s">
        <v>895</v>
      </c>
      <c r="L64" s="49" t="s">
        <v>1601</v>
      </c>
      <c r="N64" s="18"/>
      <c r="O64" s="18"/>
    </row>
    <row r="65" spans="1:15" ht="39" x14ac:dyDescent="0.15">
      <c r="A65" s="47" t="s">
        <v>1334</v>
      </c>
      <c r="B65" s="16" t="s">
        <v>132</v>
      </c>
      <c r="C65" s="16" t="s">
        <v>133</v>
      </c>
      <c r="D65" s="13" t="s">
        <v>285</v>
      </c>
      <c r="E65" s="16"/>
      <c r="G65" s="47" t="s">
        <v>1660</v>
      </c>
      <c r="K65" s="47" t="s">
        <v>895</v>
      </c>
      <c r="L65" s="49" t="s">
        <v>1601</v>
      </c>
      <c r="N65" s="18"/>
      <c r="O65" s="18"/>
    </row>
    <row r="66" spans="1:15" x14ac:dyDescent="0.15">
      <c r="A66" s="47" t="s">
        <v>1335</v>
      </c>
      <c r="B66" s="16" t="s">
        <v>80</v>
      </c>
      <c r="C66" s="16" t="s">
        <v>287</v>
      </c>
      <c r="D66" s="16">
        <v>32129000</v>
      </c>
      <c r="E66" s="28"/>
      <c r="G66" s="47" t="s">
        <v>1119</v>
      </c>
      <c r="K66" s="47" t="s">
        <v>895</v>
      </c>
      <c r="L66" s="49" t="s">
        <v>1600</v>
      </c>
      <c r="N66" s="18"/>
      <c r="O66" s="18"/>
    </row>
    <row r="67" spans="1:15" ht="26" x14ac:dyDescent="0.15">
      <c r="A67" s="47" t="s">
        <v>1336</v>
      </c>
      <c r="B67" s="16" t="s">
        <v>327</v>
      </c>
      <c r="C67" s="16" t="s">
        <v>79</v>
      </c>
      <c r="D67" s="13">
        <v>9501</v>
      </c>
      <c r="E67" s="16"/>
      <c r="G67" s="47" t="s">
        <v>79</v>
      </c>
      <c r="K67" s="47" t="s">
        <v>1599</v>
      </c>
      <c r="L67" s="49" t="s">
        <v>1603</v>
      </c>
      <c r="N67" s="18"/>
      <c r="O67" s="18"/>
    </row>
    <row r="68" spans="1:15" ht="39" x14ac:dyDescent="0.15">
      <c r="A68" s="47" t="s">
        <v>1337</v>
      </c>
      <c r="B68" s="16" t="s">
        <v>132</v>
      </c>
      <c r="C68" s="16" t="s">
        <v>133</v>
      </c>
      <c r="D68" s="13" t="s">
        <v>727</v>
      </c>
      <c r="E68" s="28"/>
      <c r="G68" s="47" t="s">
        <v>1120</v>
      </c>
      <c r="K68" s="47" t="s">
        <v>895</v>
      </c>
      <c r="L68" s="49" t="s">
        <v>1601</v>
      </c>
      <c r="N68" s="18"/>
      <c r="O68" s="18"/>
    </row>
    <row r="69" spans="1:15" ht="39" x14ac:dyDescent="0.15">
      <c r="A69" s="47" t="s">
        <v>1338</v>
      </c>
      <c r="B69" s="16" t="s">
        <v>132</v>
      </c>
      <c r="C69" s="16" t="s">
        <v>133</v>
      </c>
      <c r="D69" s="13" t="s">
        <v>289</v>
      </c>
      <c r="E69" s="28"/>
      <c r="G69" s="47" t="s">
        <v>1121</v>
      </c>
      <c r="K69" s="47" t="s">
        <v>895</v>
      </c>
      <c r="L69" s="49" t="s">
        <v>1601</v>
      </c>
      <c r="N69" s="18"/>
      <c r="O69" s="18"/>
    </row>
    <row r="70" spans="1:15" ht="39" x14ac:dyDescent="0.15">
      <c r="A70" s="47" t="s">
        <v>1339</v>
      </c>
      <c r="B70" s="16" t="s">
        <v>132</v>
      </c>
      <c r="C70" s="16" t="s">
        <v>133</v>
      </c>
      <c r="D70" s="13" t="s">
        <v>728</v>
      </c>
      <c r="E70" s="28"/>
      <c r="G70" s="47" t="s">
        <v>1122</v>
      </c>
      <c r="K70" s="47" t="s">
        <v>895</v>
      </c>
      <c r="L70" s="49" t="s">
        <v>1601</v>
      </c>
      <c r="N70" s="18"/>
      <c r="O70" s="18"/>
    </row>
    <row r="71" spans="1:15" ht="39" x14ac:dyDescent="0.15">
      <c r="A71" s="47" t="s">
        <v>1340</v>
      </c>
      <c r="B71" s="16" t="s">
        <v>132</v>
      </c>
      <c r="C71" s="16" t="s">
        <v>236</v>
      </c>
      <c r="D71" s="13" t="s">
        <v>291</v>
      </c>
      <c r="E71" s="28"/>
      <c r="G71" s="47" t="s">
        <v>1123</v>
      </c>
      <c r="K71" s="47" t="s">
        <v>895</v>
      </c>
      <c r="L71" s="49" t="s">
        <v>1601</v>
      </c>
      <c r="N71" s="18"/>
      <c r="O71" s="18"/>
    </row>
    <row r="72" spans="1:15" ht="39" x14ac:dyDescent="0.15">
      <c r="A72" s="47" t="s">
        <v>1341</v>
      </c>
      <c r="B72" s="16" t="s">
        <v>132</v>
      </c>
      <c r="C72" s="16" t="s">
        <v>133</v>
      </c>
      <c r="D72" s="13" t="s">
        <v>293</v>
      </c>
      <c r="E72" s="28"/>
      <c r="G72" s="47" t="s">
        <v>1124</v>
      </c>
      <c r="K72" s="47" t="s">
        <v>895</v>
      </c>
      <c r="L72" s="49" t="s">
        <v>1601</v>
      </c>
      <c r="N72" s="18"/>
      <c r="O72" s="18"/>
    </row>
    <row r="73" spans="1:15" ht="39" x14ac:dyDescent="0.15">
      <c r="A73" s="47" t="s">
        <v>1342</v>
      </c>
      <c r="B73" s="16" t="s">
        <v>132</v>
      </c>
      <c r="C73" s="16" t="s">
        <v>236</v>
      </c>
      <c r="D73" s="13" t="s">
        <v>294</v>
      </c>
      <c r="E73" s="28"/>
      <c r="G73" s="47" t="s">
        <v>1125</v>
      </c>
      <c r="K73" s="47" t="s">
        <v>895</v>
      </c>
      <c r="L73" s="49" t="s">
        <v>1601</v>
      </c>
      <c r="N73" s="18"/>
      <c r="O73" s="18"/>
    </row>
    <row r="74" spans="1:15" ht="39" x14ac:dyDescent="0.15">
      <c r="A74" s="47" t="s">
        <v>1343</v>
      </c>
      <c r="B74" s="16" t="s">
        <v>132</v>
      </c>
      <c r="C74" s="16" t="s">
        <v>147</v>
      </c>
      <c r="D74" s="13" t="s">
        <v>297</v>
      </c>
      <c r="E74" s="28"/>
      <c r="G74" s="47" t="s">
        <v>1236</v>
      </c>
      <c r="K74" s="47" t="s">
        <v>895</v>
      </c>
      <c r="L74" s="49" t="s">
        <v>1601</v>
      </c>
      <c r="N74" s="18"/>
      <c r="O74" s="18"/>
    </row>
    <row r="75" spans="1:15" ht="39" x14ac:dyDescent="0.15">
      <c r="A75" s="47" t="s">
        <v>1344</v>
      </c>
      <c r="B75" s="16" t="s">
        <v>132</v>
      </c>
      <c r="C75" s="16" t="s">
        <v>79</v>
      </c>
      <c r="D75" s="13" t="s">
        <v>298</v>
      </c>
      <c r="E75" s="28"/>
      <c r="G75" s="47" t="s">
        <v>1126</v>
      </c>
      <c r="K75" s="47" t="s">
        <v>895</v>
      </c>
      <c r="L75" s="49" t="s">
        <v>1601</v>
      </c>
      <c r="N75" s="18"/>
      <c r="O75" s="18"/>
    </row>
    <row r="76" spans="1:15" x14ac:dyDescent="0.15">
      <c r="A76" s="47" t="s">
        <v>1345</v>
      </c>
      <c r="B76" s="16" t="s">
        <v>80</v>
      </c>
      <c r="C76" s="16" t="s">
        <v>553</v>
      </c>
      <c r="D76" s="13">
        <v>27005000</v>
      </c>
      <c r="E76" s="16"/>
      <c r="G76" s="47" t="s">
        <v>79</v>
      </c>
      <c r="K76" s="47" t="s">
        <v>1599</v>
      </c>
      <c r="L76" s="49" t="s">
        <v>1600</v>
      </c>
      <c r="N76" s="18"/>
      <c r="O76" s="18"/>
    </row>
    <row r="77" spans="1:15" x14ac:dyDescent="0.15">
      <c r="A77" s="47" t="s">
        <v>1346</v>
      </c>
      <c r="B77" s="16" t="s">
        <v>80</v>
      </c>
      <c r="C77" s="16" t="s">
        <v>301</v>
      </c>
      <c r="D77" s="16">
        <v>15721000</v>
      </c>
      <c r="E77" s="28"/>
      <c r="G77" s="47" t="s">
        <v>1127</v>
      </c>
      <c r="K77" s="47" t="s">
        <v>895</v>
      </c>
      <c r="L77" s="49" t="s">
        <v>1600</v>
      </c>
      <c r="N77" s="18"/>
      <c r="O77" s="18"/>
    </row>
    <row r="78" spans="1:15" x14ac:dyDescent="0.15">
      <c r="A78" s="47" t="s">
        <v>1347</v>
      </c>
      <c r="B78" s="16" t="s">
        <v>80</v>
      </c>
      <c r="C78" s="16" t="s">
        <v>253</v>
      </c>
      <c r="D78" s="16">
        <v>27479000</v>
      </c>
      <c r="E78" s="28"/>
      <c r="G78" s="47" t="s">
        <v>1128</v>
      </c>
      <c r="K78" s="47" t="s">
        <v>895</v>
      </c>
      <c r="L78" s="49" t="s">
        <v>1600</v>
      </c>
      <c r="N78" s="18"/>
      <c r="O78" s="18"/>
    </row>
    <row r="79" spans="1:15" x14ac:dyDescent="0.15">
      <c r="A79" s="47" t="s">
        <v>1348</v>
      </c>
      <c r="B79" s="16" t="s">
        <v>80</v>
      </c>
      <c r="C79" s="16" t="s">
        <v>114</v>
      </c>
      <c r="D79" s="16">
        <v>27762000</v>
      </c>
      <c r="E79" s="28"/>
      <c r="G79" s="47" t="s">
        <v>1129</v>
      </c>
      <c r="K79" s="47" t="s">
        <v>895</v>
      </c>
      <c r="L79" s="49" t="s">
        <v>1600</v>
      </c>
      <c r="N79" s="18"/>
      <c r="O79" s="18"/>
    </row>
    <row r="80" spans="1:15" x14ac:dyDescent="0.15">
      <c r="A80" s="47" t="s">
        <v>1349</v>
      </c>
      <c r="B80" s="16" t="s">
        <v>80</v>
      </c>
      <c r="C80" s="16" t="s">
        <v>308</v>
      </c>
      <c r="D80" s="16">
        <v>28496000</v>
      </c>
      <c r="E80" s="28"/>
      <c r="G80" s="47" t="s">
        <v>1130</v>
      </c>
      <c r="K80" s="47" t="s">
        <v>895</v>
      </c>
      <c r="L80" s="49" t="s">
        <v>1600</v>
      </c>
      <c r="N80" s="18"/>
      <c r="O80" s="18"/>
    </row>
    <row r="81" spans="1:15" x14ac:dyDescent="0.15">
      <c r="A81" s="47" t="s">
        <v>1350</v>
      </c>
      <c r="B81" s="16" t="s">
        <v>80</v>
      </c>
      <c r="C81" s="16" t="s">
        <v>81</v>
      </c>
      <c r="D81" s="16">
        <v>28448000</v>
      </c>
      <c r="E81" s="28"/>
      <c r="G81" s="47" t="s">
        <v>1131</v>
      </c>
      <c r="K81" s="47" t="s">
        <v>895</v>
      </c>
      <c r="L81" s="49" t="s">
        <v>1600</v>
      </c>
      <c r="N81" s="18"/>
      <c r="O81" s="18"/>
    </row>
    <row r="82" spans="1:15" ht="26" x14ac:dyDescent="0.15">
      <c r="A82" s="47" t="s">
        <v>1351</v>
      </c>
      <c r="B82" s="16" t="s">
        <v>327</v>
      </c>
      <c r="C82" s="16" t="s">
        <v>731</v>
      </c>
      <c r="D82" s="13">
        <v>3012</v>
      </c>
      <c r="E82" s="28"/>
      <c r="G82" s="47" t="s">
        <v>1661</v>
      </c>
      <c r="K82" s="47" t="s">
        <v>895</v>
      </c>
      <c r="L82" s="49" t="s">
        <v>1603</v>
      </c>
      <c r="N82" s="18"/>
      <c r="O82" s="18"/>
    </row>
    <row r="83" spans="1:15" x14ac:dyDescent="0.15">
      <c r="A83" s="47" t="s">
        <v>1352</v>
      </c>
      <c r="B83" s="16" t="s">
        <v>80</v>
      </c>
      <c r="C83" s="16" t="s">
        <v>79</v>
      </c>
      <c r="D83" s="16">
        <v>27410000</v>
      </c>
      <c r="E83" s="28"/>
      <c r="G83" s="47" t="s">
        <v>1132</v>
      </c>
      <c r="K83" s="47" t="s">
        <v>895</v>
      </c>
      <c r="L83" s="49" t="s">
        <v>1600</v>
      </c>
      <c r="N83" s="18"/>
      <c r="O83" s="18"/>
    </row>
    <row r="84" spans="1:15" x14ac:dyDescent="0.15">
      <c r="A84" s="47" t="s">
        <v>1353</v>
      </c>
      <c r="B84" s="16" t="s">
        <v>80</v>
      </c>
      <c r="C84" s="16" t="s">
        <v>79</v>
      </c>
      <c r="D84" s="16">
        <v>27418000</v>
      </c>
      <c r="E84" s="28"/>
      <c r="G84" s="47" t="s">
        <v>1133</v>
      </c>
      <c r="K84" s="47" t="s">
        <v>895</v>
      </c>
      <c r="L84" s="49" t="s">
        <v>1600</v>
      </c>
      <c r="N84" s="18"/>
      <c r="O84" s="18"/>
    </row>
    <row r="85" spans="1:15" ht="39" x14ac:dyDescent="0.15">
      <c r="A85" s="47" t="s">
        <v>1354</v>
      </c>
      <c r="B85" s="16" t="s">
        <v>132</v>
      </c>
      <c r="C85" s="16" t="s">
        <v>147</v>
      </c>
      <c r="D85" s="13" t="s">
        <v>314</v>
      </c>
      <c r="E85" s="28"/>
      <c r="G85" s="47" t="s">
        <v>1134</v>
      </c>
      <c r="K85" s="47" t="s">
        <v>895</v>
      </c>
      <c r="L85" s="49" t="s">
        <v>1601</v>
      </c>
      <c r="N85" s="18"/>
      <c r="O85" s="18"/>
    </row>
    <row r="86" spans="1:15" ht="39" x14ac:dyDescent="0.15">
      <c r="A86" s="47" t="s">
        <v>1355</v>
      </c>
      <c r="B86" s="16" t="s">
        <v>132</v>
      </c>
      <c r="C86" s="16" t="s">
        <v>79</v>
      </c>
      <c r="D86" s="21" t="s">
        <v>315</v>
      </c>
      <c r="E86" s="16"/>
      <c r="G86" s="47" t="s">
        <v>79</v>
      </c>
      <c r="K86" s="47" t="s">
        <v>1599</v>
      </c>
      <c r="L86" s="49" t="s">
        <v>1601</v>
      </c>
      <c r="N86" s="18"/>
      <c r="O86" s="18"/>
    </row>
    <row r="87" spans="1:15" ht="26" x14ac:dyDescent="0.15">
      <c r="A87" s="47" t="s">
        <v>1356</v>
      </c>
      <c r="B87" s="16" t="s">
        <v>327</v>
      </c>
      <c r="C87" s="16" t="s">
        <v>79</v>
      </c>
      <c r="D87" s="13">
        <v>22013</v>
      </c>
      <c r="E87" s="16"/>
      <c r="G87" s="47" t="s">
        <v>79</v>
      </c>
      <c r="K87" s="47" t="s">
        <v>1599</v>
      </c>
      <c r="L87" s="49" t="s">
        <v>1603</v>
      </c>
      <c r="N87" s="18"/>
      <c r="O87" s="18"/>
    </row>
    <row r="88" spans="1:15" ht="26" x14ac:dyDescent="0.15">
      <c r="A88" s="47" t="s">
        <v>1357</v>
      </c>
      <c r="B88" s="16" t="s">
        <v>327</v>
      </c>
      <c r="C88" s="16" t="s">
        <v>79</v>
      </c>
      <c r="D88" s="13">
        <v>22011</v>
      </c>
      <c r="E88" s="16"/>
      <c r="G88" s="47" t="s">
        <v>79</v>
      </c>
      <c r="K88" s="47" t="s">
        <v>1599</v>
      </c>
      <c r="L88" s="49" t="s">
        <v>1603</v>
      </c>
      <c r="N88" s="18"/>
      <c r="O88" s="18"/>
    </row>
    <row r="89" spans="1:15" ht="26" x14ac:dyDescent="0.15">
      <c r="A89" s="47" t="s">
        <v>1358</v>
      </c>
      <c r="B89" s="16" t="s">
        <v>327</v>
      </c>
      <c r="C89" s="16" t="s">
        <v>79</v>
      </c>
      <c r="D89" s="13">
        <v>22012</v>
      </c>
      <c r="E89" s="16"/>
      <c r="G89" s="47" t="s">
        <v>79</v>
      </c>
      <c r="K89" s="47" t="s">
        <v>1599</v>
      </c>
      <c r="L89" s="49" t="s">
        <v>1603</v>
      </c>
      <c r="N89" s="18"/>
      <c r="O89" s="18"/>
    </row>
    <row r="90" spans="1:15" ht="26" x14ac:dyDescent="0.15">
      <c r="A90" s="47" t="s">
        <v>1359</v>
      </c>
      <c r="B90" s="16" t="s">
        <v>327</v>
      </c>
      <c r="C90" s="16" t="s">
        <v>79</v>
      </c>
      <c r="D90" s="13">
        <v>22015</v>
      </c>
      <c r="E90" s="16"/>
      <c r="G90" s="47" t="s">
        <v>79</v>
      </c>
      <c r="K90" s="47" t="s">
        <v>1599</v>
      </c>
      <c r="L90" s="49" t="s">
        <v>1603</v>
      </c>
      <c r="N90" s="18"/>
      <c r="O90" s="18"/>
    </row>
    <row r="91" spans="1:15" ht="26" x14ac:dyDescent="0.15">
      <c r="A91" s="47" t="s">
        <v>1360</v>
      </c>
      <c r="B91" s="16" t="s">
        <v>327</v>
      </c>
      <c r="C91" s="16" t="s">
        <v>79</v>
      </c>
      <c r="D91" s="13">
        <v>3024</v>
      </c>
      <c r="E91" s="16"/>
      <c r="G91" s="47" t="s">
        <v>79</v>
      </c>
      <c r="K91" s="47" t="s">
        <v>1599</v>
      </c>
      <c r="L91" s="49" t="s">
        <v>1603</v>
      </c>
      <c r="N91" s="18"/>
      <c r="O91" s="18"/>
    </row>
    <row r="92" spans="1:15" ht="26" x14ac:dyDescent="0.15">
      <c r="A92" s="47" t="s">
        <v>1361</v>
      </c>
      <c r="B92" s="16" t="s">
        <v>327</v>
      </c>
      <c r="C92" s="16" t="s">
        <v>79</v>
      </c>
      <c r="D92" s="13">
        <v>24202</v>
      </c>
      <c r="E92" s="16"/>
      <c r="G92" s="47" t="s">
        <v>79</v>
      </c>
      <c r="K92" s="47" t="s">
        <v>1599</v>
      </c>
      <c r="L92" s="49" t="s">
        <v>1603</v>
      </c>
      <c r="N92" s="18"/>
      <c r="O92" s="18"/>
    </row>
    <row r="93" spans="1:15" ht="26" x14ac:dyDescent="0.15">
      <c r="A93" s="47" t="s">
        <v>1362</v>
      </c>
      <c r="B93" s="16" t="s">
        <v>327</v>
      </c>
      <c r="C93" s="16" t="s">
        <v>79</v>
      </c>
      <c r="D93" s="13">
        <v>12708</v>
      </c>
      <c r="E93" s="16"/>
      <c r="G93" s="47" t="s">
        <v>79</v>
      </c>
      <c r="K93" s="47" t="s">
        <v>1599</v>
      </c>
      <c r="L93" s="49" t="s">
        <v>1603</v>
      </c>
      <c r="N93" s="18"/>
      <c r="O93" s="18"/>
    </row>
    <row r="94" spans="1:15" ht="26" x14ac:dyDescent="0.15">
      <c r="A94" s="47" t="s">
        <v>1363</v>
      </c>
      <c r="B94" s="16" t="s">
        <v>327</v>
      </c>
      <c r="C94" s="16" t="s">
        <v>79</v>
      </c>
      <c r="D94" s="13">
        <v>12712</v>
      </c>
      <c r="E94" s="16"/>
      <c r="G94" s="47" t="s">
        <v>79</v>
      </c>
      <c r="K94" s="47" t="s">
        <v>1599</v>
      </c>
      <c r="L94" s="49" t="s">
        <v>1603</v>
      </c>
      <c r="N94" s="18"/>
      <c r="O94" s="18"/>
    </row>
    <row r="95" spans="1:15" ht="26" x14ac:dyDescent="0.15">
      <c r="A95" s="47" t="s">
        <v>1364</v>
      </c>
      <c r="B95" s="16" t="s">
        <v>327</v>
      </c>
      <c r="C95" s="16" t="s">
        <v>79</v>
      </c>
      <c r="D95" s="13">
        <v>24207</v>
      </c>
      <c r="E95" s="16"/>
      <c r="G95" s="47" t="s">
        <v>79</v>
      </c>
      <c r="K95" s="47" t="s">
        <v>1599</v>
      </c>
      <c r="L95" s="49" t="s">
        <v>1603</v>
      </c>
      <c r="N95" s="18"/>
      <c r="O95" s="18"/>
    </row>
    <row r="96" spans="1:15" x14ac:dyDescent="0.15">
      <c r="A96" s="47" t="s">
        <v>1365</v>
      </c>
      <c r="B96" s="16" t="s">
        <v>766</v>
      </c>
      <c r="C96" s="16" t="s">
        <v>79</v>
      </c>
      <c r="D96" s="13" t="s">
        <v>724</v>
      </c>
      <c r="E96" s="16"/>
      <c r="G96" s="47" t="s">
        <v>79</v>
      </c>
      <c r="K96" s="47" t="s">
        <v>1599</v>
      </c>
      <c r="L96" s="49">
        <v>1090</v>
      </c>
      <c r="N96" s="17"/>
      <c r="O96" s="18"/>
    </row>
    <row r="97" spans="1:15" x14ac:dyDescent="0.15">
      <c r="A97" s="47" t="s">
        <v>1366</v>
      </c>
      <c r="B97" s="16" t="s">
        <v>80</v>
      </c>
      <c r="C97" s="16" t="s">
        <v>114</v>
      </c>
      <c r="D97" s="16">
        <v>28424000</v>
      </c>
      <c r="E97" s="28"/>
      <c r="G97" s="47" t="s">
        <v>1135</v>
      </c>
      <c r="K97" s="47" t="s">
        <v>895</v>
      </c>
      <c r="L97" s="49" t="s">
        <v>1600</v>
      </c>
      <c r="N97" s="18"/>
      <c r="O97" s="18"/>
    </row>
    <row r="98" spans="1:15" ht="39" x14ac:dyDescent="0.15">
      <c r="A98" s="47" t="s">
        <v>1367</v>
      </c>
      <c r="B98" s="16" t="s">
        <v>132</v>
      </c>
      <c r="C98" s="16" t="s">
        <v>320</v>
      </c>
      <c r="D98" s="13" t="s">
        <v>321</v>
      </c>
      <c r="E98" s="28"/>
      <c r="G98" s="47" t="s">
        <v>1136</v>
      </c>
      <c r="K98" s="47" t="s">
        <v>895</v>
      </c>
      <c r="L98" s="49" t="s">
        <v>1601</v>
      </c>
      <c r="N98" s="18"/>
      <c r="O98" s="18"/>
    </row>
    <row r="99" spans="1:15" x14ac:dyDescent="0.15">
      <c r="A99" s="47" t="s">
        <v>1368</v>
      </c>
      <c r="B99" s="16" t="s">
        <v>80</v>
      </c>
      <c r="C99" s="16" t="s">
        <v>253</v>
      </c>
      <c r="D99" s="13">
        <v>28519000</v>
      </c>
      <c r="E99" s="28"/>
      <c r="G99" s="47" t="s">
        <v>1137</v>
      </c>
      <c r="K99" s="47" t="s">
        <v>895</v>
      </c>
      <c r="L99" s="49" t="s">
        <v>1600</v>
      </c>
      <c r="N99" s="18"/>
      <c r="O99" s="18"/>
    </row>
    <row r="100" spans="1:15" x14ac:dyDescent="0.15">
      <c r="A100" s="47" t="s">
        <v>1369</v>
      </c>
      <c r="B100" s="16" t="s">
        <v>80</v>
      </c>
      <c r="C100" s="16" t="s">
        <v>324</v>
      </c>
      <c r="D100" s="16">
        <v>27521000</v>
      </c>
      <c r="E100" s="28"/>
      <c r="G100" s="47" t="s">
        <v>1138</v>
      </c>
      <c r="K100" s="47" t="s">
        <v>895</v>
      </c>
      <c r="L100" s="49" t="s">
        <v>1600</v>
      </c>
      <c r="N100" s="18"/>
      <c r="O100" s="18"/>
    </row>
    <row r="101" spans="1:15" ht="26" x14ac:dyDescent="0.15">
      <c r="A101" s="47" t="s">
        <v>1370</v>
      </c>
      <c r="B101" s="16" t="s">
        <v>327</v>
      </c>
      <c r="C101" s="16" t="s">
        <v>79</v>
      </c>
      <c r="D101" s="13">
        <v>9505</v>
      </c>
      <c r="E101" s="28"/>
      <c r="G101" s="47" t="s">
        <v>1247</v>
      </c>
      <c r="K101" s="47" t="s">
        <v>895</v>
      </c>
      <c r="L101" s="49" t="s">
        <v>1603</v>
      </c>
      <c r="N101" s="18"/>
      <c r="O101" s="18"/>
    </row>
    <row r="102" spans="1:15" x14ac:dyDescent="0.15">
      <c r="A102" s="47" t="s">
        <v>1371</v>
      </c>
      <c r="B102" s="16" t="s">
        <v>80</v>
      </c>
      <c r="C102" s="16" t="s">
        <v>320</v>
      </c>
      <c r="D102" s="13">
        <v>14475000</v>
      </c>
      <c r="E102" s="16"/>
      <c r="G102" s="47" t="s">
        <v>79</v>
      </c>
      <c r="K102" s="47" t="s">
        <v>1599</v>
      </c>
      <c r="L102" s="49" t="s">
        <v>1600</v>
      </c>
      <c r="N102" s="18"/>
      <c r="O102" s="18"/>
    </row>
    <row r="103" spans="1:15" x14ac:dyDescent="0.15">
      <c r="A103" s="47" t="s">
        <v>1372</v>
      </c>
      <c r="B103" s="16" t="s">
        <v>80</v>
      </c>
      <c r="C103" s="16" t="s">
        <v>100</v>
      </c>
      <c r="D103" s="16">
        <v>28532000</v>
      </c>
      <c r="E103" s="28"/>
      <c r="G103" s="47" t="s">
        <v>1139</v>
      </c>
      <c r="K103" s="47" t="s">
        <v>895</v>
      </c>
      <c r="L103" s="49" t="s">
        <v>1600</v>
      </c>
      <c r="N103" s="18"/>
      <c r="O103" s="18"/>
    </row>
    <row r="104" spans="1:15" x14ac:dyDescent="0.15">
      <c r="A104" s="47" t="s">
        <v>1373</v>
      </c>
      <c r="B104" s="16" t="s">
        <v>80</v>
      </c>
      <c r="C104" s="16" t="s">
        <v>253</v>
      </c>
      <c r="D104" s="16">
        <v>27494000</v>
      </c>
      <c r="E104" s="28"/>
      <c r="G104" s="47" t="s">
        <v>1140</v>
      </c>
      <c r="K104" s="47" t="s">
        <v>895</v>
      </c>
      <c r="L104" s="49" t="s">
        <v>1600</v>
      </c>
      <c r="N104" s="18"/>
      <c r="O104" s="18"/>
    </row>
    <row r="105" spans="1:15" x14ac:dyDescent="0.15">
      <c r="A105" s="47" t="s">
        <v>1374</v>
      </c>
      <c r="B105" s="16" t="s">
        <v>80</v>
      </c>
      <c r="C105" s="16" t="s">
        <v>79</v>
      </c>
      <c r="D105" s="16">
        <v>15972000</v>
      </c>
      <c r="E105" s="28"/>
      <c r="G105" s="47" t="s">
        <v>1141</v>
      </c>
      <c r="K105" s="47" t="s">
        <v>895</v>
      </c>
      <c r="L105" s="49" t="s">
        <v>1600</v>
      </c>
      <c r="N105" s="18"/>
      <c r="O105" s="18"/>
    </row>
    <row r="106" spans="1:15" x14ac:dyDescent="0.15">
      <c r="A106" s="47" t="s">
        <v>1375</v>
      </c>
      <c r="B106" s="16" t="s">
        <v>80</v>
      </c>
      <c r="C106" s="16" t="s">
        <v>331</v>
      </c>
      <c r="D106" s="13">
        <v>28420000</v>
      </c>
      <c r="E106" s="28"/>
      <c r="G106" s="47" t="s">
        <v>1142</v>
      </c>
      <c r="K106" s="47" t="s">
        <v>895</v>
      </c>
      <c r="L106" s="49" t="s">
        <v>1600</v>
      </c>
      <c r="N106" s="18"/>
      <c r="O106" s="18"/>
    </row>
    <row r="107" spans="1:15" x14ac:dyDescent="0.15">
      <c r="A107" s="47" t="s">
        <v>1376</v>
      </c>
      <c r="B107" s="16" t="s">
        <v>80</v>
      </c>
      <c r="C107" s="16" t="s">
        <v>100</v>
      </c>
      <c r="D107" s="16">
        <v>10466000</v>
      </c>
      <c r="E107" s="28"/>
      <c r="G107" s="47" t="s">
        <v>1143</v>
      </c>
      <c r="K107" s="47" t="s">
        <v>895</v>
      </c>
      <c r="L107" s="49" t="s">
        <v>1600</v>
      </c>
      <c r="N107" s="18"/>
      <c r="O107" s="18"/>
    </row>
    <row r="108" spans="1:15" x14ac:dyDescent="0.15">
      <c r="A108" s="47" t="s">
        <v>1377</v>
      </c>
      <c r="B108" s="16" t="s">
        <v>80</v>
      </c>
      <c r="C108" s="16" t="s">
        <v>79</v>
      </c>
      <c r="D108" s="13">
        <v>14675000</v>
      </c>
      <c r="E108" s="16"/>
      <c r="G108" s="47" t="s">
        <v>79</v>
      </c>
      <c r="K108" s="47" t="s">
        <v>1599</v>
      </c>
      <c r="L108" s="49" t="s">
        <v>1600</v>
      </c>
      <c r="N108" s="18"/>
      <c r="O108" s="18"/>
    </row>
    <row r="109" spans="1:15" x14ac:dyDescent="0.15">
      <c r="A109" s="47" t="s">
        <v>1378</v>
      </c>
      <c r="B109" s="16" t="s">
        <v>80</v>
      </c>
      <c r="C109" s="16" t="s">
        <v>790</v>
      </c>
      <c r="D109" s="13">
        <v>15720000</v>
      </c>
      <c r="E109" s="16"/>
      <c r="G109" s="47" t="s">
        <v>79</v>
      </c>
      <c r="K109" s="47" t="s">
        <v>1599</v>
      </c>
      <c r="L109" s="49" t="s">
        <v>1600</v>
      </c>
      <c r="N109" s="18"/>
      <c r="O109" s="18"/>
    </row>
    <row r="110" spans="1:15" x14ac:dyDescent="0.15">
      <c r="A110" s="47" t="s">
        <v>1379</v>
      </c>
      <c r="B110" s="16" t="s">
        <v>80</v>
      </c>
      <c r="C110" s="16" t="s">
        <v>126</v>
      </c>
      <c r="D110" s="16">
        <v>14020000</v>
      </c>
      <c r="E110" s="16"/>
      <c r="G110" s="47" t="s">
        <v>79</v>
      </c>
      <c r="K110" s="47" t="s">
        <v>1599</v>
      </c>
      <c r="L110" s="49" t="s">
        <v>1600</v>
      </c>
      <c r="N110" s="18"/>
      <c r="O110" s="18"/>
    </row>
    <row r="111" spans="1:15" x14ac:dyDescent="0.15">
      <c r="A111" s="47" t="s">
        <v>1380</v>
      </c>
      <c r="B111" s="16" t="s">
        <v>80</v>
      </c>
      <c r="C111" s="16" t="s">
        <v>333</v>
      </c>
      <c r="D111" s="16">
        <v>32040000</v>
      </c>
      <c r="E111" s="28"/>
      <c r="G111" s="47" t="s">
        <v>1144</v>
      </c>
      <c r="K111" s="47" t="s">
        <v>895</v>
      </c>
      <c r="L111" s="49" t="s">
        <v>1600</v>
      </c>
      <c r="N111" s="18"/>
      <c r="O111" s="18"/>
    </row>
    <row r="112" spans="1:15" x14ac:dyDescent="0.15">
      <c r="A112" s="47" t="s">
        <v>1381</v>
      </c>
      <c r="B112" s="16" t="s">
        <v>80</v>
      </c>
      <c r="C112" s="16" t="s">
        <v>335</v>
      </c>
      <c r="D112" s="16">
        <v>27443000</v>
      </c>
      <c r="E112" s="28"/>
      <c r="G112" s="47" t="s">
        <v>1145</v>
      </c>
      <c r="K112" s="47" t="s">
        <v>895</v>
      </c>
      <c r="L112" s="49" t="s">
        <v>1600</v>
      </c>
      <c r="N112" s="18"/>
      <c r="O112" s="18"/>
    </row>
    <row r="113" spans="1:15" x14ac:dyDescent="0.15">
      <c r="A113" s="47" t="s">
        <v>1382</v>
      </c>
      <c r="B113" s="16" t="s">
        <v>80</v>
      </c>
      <c r="C113" s="16" t="s">
        <v>126</v>
      </c>
      <c r="D113" s="16">
        <v>27411000</v>
      </c>
      <c r="E113" s="28"/>
      <c r="G113" s="47" t="s">
        <v>1146</v>
      </c>
      <c r="K113" s="47" t="s">
        <v>895</v>
      </c>
      <c r="L113" s="49" t="s">
        <v>1600</v>
      </c>
      <c r="N113" s="18"/>
      <c r="O113" s="18"/>
    </row>
    <row r="114" spans="1:15" x14ac:dyDescent="0.15">
      <c r="A114" s="47" t="s">
        <v>1383</v>
      </c>
      <c r="B114" s="16" t="s">
        <v>80</v>
      </c>
      <c r="C114" s="16" t="s">
        <v>256</v>
      </c>
      <c r="D114" s="16">
        <v>32475000</v>
      </c>
      <c r="E114" s="28"/>
      <c r="G114" s="47" t="s">
        <v>1147</v>
      </c>
      <c r="K114" s="47" t="s">
        <v>895</v>
      </c>
      <c r="L114" s="49" t="s">
        <v>1600</v>
      </c>
      <c r="N114" s="18"/>
      <c r="O114" s="18"/>
    </row>
    <row r="115" spans="1:15" x14ac:dyDescent="0.15">
      <c r="A115" s="47" t="s">
        <v>1384</v>
      </c>
      <c r="B115" s="16" t="s">
        <v>80</v>
      </c>
      <c r="C115" s="16" t="s">
        <v>340</v>
      </c>
      <c r="D115" s="16">
        <v>10445000</v>
      </c>
      <c r="E115" s="28"/>
      <c r="G115" s="47" t="s">
        <v>1148</v>
      </c>
      <c r="K115" s="47" t="s">
        <v>895</v>
      </c>
      <c r="L115" s="49" t="s">
        <v>1600</v>
      </c>
      <c r="N115" s="18"/>
      <c r="O115" s="18"/>
    </row>
    <row r="116" spans="1:15" x14ac:dyDescent="0.15">
      <c r="A116" s="47" t="s">
        <v>1385</v>
      </c>
      <c r="B116" s="16" t="s">
        <v>80</v>
      </c>
      <c r="C116" s="16" t="s">
        <v>340</v>
      </c>
      <c r="D116" s="16">
        <v>10426000</v>
      </c>
      <c r="E116" s="28"/>
      <c r="G116" s="47" t="s">
        <v>1149</v>
      </c>
      <c r="K116" s="47" t="s">
        <v>895</v>
      </c>
      <c r="L116" s="49" t="s">
        <v>1600</v>
      </c>
      <c r="N116" s="18"/>
      <c r="O116" s="18"/>
    </row>
    <row r="117" spans="1:15" x14ac:dyDescent="0.15">
      <c r="A117" s="47" t="s">
        <v>1386</v>
      </c>
      <c r="B117" s="16" t="s">
        <v>80</v>
      </c>
      <c r="C117" s="16" t="s">
        <v>79</v>
      </c>
      <c r="D117" s="16">
        <v>13414000</v>
      </c>
      <c r="E117" s="28"/>
      <c r="G117" s="47" t="s">
        <v>1662</v>
      </c>
      <c r="K117" s="47" t="s">
        <v>1599</v>
      </c>
      <c r="L117" s="49" t="s">
        <v>1600</v>
      </c>
      <c r="N117" s="18"/>
      <c r="O117" s="18"/>
    </row>
    <row r="118" spans="1:15" x14ac:dyDescent="0.15">
      <c r="A118" s="47" t="s">
        <v>1387</v>
      </c>
      <c r="B118" s="16" t="s">
        <v>80</v>
      </c>
      <c r="C118" s="16" t="s">
        <v>79</v>
      </c>
      <c r="D118" s="13">
        <v>28547000</v>
      </c>
      <c r="E118" s="16"/>
      <c r="G118" s="47" t="s">
        <v>79</v>
      </c>
      <c r="K118" s="47" t="s">
        <v>895</v>
      </c>
      <c r="L118" s="49" t="s">
        <v>1600</v>
      </c>
      <c r="N118" s="18"/>
      <c r="O118" s="18"/>
    </row>
    <row r="119" spans="1:15" x14ac:dyDescent="0.15">
      <c r="A119" s="47" t="s">
        <v>1388</v>
      </c>
      <c r="B119" s="16" t="s">
        <v>80</v>
      </c>
      <c r="C119" s="16" t="s">
        <v>346</v>
      </c>
      <c r="D119" s="16">
        <v>15932000</v>
      </c>
      <c r="E119" s="28"/>
      <c r="G119" s="47" t="s">
        <v>1150</v>
      </c>
      <c r="K119" s="47" t="s">
        <v>895</v>
      </c>
      <c r="L119" s="49" t="s">
        <v>1600</v>
      </c>
      <c r="N119" s="18"/>
      <c r="O119" s="18"/>
    </row>
    <row r="120" spans="1:15" x14ac:dyDescent="0.15">
      <c r="A120" s="47" t="s">
        <v>1389</v>
      </c>
      <c r="B120" s="16" t="s">
        <v>80</v>
      </c>
      <c r="C120" s="16" t="s">
        <v>340</v>
      </c>
      <c r="D120" s="16">
        <v>10717000</v>
      </c>
      <c r="E120" s="28"/>
      <c r="G120" s="47" t="s">
        <v>1151</v>
      </c>
      <c r="K120" s="47" t="s">
        <v>895</v>
      </c>
      <c r="L120" s="49" t="s">
        <v>1600</v>
      </c>
      <c r="N120" s="18"/>
      <c r="O120" s="18"/>
    </row>
    <row r="121" spans="1:15" x14ac:dyDescent="0.15">
      <c r="A121" s="47" t="s">
        <v>1390</v>
      </c>
      <c r="B121" s="16" t="s">
        <v>80</v>
      </c>
      <c r="C121" s="16" t="s">
        <v>349</v>
      </c>
      <c r="D121" s="16">
        <v>10970000</v>
      </c>
      <c r="E121" s="28"/>
      <c r="G121" s="47" t="s">
        <v>1152</v>
      </c>
      <c r="K121" s="47" t="s">
        <v>895</v>
      </c>
      <c r="L121" s="49" t="s">
        <v>1600</v>
      </c>
      <c r="N121" s="18"/>
      <c r="O121" s="18"/>
    </row>
    <row r="122" spans="1:15" x14ac:dyDescent="0.15">
      <c r="A122" s="47" t="s">
        <v>1391</v>
      </c>
      <c r="B122" s="16" t="s">
        <v>80</v>
      </c>
      <c r="C122" s="16" t="s">
        <v>79</v>
      </c>
      <c r="D122" s="13">
        <v>15970000</v>
      </c>
      <c r="E122" s="16"/>
      <c r="G122" s="47" t="s">
        <v>79</v>
      </c>
      <c r="K122" s="47" t="s">
        <v>1599</v>
      </c>
      <c r="L122" s="49" t="s">
        <v>1600</v>
      </c>
      <c r="N122" s="18"/>
      <c r="O122" s="18"/>
    </row>
    <row r="123" spans="1:15" x14ac:dyDescent="0.15">
      <c r="A123" s="47" t="s">
        <v>1392</v>
      </c>
      <c r="B123" s="16" t="s">
        <v>80</v>
      </c>
      <c r="C123" s="16" t="s">
        <v>248</v>
      </c>
      <c r="D123" s="16">
        <v>28272000</v>
      </c>
      <c r="E123" s="28"/>
      <c r="G123" s="47" t="s">
        <v>1153</v>
      </c>
      <c r="K123" s="47" t="s">
        <v>895</v>
      </c>
      <c r="L123" s="49" t="s">
        <v>1600</v>
      </c>
      <c r="N123" s="18"/>
      <c r="O123" s="18"/>
    </row>
    <row r="124" spans="1:15" x14ac:dyDescent="0.15">
      <c r="A124" s="47" t="s">
        <v>1393</v>
      </c>
      <c r="B124" s="16" t="s">
        <v>80</v>
      </c>
      <c r="C124" s="16" t="s">
        <v>554</v>
      </c>
      <c r="D124" s="13">
        <v>27939000</v>
      </c>
      <c r="E124" s="16"/>
      <c r="G124" s="47" t="s">
        <v>79</v>
      </c>
      <c r="K124" s="47" t="s">
        <v>1599</v>
      </c>
      <c r="L124" s="49" t="s">
        <v>1600</v>
      </c>
      <c r="N124" s="18"/>
      <c r="O124" s="18"/>
    </row>
    <row r="125" spans="1:15" x14ac:dyDescent="0.15">
      <c r="A125" s="47" t="s">
        <v>1394</v>
      </c>
      <c r="B125" s="16" t="s">
        <v>80</v>
      </c>
      <c r="C125" s="16" t="s">
        <v>100</v>
      </c>
      <c r="D125" s="16">
        <v>10930000</v>
      </c>
      <c r="E125" s="28"/>
      <c r="G125" s="47" t="s">
        <v>1154</v>
      </c>
      <c r="K125" s="47" t="s">
        <v>895</v>
      </c>
      <c r="L125" s="49" t="s">
        <v>1600</v>
      </c>
      <c r="N125" s="18"/>
      <c r="O125" s="18"/>
    </row>
    <row r="126" spans="1:15" x14ac:dyDescent="0.15">
      <c r="A126" s="47" t="s">
        <v>1395</v>
      </c>
      <c r="B126" s="16" t="s">
        <v>80</v>
      </c>
      <c r="C126" s="16" t="s">
        <v>792</v>
      </c>
      <c r="D126" s="13">
        <v>14675000</v>
      </c>
      <c r="E126" s="16"/>
      <c r="G126" s="47" t="s">
        <v>79</v>
      </c>
      <c r="K126" s="47" t="s">
        <v>1599</v>
      </c>
      <c r="L126" s="49" t="s">
        <v>1600</v>
      </c>
      <c r="N126" s="18"/>
      <c r="O126" s="18"/>
    </row>
    <row r="127" spans="1:15" x14ac:dyDescent="0.15">
      <c r="A127" s="47" t="s">
        <v>1396</v>
      </c>
      <c r="B127" s="16" t="s">
        <v>80</v>
      </c>
      <c r="C127" s="16" t="s">
        <v>301</v>
      </c>
      <c r="D127" s="16">
        <v>15715000</v>
      </c>
      <c r="E127" s="28"/>
      <c r="G127" s="47" t="s">
        <v>1155</v>
      </c>
      <c r="K127" s="47" t="s">
        <v>895</v>
      </c>
      <c r="L127" s="49" t="s">
        <v>1600</v>
      </c>
      <c r="N127" s="18"/>
      <c r="O127" s="18"/>
    </row>
    <row r="128" spans="1:15" ht="26" x14ac:dyDescent="0.15">
      <c r="A128" s="47" t="s">
        <v>1397</v>
      </c>
      <c r="B128" s="16" t="s">
        <v>327</v>
      </c>
      <c r="C128" s="16" t="s">
        <v>79</v>
      </c>
      <c r="D128" s="13">
        <v>9601</v>
      </c>
      <c r="E128" s="16"/>
      <c r="G128" s="47" t="s">
        <v>79</v>
      </c>
      <c r="K128" s="47" t="s">
        <v>1599</v>
      </c>
      <c r="L128" s="49" t="s">
        <v>1603</v>
      </c>
      <c r="N128" s="18"/>
      <c r="O128" s="18"/>
    </row>
    <row r="129" spans="1:15" ht="26" x14ac:dyDescent="0.15">
      <c r="A129" s="47" t="s">
        <v>1398</v>
      </c>
      <c r="B129" s="16" t="s">
        <v>327</v>
      </c>
      <c r="C129" s="16" t="s">
        <v>79</v>
      </c>
      <c r="D129" s="13">
        <v>9501</v>
      </c>
      <c r="E129" s="16"/>
      <c r="G129" s="47" t="s">
        <v>79</v>
      </c>
      <c r="K129" s="47" t="s">
        <v>1599</v>
      </c>
      <c r="L129" s="49" t="s">
        <v>1603</v>
      </c>
      <c r="N129" s="18"/>
      <c r="O129" s="18"/>
    </row>
    <row r="130" spans="1:15" ht="26" x14ac:dyDescent="0.15">
      <c r="A130" s="47" t="s">
        <v>1399</v>
      </c>
      <c r="B130" s="16" t="s">
        <v>327</v>
      </c>
      <c r="C130" s="16" t="s">
        <v>79</v>
      </c>
      <c r="D130" s="13">
        <v>24102</v>
      </c>
      <c r="E130" s="16"/>
      <c r="G130" s="47" t="s">
        <v>79</v>
      </c>
      <c r="K130" s="47" t="s">
        <v>1599</v>
      </c>
      <c r="L130" s="49" t="s">
        <v>1603</v>
      </c>
      <c r="N130" s="18"/>
      <c r="O130" s="18"/>
    </row>
    <row r="131" spans="1:15" ht="39" x14ac:dyDescent="0.15">
      <c r="A131" s="47" t="s">
        <v>1400</v>
      </c>
      <c r="B131" s="16" t="s">
        <v>132</v>
      </c>
      <c r="C131" s="16" t="s">
        <v>79</v>
      </c>
      <c r="D131" s="13" t="s">
        <v>352</v>
      </c>
      <c r="E131" s="16"/>
      <c r="G131" s="47" t="s">
        <v>1655</v>
      </c>
      <c r="K131" s="47" t="s">
        <v>1599</v>
      </c>
      <c r="L131" s="49" t="s">
        <v>1601</v>
      </c>
      <c r="N131" s="18"/>
      <c r="O131" s="18"/>
    </row>
    <row r="132" spans="1:15" ht="39" x14ac:dyDescent="0.15">
      <c r="A132" s="47" t="s">
        <v>1401</v>
      </c>
      <c r="B132" s="16" t="s">
        <v>132</v>
      </c>
      <c r="C132" s="16" t="s">
        <v>79</v>
      </c>
      <c r="D132" s="13" t="s">
        <v>795</v>
      </c>
      <c r="E132" s="28"/>
      <c r="G132" s="47" t="s">
        <v>1248</v>
      </c>
      <c r="K132" s="47" t="s">
        <v>895</v>
      </c>
      <c r="L132" s="49" t="s">
        <v>1601</v>
      </c>
      <c r="N132" s="18"/>
      <c r="O132" s="18"/>
    </row>
    <row r="133" spans="1:15" ht="39" x14ac:dyDescent="0.15">
      <c r="A133" s="47" t="s">
        <v>1402</v>
      </c>
      <c r="B133" s="16" t="s">
        <v>132</v>
      </c>
      <c r="C133" s="16" t="s">
        <v>236</v>
      </c>
      <c r="D133" s="22" t="s">
        <v>353</v>
      </c>
      <c r="E133" s="28"/>
      <c r="G133" s="47" t="s">
        <v>1156</v>
      </c>
      <c r="K133" s="47" t="s">
        <v>895</v>
      </c>
      <c r="L133" s="49" t="s">
        <v>1601</v>
      </c>
      <c r="N133" s="18"/>
      <c r="O133" s="18"/>
    </row>
    <row r="134" spans="1:15" ht="39" x14ac:dyDescent="0.15">
      <c r="A134" s="47" t="s">
        <v>1403</v>
      </c>
      <c r="B134" s="16" t="s">
        <v>132</v>
      </c>
      <c r="C134" s="16" t="s">
        <v>568</v>
      </c>
      <c r="D134" s="34" t="s">
        <v>569</v>
      </c>
      <c r="E134" s="16"/>
      <c r="G134" s="47" t="s">
        <v>79</v>
      </c>
      <c r="K134" s="47" t="s">
        <v>1599</v>
      </c>
      <c r="L134" s="49" t="s">
        <v>1601</v>
      </c>
      <c r="N134" s="18"/>
      <c r="O134" s="18"/>
    </row>
    <row r="135" spans="1:15" ht="39" x14ac:dyDescent="0.15">
      <c r="A135" s="47" t="s">
        <v>1404</v>
      </c>
      <c r="B135" s="16" t="s">
        <v>132</v>
      </c>
      <c r="C135" s="16" t="s">
        <v>236</v>
      </c>
      <c r="D135" s="13" t="s">
        <v>355</v>
      </c>
      <c r="E135" s="28"/>
      <c r="G135" s="47" t="s">
        <v>1157</v>
      </c>
      <c r="K135" s="47" t="s">
        <v>895</v>
      </c>
      <c r="L135" s="49" t="s">
        <v>1601</v>
      </c>
      <c r="N135" s="18"/>
      <c r="O135" s="18"/>
    </row>
    <row r="136" spans="1:15" ht="39" x14ac:dyDescent="0.15">
      <c r="A136" s="47" t="s">
        <v>1405</v>
      </c>
      <c r="B136" s="16" t="s">
        <v>132</v>
      </c>
      <c r="C136" s="16" t="s">
        <v>79</v>
      </c>
      <c r="D136" s="13" t="s">
        <v>356</v>
      </c>
      <c r="E136" s="16"/>
      <c r="G136" s="47" t="s">
        <v>79</v>
      </c>
      <c r="K136" s="47" t="s">
        <v>1599</v>
      </c>
      <c r="L136" s="49" t="s">
        <v>1601</v>
      </c>
      <c r="N136" s="18"/>
      <c r="O136" s="18"/>
    </row>
    <row r="137" spans="1:15" ht="39" x14ac:dyDescent="0.15">
      <c r="A137" s="47" t="s">
        <v>1406</v>
      </c>
      <c r="B137" s="16" t="s">
        <v>132</v>
      </c>
      <c r="C137" s="16" t="s">
        <v>263</v>
      </c>
      <c r="D137" s="13" t="s">
        <v>376</v>
      </c>
      <c r="E137" s="28"/>
      <c r="G137" s="47" t="s">
        <v>1158</v>
      </c>
      <c r="K137" s="47" t="s">
        <v>895</v>
      </c>
      <c r="L137" s="49" t="s">
        <v>1601</v>
      </c>
      <c r="N137" s="18"/>
      <c r="O137" s="18"/>
    </row>
    <row r="138" spans="1:15" ht="26" x14ac:dyDescent="0.15">
      <c r="A138" s="47" t="s">
        <v>1407</v>
      </c>
      <c r="B138" s="16" t="s">
        <v>327</v>
      </c>
      <c r="C138" s="16" t="s">
        <v>79</v>
      </c>
      <c r="D138" s="13">
        <v>22014</v>
      </c>
      <c r="E138" s="16"/>
      <c r="G138" s="47" t="s">
        <v>79</v>
      </c>
      <c r="K138" s="47" t="s">
        <v>1599</v>
      </c>
      <c r="L138" s="49" t="s">
        <v>1603</v>
      </c>
      <c r="N138" s="18"/>
      <c r="O138" s="18"/>
    </row>
    <row r="139" spans="1:15" x14ac:dyDescent="0.15">
      <c r="A139" s="47" t="s">
        <v>1408</v>
      </c>
      <c r="B139" s="16" t="s">
        <v>360</v>
      </c>
      <c r="C139" s="16" t="s">
        <v>361</v>
      </c>
      <c r="D139" s="13" t="s">
        <v>362</v>
      </c>
      <c r="E139" s="16"/>
      <c r="G139" s="47" t="s">
        <v>79</v>
      </c>
      <c r="K139" s="47" t="s">
        <v>1599</v>
      </c>
      <c r="L139" s="49">
        <v>1090</v>
      </c>
      <c r="N139" s="17"/>
      <c r="O139" s="18"/>
    </row>
    <row r="140" spans="1:15" x14ac:dyDescent="0.15">
      <c r="A140" s="47" t="s">
        <v>1409</v>
      </c>
      <c r="B140" s="16" t="s">
        <v>80</v>
      </c>
      <c r="C140" s="16" t="s">
        <v>555</v>
      </c>
      <c r="D140" s="13">
        <v>28451000</v>
      </c>
      <c r="E140" s="16"/>
      <c r="G140" s="47" t="s">
        <v>79</v>
      </c>
      <c r="K140" s="47" t="s">
        <v>1599</v>
      </c>
      <c r="L140" s="49" t="s">
        <v>1600</v>
      </c>
      <c r="N140" s="18"/>
      <c r="O140" s="18"/>
    </row>
    <row r="141" spans="1:15" ht="39" x14ac:dyDescent="0.15">
      <c r="A141" s="47" t="s">
        <v>1410</v>
      </c>
      <c r="B141" s="16" t="s">
        <v>132</v>
      </c>
      <c r="C141" s="16" t="s">
        <v>263</v>
      </c>
      <c r="D141" s="13" t="s">
        <v>364</v>
      </c>
      <c r="E141" s="28"/>
      <c r="G141" s="47" t="s">
        <v>1159</v>
      </c>
      <c r="K141" s="47" t="s">
        <v>895</v>
      </c>
      <c r="L141" s="49" t="s">
        <v>1601</v>
      </c>
      <c r="N141" s="18"/>
      <c r="O141" s="18"/>
    </row>
    <row r="142" spans="1:15" ht="39" x14ac:dyDescent="0.15">
      <c r="A142" s="47" t="s">
        <v>1411</v>
      </c>
      <c r="B142" s="16" t="s">
        <v>132</v>
      </c>
      <c r="C142" s="16" t="s">
        <v>133</v>
      </c>
      <c r="D142" s="13" t="s">
        <v>365</v>
      </c>
      <c r="E142" s="28"/>
      <c r="G142" s="47" t="s">
        <v>1160</v>
      </c>
      <c r="K142" s="47" t="s">
        <v>895</v>
      </c>
      <c r="L142" s="49" t="s">
        <v>1601</v>
      </c>
      <c r="N142" s="18"/>
      <c r="O142" s="18"/>
    </row>
    <row r="143" spans="1:15" ht="39" x14ac:dyDescent="0.15">
      <c r="A143" s="47" t="s">
        <v>1412</v>
      </c>
      <c r="B143" s="16" t="s">
        <v>132</v>
      </c>
      <c r="C143" s="16" t="s">
        <v>133</v>
      </c>
      <c r="D143" s="13" t="s">
        <v>367</v>
      </c>
      <c r="E143" s="28"/>
      <c r="G143" s="47" t="s">
        <v>1161</v>
      </c>
      <c r="K143" s="47" t="s">
        <v>895</v>
      </c>
      <c r="L143" s="49" t="s">
        <v>1601</v>
      </c>
      <c r="N143" s="18"/>
      <c r="O143" s="18"/>
    </row>
    <row r="144" spans="1:15" ht="39" x14ac:dyDescent="0.15">
      <c r="A144" s="47" t="s">
        <v>1413</v>
      </c>
      <c r="B144" s="16" t="s">
        <v>132</v>
      </c>
      <c r="C144" s="16" t="s">
        <v>229</v>
      </c>
      <c r="D144" s="13" t="s">
        <v>369</v>
      </c>
      <c r="E144" s="16"/>
      <c r="G144" s="47" t="s">
        <v>79</v>
      </c>
      <c r="K144" s="47" t="s">
        <v>1599</v>
      </c>
      <c r="L144" s="49" t="s">
        <v>1601</v>
      </c>
      <c r="N144" s="18"/>
      <c r="O144" s="18"/>
    </row>
    <row r="145" spans="1:20" x14ac:dyDescent="0.15">
      <c r="A145" s="47" t="s">
        <v>1414</v>
      </c>
      <c r="B145" s="16" t="s">
        <v>80</v>
      </c>
      <c r="C145" s="16" t="s">
        <v>253</v>
      </c>
      <c r="D145" s="16">
        <v>27474000</v>
      </c>
      <c r="E145" s="28"/>
      <c r="G145" s="47" t="s">
        <v>1162</v>
      </c>
      <c r="K145" s="47" t="s">
        <v>895</v>
      </c>
      <c r="L145" s="49" t="s">
        <v>1600</v>
      </c>
      <c r="N145" s="18"/>
      <c r="O145" s="18"/>
    </row>
    <row r="146" spans="1:20" ht="39" x14ac:dyDescent="0.15">
      <c r="A146" s="47" t="s">
        <v>1415</v>
      </c>
      <c r="B146" s="16" t="s">
        <v>132</v>
      </c>
      <c r="C146" s="16" t="s">
        <v>79</v>
      </c>
      <c r="D146" s="13" t="s">
        <v>373</v>
      </c>
      <c r="E146" s="28"/>
      <c r="G146" s="47" t="s">
        <v>1163</v>
      </c>
      <c r="K146" s="47" t="s">
        <v>895</v>
      </c>
      <c r="L146" s="49" t="s">
        <v>1601</v>
      </c>
      <c r="N146" s="18"/>
      <c r="O146" s="18"/>
    </row>
    <row r="147" spans="1:20" ht="39" x14ac:dyDescent="0.15">
      <c r="A147" s="47" t="s">
        <v>1416</v>
      </c>
      <c r="B147" s="16" t="s">
        <v>132</v>
      </c>
      <c r="C147" s="16" t="s">
        <v>236</v>
      </c>
      <c r="D147" s="13" t="s">
        <v>374</v>
      </c>
      <c r="E147" s="28"/>
      <c r="G147" s="47" t="s">
        <v>1164</v>
      </c>
      <c r="K147" s="47" t="s">
        <v>895</v>
      </c>
      <c r="L147" s="49" t="s">
        <v>1601</v>
      </c>
      <c r="N147" s="18"/>
      <c r="O147" s="18"/>
    </row>
    <row r="148" spans="1:20" ht="39" x14ac:dyDescent="0.15">
      <c r="A148" s="47" t="s">
        <v>1417</v>
      </c>
      <c r="B148" s="16" t="s">
        <v>132</v>
      </c>
      <c r="C148" s="16" t="s">
        <v>79</v>
      </c>
      <c r="D148" s="13" t="s">
        <v>375</v>
      </c>
      <c r="E148" s="28"/>
      <c r="G148" s="47" t="s">
        <v>1165</v>
      </c>
      <c r="K148" s="47" t="s">
        <v>895</v>
      </c>
      <c r="L148" s="49" t="s">
        <v>1601</v>
      </c>
      <c r="N148" s="18"/>
      <c r="O148" s="18"/>
    </row>
    <row r="149" spans="1:20" ht="39" x14ac:dyDescent="0.15">
      <c r="A149" s="47" t="s">
        <v>1418</v>
      </c>
      <c r="B149" s="16" t="s">
        <v>132</v>
      </c>
      <c r="C149" s="16" t="s">
        <v>263</v>
      </c>
      <c r="D149" s="13" t="s">
        <v>358</v>
      </c>
      <c r="E149" s="28"/>
      <c r="G149" s="47" t="s">
        <v>1158</v>
      </c>
      <c r="K149" s="47" t="s">
        <v>895</v>
      </c>
      <c r="L149" s="49" t="s">
        <v>1601</v>
      </c>
      <c r="N149" s="18"/>
      <c r="O149" s="18"/>
    </row>
    <row r="150" spans="1:20" x14ac:dyDescent="0.15">
      <c r="A150" s="47" t="s">
        <v>1419</v>
      </c>
      <c r="B150" s="16" t="s">
        <v>80</v>
      </c>
      <c r="C150" s="16" t="s">
        <v>79</v>
      </c>
      <c r="D150" s="13">
        <v>15465180</v>
      </c>
      <c r="E150" s="16"/>
      <c r="G150" s="47" t="s">
        <v>79</v>
      </c>
      <c r="K150" s="47" t="s">
        <v>1599</v>
      </c>
      <c r="L150" s="49" t="s">
        <v>1600</v>
      </c>
      <c r="N150" s="18"/>
      <c r="O150" s="18"/>
    </row>
    <row r="151" spans="1:20" x14ac:dyDescent="0.15">
      <c r="A151" s="47" t="s">
        <v>1420</v>
      </c>
      <c r="B151" s="16" t="s">
        <v>632</v>
      </c>
      <c r="C151" s="16" t="s">
        <v>633</v>
      </c>
      <c r="D151" s="16">
        <v>27448000</v>
      </c>
      <c r="E151" s="28"/>
      <c r="G151" s="47" t="s">
        <v>1249</v>
      </c>
      <c r="K151" s="47" t="s">
        <v>895</v>
      </c>
      <c r="L151" s="49" t="s">
        <v>1604</v>
      </c>
      <c r="N151" s="18"/>
      <c r="O151" s="18"/>
      <c r="T151" s="48"/>
    </row>
    <row r="152" spans="1:20" ht="14" x14ac:dyDescent="0.15">
      <c r="A152" s="47" t="s">
        <v>1421</v>
      </c>
      <c r="B152" s="16" t="s">
        <v>80</v>
      </c>
      <c r="C152" s="16" t="s">
        <v>556</v>
      </c>
      <c r="D152" s="13">
        <v>27989000</v>
      </c>
      <c r="E152" s="28"/>
      <c r="G152" s="47" t="s">
        <v>1166</v>
      </c>
      <c r="K152" s="47" t="s">
        <v>895</v>
      </c>
      <c r="L152" s="49" t="s">
        <v>1600</v>
      </c>
      <c r="N152" s="18"/>
      <c r="O152" s="18"/>
    </row>
    <row r="153" spans="1:20" x14ac:dyDescent="0.15">
      <c r="A153" s="47" t="s">
        <v>1422</v>
      </c>
      <c r="B153" s="16" t="s">
        <v>80</v>
      </c>
      <c r="C153" s="16" t="s">
        <v>100</v>
      </c>
      <c r="D153" s="13">
        <v>10415000</v>
      </c>
      <c r="E153" s="28"/>
      <c r="G153" s="47" t="s">
        <v>1167</v>
      </c>
      <c r="K153" s="47" t="s">
        <v>895</v>
      </c>
      <c r="L153" s="49" t="s">
        <v>1600</v>
      </c>
      <c r="N153" s="18"/>
      <c r="O153" s="18"/>
    </row>
    <row r="154" spans="1:20" x14ac:dyDescent="0.15">
      <c r="A154" s="47" t="s">
        <v>1423</v>
      </c>
      <c r="B154" s="16" t="s">
        <v>80</v>
      </c>
      <c r="C154" s="16" t="s">
        <v>557</v>
      </c>
      <c r="D154" s="13">
        <v>31417000</v>
      </c>
      <c r="E154" s="28"/>
      <c r="G154" s="47" t="s">
        <v>1168</v>
      </c>
      <c r="K154" s="47" t="s">
        <v>895</v>
      </c>
      <c r="L154" s="49" t="s">
        <v>1600</v>
      </c>
      <c r="N154" s="18"/>
      <c r="O154" s="18"/>
    </row>
    <row r="155" spans="1:20" x14ac:dyDescent="0.15">
      <c r="A155" s="47" t="s">
        <v>1424</v>
      </c>
      <c r="B155" s="16" t="s">
        <v>632</v>
      </c>
      <c r="C155" s="16" t="s">
        <v>633</v>
      </c>
      <c r="D155" s="13">
        <v>27276000</v>
      </c>
      <c r="E155" s="28"/>
      <c r="G155" s="47" t="s">
        <v>1250</v>
      </c>
      <c r="K155" s="47" t="s">
        <v>895</v>
      </c>
      <c r="L155" s="49" t="s">
        <v>1604</v>
      </c>
      <c r="N155" s="18"/>
      <c r="O155" s="18"/>
    </row>
    <row r="156" spans="1:20" ht="14" x14ac:dyDescent="0.15">
      <c r="A156" s="47" t="s">
        <v>1425</v>
      </c>
      <c r="B156" s="16" t="s">
        <v>80</v>
      </c>
      <c r="C156" s="16" t="s">
        <v>556</v>
      </c>
      <c r="D156" s="13">
        <v>38427000</v>
      </c>
      <c r="E156" s="28"/>
      <c r="G156" s="47" t="s">
        <v>1169</v>
      </c>
      <c r="K156" s="47" t="s">
        <v>895</v>
      </c>
      <c r="L156" s="49" t="s">
        <v>1600</v>
      </c>
      <c r="N156" s="18"/>
      <c r="O156" s="18"/>
    </row>
    <row r="157" spans="1:20" x14ac:dyDescent="0.15">
      <c r="A157" s="47" t="s">
        <v>1426</v>
      </c>
      <c r="B157" s="16" t="s">
        <v>80</v>
      </c>
      <c r="C157" s="16" t="s">
        <v>558</v>
      </c>
      <c r="D157" s="13">
        <v>38410000</v>
      </c>
      <c r="E157" s="28"/>
      <c r="G157" s="47" t="s">
        <v>1170</v>
      </c>
      <c r="K157" s="47" t="s">
        <v>895</v>
      </c>
      <c r="L157" s="49" t="s">
        <v>1600</v>
      </c>
      <c r="N157" s="18"/>
      <c r="O157" s="18"/>
    </row>
    <row r="158" spans="1:20" ht="14" x14ac:dyDescent="0.15">
      <c r="A158" s="47" t="s">
        <v>1427</v>
      </c>
      <c r="B158" s="16" t="s">
        <v>80</v>
      </c>
      <c r="C158" s="16" t="s">
        <v>556</v>
      </c>
      <c r="D158" s="13">
        <v>38020000</v>
      </c>
      <c r="E158" s="28"/>
      <c r="G158" s="47" t="s">
        <v>1171</v>
      </c>
      <c r="K158" s="47" t="s">
        <v>895</v>
      </c>
      <c r="L158" s="49" t="s">
        <v>1600</v>
      </c>
      <c r="N158" s="18"/>
      <c r="O158" s="18"/>
    </row>
    <row r="159" spans="1:20" x14ac:dyDescent="0.15">
      <c r="A159" s="47" t="s">
        <v>1428</v>
      </c>
      <c r="B159" s="16" t="s">
        <v>80</v>
      </c>
      <c r="C159" s="16" t="s">
        <v>100</v>
      </c>
      <c r="D159" s="13">
        <v>10010000</v>
      </c>
      <c r="E159" s="28"/>
      <c r="G159" s="47" t="s">
        <v>1172</v>
      </c>
      <c r="K159" s="47" t="s">
        <v>895</v>
      </c>
      <c r="L159" s="49" t="s">
        <v>1600</v>
      </c>
      <c r="N159" s="18"/>
      <c r="O159" s="18"/>
    </row>
    <row r="160" spans="1:20" x14ac:dyDescent="0.15">
      <c r="A160" s="47" t="s">
        <v>1429</v>
      </c>
      <c r="B160" s="16" t="s">
        <v>80</v>
      </c>
      <c r="C160" s="16" t="s">
        <v>100</v>
      </c>
      <c r="D160" s="13">
        <v>10020000</v>
      </c>
      <c r="E160" s="28"/>
      <c r="G160" s="47" t="s">
        <v>1173</v>
      </c>
      <c r="K160" s="47" t="s">
        <v>895</v>
      </c>
      <c r="L160" s="49" t="s">
        <v>1600</v>
      </c>
      <c r="N160" s="18"/>
      <c r="O160" s="18"/>
    </row>
    <row r="161" spans="1:15" x14ac:dyDescent="0.15">
      <c r="A161" s="47" t="s">
        <v>1430</v>
      </c>
      <c r="B161" s="16" t="s">
        <v>80</v>
      </c>
      <c r="C161" s="16" t="s">
        <v>100</v>
      </c>
      <c r="D161" s="13">
        <v>38427000</v>
      </c>
      <c r="E161" s="28"/>
      <c r="G161" s="47" t="s">
        <v>1174</v>
      </c>
      <c r="K161" s="47" t="s">
        <v>895</v>
      </c>
      <c r="L161" s="49" t="s">
        <v>1600</v>
      </c>
      <c r="N161" s="18"/>
      <c r="O161" s="18"/>
    </row>
    <row r="162" spans="1:15" ht="14" x14ac:dyDescent="0.15">
      <c r="A162" s="47" t="s">
        <v>1431</v>
      </c>
      <c r="B162" s="16" t="s">
        <v>80</v>
      </c>
      <c r="C162" s="16" t="s">
        <v>556</v>
      </c>
      <c r="D162" s="13">
        <v>38420000</v>
      </c>
      <c r="E162" s="28"/>
      <c r="G162" s="47" t="s">
        <v>1175</v>
      </c>
      <c r="K162" s="47" t="s">
        <v>895</v>
      </c>
      <c r="L162" s="49" t="s">
        <v>1600</v>
      </c>
      <c r="N162" s="18"/>
      <c r="O162" s="18"/>
    </row>
    <row r="163" spans="1:15" ht="39" x14ac:dyDescent="0.15">
      <c r="A163" s="47" t="s">
        <v>1432</v>
      </c>
      <c r="B163" s="16" t="s">
        <v>132</v>
      </c>
      <c r="C163" s="16" t="s">
        <v>263</v>
      </c>
      <c r="D163" s="13" t="s">
        <v>275</v>
      </c>
      <c r="E163" s="28"/>
      <c r="G163" s="47" t="s">
        <v>1114</v>
      </c>
      <c r="K163" s="47" t="s">
        <v>895</v>
      </c>
      <c r="L163" s="49" t="s">
        <v>1601</v>
      </c>
      <c r="N163" s="18"/>
      <c r="O163" s="18"/>
    </row>
    <row r="164" spans="1:15" ht="39" x14ac:dyDescent="0.15">
      <c r="A164" s="47" t="s">
        <v>1434</v>
      </c>
      <c r="B164" s="16" t="s">
        <v>132</v>
      </c>
      <c r="C164" s="16" t="s">
        <v>571</v>
      </c>
      <c r="D164" s="13" t="s">
        <v>572</v>
      </c>
      <c r="E164" s="16"/>
      <c r="G164" s="47" t="s">
        <v>1176</v>
      </c>
      <c r="K164" s="47" t="s">
        <v>895</v>
      </c>
      <c r="L164" s="49" t="s">
        <v>1601</v>
      </c>
      <c r="N164" s="18"/>
      <c r="O164" s="18"/>
    </row>
    <row r="165" spans="1:15" x14ac:dyDescent="0.15">
      <c r="A165" s="47" t="s">
        <v>1435</v>
      </c>
      <c r="B165" s="16" t="s">
        <v>80</v>
      </c>
      <c r="C165" s="16" t="s">
        <v>253</v>
      </c>
      <c r="D165" s="13">
        <v>27880000</v>
      </c>
      <c r="E165" s="16"/>
      <c r="G165" s="47" t="s">
        <v>79</v>
      </c>
      <c r="K165" s="47" t="s">
        <v>895</v>
      </c>
      <c r="L165" s="49" t="s">
        <v>1600</v>
      </c>
      <c r="N165" s="18"/>
      <c r="O165" s="18"/>
    </row>
    <row r="166" spans="1:15" x14ac:dyDescent="0.15">
      <c r="A166" s="47" t="s">
        <v>1436</v>
      </c>
      <c r="B166" s="16" t="s">
        <v>80</v>
      </c>
      <c r="C166" s="16" t="s">
        <v>114</v>
      </c>
      <c r="D166" s="13">
        <v>27766000</v>
      </c>
      <c r="E166" s="28"/>
      <c r="G166" s="47" t="s">
        <v>1663</v>
      </c>
      <c r="K166" s="47" t="s">
        <v>895</v>
      </c>
      <c r="L166" s="49" t="s">
        <v>1600</v>
      </c>
      <c r="N166" s="18"/>
      <c r="O166" s="18"/>
    </row>
    <row r="167" spans="1:15" x14ac:dyDescent="0.15">
      <c r="A167" s="47" t="s">
        <v>1437</v>
      </c>
      <c r="B167" s="16" t="s">
        <v>80</v>
      </c>
      <c r="C167" s="16" t="s">
        <v>287</v>
      </c>
      <c r="D167" s="13">
        <v>28331000</v>
      </c>
      <c r="E167" s="28"/>
      <c r="G167" s="47" t="s">
        <v>1177</v>
      </c>
      <c r="K167" s="47" t="s">
        <v>895</v>
      </c>
      <c r="L167" s="49" t="s">
        <v>1600</v>
      </c>
      <c r="N167" s="18"/>
      <c r="O167" s="18"/>
    </row>
    <row r="168" spans="1:15" x14ac:dyDescent="0.15">
      <c r="A168" s="47" t="s">
        <v>1438</v>
      </c>
      <c r="B168" s="16" t="s">
        <v>80</v>
      </c>
      <c r="C168" s="16" t="s">
        <v>256</v>
      </c>
      <c r="D168" s="13">
        <v>32675000</v>
      </c>
      <c r="E168" s="28"/>
      <c r="G168" s="47" t="s">
        <v>1178</v>
      </c>
      <c r="K168" s="47" t="s">
        <v>895</v>
      </c>
      <c r="L168" s="49" t="s">
        <v>1600</v>
      </c>
      <c r="N168" s="18"/>
      <c r="O168" s="18"/>
    </row>
    <row r="169" spans="1:15" ht="39" x14ac:dyDescent="0.15">
      <c r="A169" s="47" t="s">
        <v>1439</v>
      </c>
      <c r="B169" s="16" t="s">
        <v>132</v>
      </c>
      <c r="C169" s="16" t="s">
        <v>79</v>
      </c>
      <c r="D169" s="13" t="s">
        <v>573</v>
      </c>
      <c r="E169" s="28"/>
      <c r="G169" s="47" t="s">
        <v>1237</v>
      </c>
      <c r="K169" s="47" t="s">
        <v>895</v>
      </c>
      <c r="L169" s="49" t="s">
        <v>1601</v>
      </c>
      <c r="N169" s="18"/>
      <c r="O169" s="18"/>
    </row>
    <row r="170" spans="1:15" ht="39" x14ac:dyDescent="0.15">
      <c r="A170" s="47" t="s">
        <v>1440</v>
      </c>
      <c r="B170" s="16" t="s">
        <v>132</v>
      </c>
      <c r="C170" s="16" t="s">
        <v>79</v>
      </c>
      <c r="D170" s="13" t="s">
        <v>574</v>
      </c>
      <c r="E170" s="28"/>
      <c r="G170" s="47" t="s">
        <v>1251</v>
      </c>
      <c r="K170" s="47" t="s">
        <v>895</v>
      </c>
      <c r="L170" s="49" t="s">
        <v>1601</v>
      </c>
      <c r="N170" s="18"/>
      <c r="O170" s="18"/>
    </row>
    <row r="171" spans="1:15" x14ac:dyDescent="0.15">
      <c r="A171" s="47" t="s">
        <v>1441</v>
      </c>
      <c r="B171" s="16" t="s">
        <v>80</v>
      </c>
      <c r="C171" s="16" t="s">
        <v>253</v>
      </c>
      <c r="D171" s="13">
        <v>27493000</v>
      </c>
      <c r="E171" s="16"/>
      <c r="G171" s="47" t="s">
        <v>79</v>
      </c>
      <c r="K171" s="47" t="s">
        <v>1599</v>
      </c>
      <c r="L171" s="49" t="s">
        <v>1600</v>
      </c>
      <c r="N171" s="18"/>
      <c r="O171" s="18"/>
    </row>
    <row r="172" spans="1:15" ht="39" x14ac:dyDescent="0.15">
      <c r="A172" s="47" t="s">
        <v>1442</v>
      </c>
      <c r="B172" s="16" t="s">
        <v>132</v>
      </c>
      <c r="C172" s="16" t="s">
        <v>147</v>
      </c>
      <c r="D172" s="13" t="s">
        <v>576</v>
      </c>
      <c r="E172" s="28"/>
      <c r="G172" s="47" t="s">
        <v>1238</v>
      </c>
      <c r="K172" s="47" t="s">
        <v>895</v>
      </c>
      <c r="L172" s="49" t="s">
        <v>1601</v>
      </c>
      <c r="N172" s="18"/>
      <c r="O172" s="18"/>
    </row>
    <row r="173" spans="1:15" x14ac:dyDescent="0.15">
      <c r="A173" s="47" t="s">
        <v>1443</v>
      </c>
      <c r="B173" s="16" t="s">
        <v>739</v>
      </c>
      <c r="C173" s="16" t="s">
        <v>79</v>
      </c>
      <c r="D173" s="13" t="s">
        <v>741</v>
      </c>
      <c r="E173" s="16"/>
      <c r="G173" s="47" t="s">
        <v>79</v>
      </c>
      <c r="K173" s="47" t="s">
        <v>1599</v>
      </c>
      <c r="L173" s="49">
        <v>1090</v>
      </c>
      <c r="N173" s="16"/>
      <c r="O173" s="18"/>
    </row>
    <row r="174" spans="1:15" ht="39" x14ac:dyDescent="0.15">
      <c r="A174" s="47" t="s">
        <v>1444</v>
      </c>
      <c r="B174" s="16" t="s">
        <v>132</v>
      </c>
      <c r="C174" s="16" t="s">
        <v>147</v>
      </c>
      <c r="D174" s="13" t="s">
        <v>577</v>
      </c>
      <c r="E174" s="28"/>
      <c r="G174" s="47" t="s">
        <v>1653</v>
      </c>
      <c r="K174" s="47" t="s">
        <v>895</v>
      </c>
      <c r="L174" s="49" t="s">
        <v>1601</v>
      </c>
      <c r="N174" s="18"/>
      <c r="O174" s="18"/>
    </row>
    <row r="175" spans="1:15" ht="39" x14ac:dyDescent="0.15">
      <c r="A175" s="47" t="s">
        <v>1445</v>
      </c>
      <c r="B175" s="16" t="s">
        <v>132</v>
      </c>
      <c r="C175" s="16" t="s">
        <v>236</v>
      </c>
      <c r="D175" s="13" t="s">
        <v>578</v>
      </c>
      <c r="E175" s="28"/>
      <c r="G175" s="47" t="s">
        <v>1179</v>
      </c>
      <c r="K175" s="47" t="s">
        <v>895</v>
      </c>
      <c r="L175" s="49" t="s">
        <v>1601</v>
      </c>
      <c r="N175" s="18"/>
      <c r="O175" s="18"/>
    </row>
    <row r="176" spans="1:15" ht="39" x14ac:dyDescent="0.15">
      <c r="A176" s="47" t="s">
        <v>1446</v>
      </c>
      <c r="B176" s="16" t="s">
        <v>132</v>
      </c>
      <c r="C176" s="16" t="s">
        <v>79</v>
      </c>
      <c r="D176" s="13" t="s">
        <v>743</v>
      </c>
      <c r="E176" s="28"/>
      <c r="G176" s="47" t="s">
        <v>1136</v>
      </c>
      <c r="K176" s="47" t="s">
        <v>895</v>
      </c>
      <c r="L176" s="49" t="s">
        <v>1601</v>
      </c>
      <c r="N176" s="18"/>
      <c r="O176" s="18"/>
    </row>
    <row r="177" spans="1:22" x14ac:dyDescent="0.15">
      <c r="A177" s="47" t="s">
        <v>1447</v>
      </c>
      <c r="B177" s="16" t="s">
        <v>80</v>
      </c>
      <c r="C177" s="16" t="s">
        <v>79</v>
      </c>
      <c r="D177" s="13">
        <v>14445000</v>
      </c>
      <c r="E177" s="16"/>
      <c r="G177" s="47" t="s">
        <v>79</v>
      </c>
      <c r="K177" s="47" t="s">
        <v>1599</v>
      </c>
      <c r="L177" s="49" t="s">
        <v>1600</v>
      </c>
      <c r="N177" s="18"/>
      <c r="O177" s="18"/>
    </row>
    <row r="178" spans="1:22" ht="39" x14ac:dyDescent="0.15">
      <c r="A178" s="47" t="s">
        <v>1448</v>
      </c>
      <c r="B178" s="16" t="s">
        <v>132</v>
      </c>
      <c r="C178" s="16" t="s">
        <v>579</v>
      </c>
      <c r="D178" s="13" t="s">
        <v>580</v>
      </c>
      <c r="E178" s="28"/>
      <c r="G178" s="47" t="s">
        <v>1180</v>
      </c>
      <c r="K178" s="47" t="s">
        <v>895</v>
      </c>
      <c r="L178" s="49" t="s">
        <v>1601</v>
      </c>
      <c r="N178" s="18"/>
      <c r="O178" s="18"/>
    </row>
    <row r="179" spans="1:22" x14ac:dyDescent="0.15">
      <c r="A179" s="47" t="s">
        <v>1449</v>
      </c>
      <c r="B179" s="16" t="s">
        <v>80</v>
      </c>
      <c r="C179" s="16" t="s">
        <v>100</v>
      </c>
      <c r="D179" s="13">
        <v>10451000</v>
      </c>
      <c r="E179" s="28"/>
      <c r="G179" s="47" t="s">
        <v>1181</v>
      </c>
      <c r="K179" s="47" t="s">
        <v>895</v>
      </c>
      <c r="L179" s="49" t="s">
        <v>1600</v>
      </c>
      <c r="N179" s="18"/>
      <c r="O179" s="18"/>
    </row>
    <row r="180" spans="1:22" ht="26" x14ac:dyDescent="0.15">
      <c r="A180" s="47" t="s">
        <v>1450</v>
      </c>
      <c r="B180" s="16" t="s">
        <v>636</v>
      </c>
      <c r="C180" s="16" t="s">
        <v>79</v>
      </c>
      <c r="D180" s="13" t="s">
        <v>637</v>
      </c>
      <c r="E180" s="28"/>
      <c r="G180" s="47" t="s">
        <v>1182</v>
      </c>
      <c r="K180" s="47" t="s">
        <v>895</v>
      </c>
      <c r="L180" s="49" t="s">
        <v>1605</v>
      </c>
      <c r="N180" s="18"/>
      <c r="O180" s="18"/>
      <c r="T180" s="48"/>
      <c r="U180" s="48"/>
      <c r="V180" s="48"/>
    </row>
    <row r="181" spans="1:22" ht="39" x14ac:dyDescent="0.15">
      <c r="A181" s="47" t="s">
        <v>1451</v>
      </c>
      <c r="B181" s="16" t="s">
        <v>132</v>
      </c>
      <c r="C181" s="16" t="s">
        <v>79</v>
      </c>
      <c r="D181" s="13" t="s">
        <v>768</v>
      </c>
      <c r="E181" s="28"/>
      <c r="G181" s="47" t="s">
        <v>1656</v>
      </c>
      <c r="K181" s="47" t="s">
        <v>895</v>
      </c>
      <c r="L181" s="49" t="s">
        <v>1601</v>
      </c>
      <c r="N181" s="18"/>
      <c r="O181" s="18"/>
    </row>
    <row r="182" spans="1:22" ht="39" x14ac:dyDescent="0.15">
      <c r="A182" s="47" t="s">
        <v>1452</v>
      </c>
      <c r="B182" s="16" t="s">
        <v>132</v>
      </c>
      <c r="C182" s="16" t="s">
        <v>79</v>
      </c>
      <c r="D182" s="13" t="s">
        <v>770</v>
      </c>
      <c r="E182" s="28"/>
      <c r="G182" s="47" t="s">
        <v>1252</v>
      </c>
      <c r="K182" s="47" t="s">
        <v>895</v>
      </c>
      <c r="L182" s="49" t="s">
        <v>1601</v>
      </c>
      <c r="N182" s="18"/>
      <c r="O182" s="18"/>
    </row>
    <row r="183" spans="1:22" ht="39" x14ac:dyDescent="0.15">
      <c r="A183" s="47" t="s">
        <v>1453</v>
      </c>
      <c r="B183" s="16" t="s">
        <v>132</v>
      </c>
      <c r="C183" s="16" t="s">
        <v>79</v>
      </c>
      <c r="D183" s="13" t="s">
        <v>745</v>
      </c>
      <c r="E183" s="16"/>
      <c r="G183" s="47" t="s">
        <v>79</v>
      </c>
      <c r="K183" s="47" t="s">
        <v>1599</v>
      </c>
      <c r="L183" s="49" t="s">
        <v>1601</v>
      </c>
      <c r="N183" s="18"/>
      <c r="O183" s="18"/>
    </row>
    <row r="184" spans="1:22" x14ac:dyDescent="0.15">
      <c r="A184" s="47" t="s">
        <v>1454</v>
      </c>
      <c r="B184" s="16" t="s">
        <v>80</v>
      </c>
      <c r="C184" s="16" t="s">
        <v>79</v>
      </c>
      <c r="D184" s="13">
        <v>13901000</v>
      </c>
      <c r="E184" s="28"/>
      <c r="G184" s="47" t="s">
        <v>1183</v>
      </c>
      <c r="K184" s="47" t="s">
        <v>895</v>
      </c>
      <c r="L184" s="49" t="s">
        <v>1600</v>
      </c>
      <c r="N184" s="18"/>
      <c r="O184" s="18"/>
    </row>
    <row r="185" spans="1:22" ht="39" x14ac:dyDescent="0.15">
      <c r="A185" s="47" t="s">
        <v>1455</v>
      </c>
      <c r="B185" s="16" t="s">
        <v>132</v>
      </c>
      <c r="C185" s="16" t="s">
        <v>79</v>
      </c>
      <c r="D185" s="13" t="s">
        <v>771</v>
      </c>
      <c r="E185" s="28"/>
      <c r="G185" s="47" t="s">
        <v>1253</v>
      </c>
      <c r="K185" s="47" t="s">
        <v>895</v>
      </c>
      <c r="L185" s="49" t="s">
        <v>1601</v>
      </c>
      <c r="N185" s="18"/>
      <c r="O185" s="18"/>
    </row>
    <row r="186" spans="1:22" ht="39" x14ac:dyDescent="0.15">
      <c r="A186" s="47" t="s">
        <v>1456</v>
      </c>
      <c r="B186" s="16" t="s">
        <v>132</v>
      </c>
      <c r="C186" s="16" t="s">
        <v>79</v>
      </c>
      <c r="D186" s="13" t="s">
        <v>773</v>
      </c>
      <c r="E186" s="28"/>
      <c r="G186" s="47" t="s">
        <v>1254</v>
      </c>
      <c r="K186" s="47" t="s">
        <v>895</v>
      </c>
      <c r="L186" s="49" t="s">
        <v>1601</v>
      </c>
      <c r="N186" s="18"/>
      <c r="O186" s="18"/>
    </row>
    <row r="187" spans="1:22" ht="39" x14ac:dyDescent="0.15">
      <c r="A187" s="47" t="s">
        <v>1457</v>
      </c>
      <c r="B187" s="16" t="s">
        <v>132</v>
      </c>
      <c r="C187" s="16" t="s">
        <v>79</v>
      </c>
      <c r="D187" s="13" t="s">
        <v>775</v>
      </c>
      <c r="E187" s="28"/>
      <c r="G187" s="47" t="s">
        <v>1255</v>
      </c>
      <c r="K187" s="47" t="s">
        <v>895</v>
      </c>
      <c r="L187" s="49" t="s">
        <v>1601</v>
      </c>
      <c r="N187" s="18"/>
      <c r="O187" s="18"/>
    </row>
    <row r="188" spans="1:22" ht="39" x14ac:dyDescent="0.15">
      <c r="A188" s="47" t="s">
        <v>1458</v>
      </c>
      <c r="B188" s="16" t="s">
        <v>132</v>
      </c>
      <c r="C188" s="16" t="s">
        <v>263</v>
      </c>
      <c r="D188" s="13" t="s">
        <v>364</v>
      </c>
      <c r="E188" s="28"/>
      <c r="G188" s="47" t="s">
        <v>1159</v>
      </c>
      <c r="K188" s="47" t="s">
        <v>895</v>
      </c>
      <c r="L188" s="49" t="s">
        <v>1601</v>
      </c>
      <c r="N188" s="18"/>
      <c r="O188" s="18"/>
    </row>
    <row r="189" spans="1:22" ht="39" x14ac:dyDescent="0.15">
      <c r="A189" s="47" t="s">
        <v>1459</v>
      </c>
      <c r="B189" s="16" t="s">
        <v>132</v>
      </c>
      <c r="C189" s="16" t="s">
        <v>79</v>
      </c>
      <c r="D189" s="13" t="s">
        <v>777</v>
      </c>
      <c r="E189" s="28"/>
      <c r="G189" s="47" t="s">
        <v>1246</v>
      </c>
      <c r="K189" s="47" t="s">
        <v>895</v>
      </c>
      <c r="L189" s="49" t="s">
        <v>1601</v>
      </c>
      <c r="N189" s="18"/>
      <c r="O189" s="18"/>
    </row>
    <row r="190" spans="1:22" ht="39" x14ac:dyDescent="0.15">
      <c r="A190" s="47" t="s">
        <v>1460</v>
      </c>
      <c r="B190" s="16" t="s">
        <v>132</v>
      </c>
      <c r="C190" s="16" t="s">
        <v>79</v>
      </c>
      <c r="D190" s="13" t="s">
        <v>778</v>
      </c>
      <c r="E190" s="28"/>
      <c r="G190" s="50" t="s">
        <v>1652</v>
      </c>
      <c r="K190" s="47" t="s">
        <v>895</v>
      </c>
      <c r="L190" s="49" t="s">
        <v>1601</v>
      </c>
      <c r="N190" s="18"/>
      <c r="O190" s="18"/>
    </row>
    <row r="191" spans="1:22" ht="39" x14ac:dyDescent="0.15">
      <c r="A191" s="47" t="s">
        <v>1461</v>
      </c>
      <c r="B191" s="16" t="s">
        <v>132</v>
      </c>
      <c r="C191" s="16" t="s">
        <v>263</v>
      </c>
      <c r="D191" s="13" t="s">
        <v>271</v>
      </c>
      <c r="E191" s="28"/>
      <c r="G191" s="47" t="s">
        <v>1117</v>
      </c>
      <c r="K191" s="47" t="s">
        <v>895</v>
      </c>
      <c r="L191" s="49" t="s">
        <v>1601</v>
      </c>
      <c r="N191" s="18"/>
      <c r="O191" s="18"/>
    </row>
    <row r="192" spans="1:22" ht="39" x14ac:dyDescent="0.15">
      <c r="A192" s="47" t="s">
        <v>1462</v>
      </c>
      <c r="B192" s="16" t="s">
        <v>132</v>
      </c>
      <c r="C192" s="16" t="s">
        <v>263</v>
      </c>
      <c r="D192" s="13" t="s">
        <v>838</v>
      </c>
      <c r="E192" s="28"/>
      <c r="G192" s="47" t="s">
        <v>1235</v>
      </c>
      <c r="K192" s="47" t="s">
        <v>895</v>
      </c>
      <c r="L192" s="49" t="s">
        <v>1601</v>
      </c>
      <c r="N192" s="18"/>
      <c r="O192" s="18"/>
    </row>
    <row r="193" spans="1:15" ht="39" x14ac:dyDescent="0.15">
      <c r="A193" s="47" t="s">
        <v>1463</v>
      </c>
      <c r="B193" s="16" t="s">
        <v>132</v>
      </c>
      <c r="C193" s="16" t="s">
        <v>263</v>
      </c>
      <c r="D193" s="13" t="s">
        <v>839</v>
      </c>
      <c r="E193" s="28"/>
      <c r="G193" s="47" t="s">
        <v>1110</v>
      </c>
      <c r="K193" s="47" t="s">
        <v>895</v>
      </c>
      <c r="L193" s="49" t="s">
        <v>1601</v>
      </c>
      <c r="N193" s="18"/>
      <c r="O193" s="18"/>
    </row>
    <row r="194" spans="1:15" ht="39" x14ac:dyDescent="0.15">
      <c r="A194" s="47" t="s">
        <v>1464</v>
      </c>
      <c r="B194" s="16" t="s">
        <v>132</v>
      </c>
      <c r="C194" s="16" t="s">
        <v>147</v>
      </c>
      <c r="D194" s="13" t="s">
        <v>564</v>
      </c>
      <c r="E194" s="28"/>
      <c r="G194" s="47" t="s">
        <v>1184</v>
      </c>
      <c r="K194" s="47" t="s">
        <v>895</v>
      </c>
      <c r="L194" s="49" t="s">
        <v>1601</v>
      </c>
      <c r="N194" s="18"/>
      <c r="O194" s="18"/>
    </row>
    <row r="195" spans="1:15" ht="39" x14ac:dyDescent="0.15">
      <c r="A195" s="47" t="s">
        <v>1465</v>
      </c>
      <c r="B195" s="16" t="s">
        <v>132</v>
      </c>
      <c r="C195" s="16" t="s">
        <v>263</v>
      </c>
      <c r="D195" s="13" t="s">
        <v>799</v>
      </c>
      <c r="E195" s="16"/>
      <c r="G195" s="47" t="s">
        <v>380</v>
      </c>
      <c r="K195" s="47" t="s">
        <v>1599</v>
      </c>
      <c r="L195" s="49" t="s">
        <v>1601</v>
      </c>
      <c r="N195" s="18"/>
      <c r="O195" s="18"/>
    </row>
    <row r="196" spans="1:15" ht="39" x14ac:dyDescent="0.15">
      <c r="A196" s="47" t="s">
        <v>1466</v>
      </c>
      <c r="B196" s="16" t="s">
        <v>132</v>
      </c>
      <c r="C196" s="16" t="s">
        <v>263</v>
      </c>
      <c r="D196" s="13" t="s">
        <v>800</v>
      </c>
      <c r="E196" s="16"/>
      <c r="G196" s="52" t="s">
        <v>79</v>
      </c>
      <c r="K196" s="47" t="s">
        <v>1599</v>
      </c>
      <c r="L196" s="49" t="s">
        <v>1601</v>
      </c>
      <c r="N196" s="18"/>
      <c r="O196" s="18"/>
    </row>
    <row r="197" spans="1:15" ht="39" x14ac:dyDescent="0.15">
      <c r="A197" s="47" t="s">
        <v>1467</v>
      </c>
      <c r="B197" s="16" t="s">
        <v>132</v>
      </c>
      <c r="C197" s="16" t="s">
        <v>79</v>
      </c>
      <c r="D197" s="13" t="s">
        <v>832</v>
      </c>
      <c r="E197" s="28"/>
      <c r="G197" s="47" t="s">
        <v>1246</v>
      </c>
      <c r="K197" s="47" t="s">
        <v>895</v>
      </c>
      <c r="L197" s="49" t="s">
        <v>1601</v>
      </c>
      <c r="N197" s="18"/>
      <c r="O197" s="18"/>
    </row>
    <row r="198" spans="1:15" ht="39" x14ac:dyDescent="0.15">
      <c r="A198" s="47" t="s">
        <v>1468</v>
      </c>
      <c r="B198" s="16" t="s">
        <v>132</v>
      </c>
      <c r="C198" s="16" t="s">
        <v>568</v>
      </c>
      <c r="D198" s="13" t="s">
        <v>841</v>
      </c>
      <c r="E198" s="16"/>
      <c r="G198" s="47" t="s">
        <v>79</v>
      </c>
      <c r="K198" s="47" t="s">
        <v>1599</v>
      </c>
      <c r="L198" s="49" t="s">
        <v>1601</v>
      </c>
      <c r="N198" s="18"/>
      <c r="O198" s="18"/>
    </row>
    <row r="199" spans="1:15" ht="39" x14ac:dyDescent="0.15">
      <c r="A199" s="47" t="s">
        <v>1433</v>
      </c>
      <c r="B199" s="16" t="s">
        <v>132</v>
      </c>
      <c r="C199" s="16" t="s">
        <v>263</v>
      </c>
      <c r="D199" s="13" t="s">
        <v>570</v>
      </c>
      <c r="E199" s="28"/>
      <c r="G199" s="47" t="s">
        <v>1116</v>
      </c>
      <c r="K199" s="47" t="s">
        <v>895</v>
      </c>
      <c r="L199" s="49" t="s">
        <v>1601</v>
      </c>
      <c r="N199" s="18"/>
      <c r="O199" s="18"/>
    </row>
    <row r="200" spans="1:15" ht="39" x14ac:dyDescent="0.15">
      <c r="A200" s="47" t="s">
        <v>1469</v>
      </c>
      <c r="B200" s="16" t="s">
        <v>80</v>
      </c>
      <c r="C200" s="16" t="s">
        <v>559</v>
      </c>
      <c r="D200" s="13">
        <v>26017000</v>
      </c>
      <c r="E200" s="28"/>
      <c r="G200" s="47" t="s">
        <v>1086</v>
      </c>
      <c r="K200" s="47" t="s">
        <v>895</v>
      </c>
      <c r="L200" s="49" t="s">
        <v>1601</v>
      </c>
      <c r="N200" s="18"/>
      <c r="O200" s="18"/>
    </row>
    <row r="201" spans="1:15" x14ac:dyDescent="0.15">
      <c r="A201" s="47" t="s">
        <v>1470</v>
      </c>
      <c r="B201" s="16" t="s">
        <v>132</v>
      </c>
      <c r="C201" s="16" t="s">
        <v>79</v>
      </c>
      <c r="D201" s="13" t="s">
        <v>298</v>
      </c>
      <c r="E201" s="28"/>
      <c r="G201" s="47" t="s">
        <v>1256</v>
      </c>
      <c r="K201" s="47" t="s">
        <v>895</v>
      </c>
      <c r="L201" s="49" t="s">
        <v>1600</v>
      </c>
      <c r="N201" s="18"/>
      <c r="O201" s="18"/>
    </row>
    <row r="202" spans="1:15" ht="39" x14ac:dyDescent="0.15">
      <c r="A202" s="47" t="s">
        <v>1471</v>
      </c>
      <c r="B202" s="16" t="s">
        <v>132</v>
      </c>
      <c r="C202" s="16" t="s">
        <v>579</v>
      </c>
      <c r="D202" s="13" t="s">
        <v>582</v>
      </c>
      <c r="E202" s="28"/>
      <c r="G202" s="47" t="s">
        <v>1126</v>
      </c>
      <c r="K202" s="47" t="s">
        <v>895</v>
      </c>
      <c r="L202" s="49" t="s">
        <v>1601</v>
      </c>
      <c r="N202" s="18"/>
      <c r="O202" s="18"/>
    </row>
    <row r="203" spans="1:15" ht="39" x14ac:dyDescent="0.15">
      <c r="A203" s="47" t="s">
        <v>1472</v>
      </c>
      <c r="B203" s="16" t="s">
        <v>132</v>
      </c>
      <c r="C203" s="16" t="s">
        <v>579</v>
      </c>
      <c r="D203" s="13" t="s">
        <v>583</v>
      </c>
      <c r="E203" s="28"/>
      <c r="G203" s="47" t="s">
        <v>1185</v>
      </c>
      <c r="K203" s="47" t="s">
        <v>895</v>
      </c>
      <c r="L203" s="49" t="s">
        <v>1601</v>
      </c>
      <c r="N203" s="18"/>
      <c r="O203" s="18"/>
    </row>
    <row r="204" spans="1:15" ht="39" x14ac:dyDescent="0.15">
      <c r="A204" s="47" t="s">
        <v>1473</v>
      </c>
      <c r="B204" s="16" t="s">
        <v>132</v>
      </c>
      <c r="C204" s="16" t="s">
        <v>79</v>
      </c>
      <c r="D204" s="13" t="s">
        <v>781</v>
      </c>
      <c r="E204" s="28"/>
      <c r="G204" s="47" t="s">
        <v>1186</v>
      </c>
      <c r="K204" s="47" t="s">
        <v>895</v>
      </c>
      <c r="L204" s="49" t="s">
        <v>1601</v>
      </c>
      <c r="N204" s="18"/>
      <c r="O204" s="18"/>
    </row>
    <row r="205" spans="1:15" ht="39" x14ac:dyDescent="0.15">
      <c r="A205" s="47" t="s">
        <v>1474</v>
      </c>
      <c r="B205" s="16" t="s">
        <v>632</v>
      </c>
      <c r="C205" s="16" t="s">
        <v>79</v>
      </c>
      <c r="D205" s="13">
        <v>22939000</v>
      </c>
      <c r="E205" s="28"/>
      <c r="G205" s="47" t="s">
        <v>1257</v>
      </c>
      <c r="K205" s="47" t="s">
        <v>895</v>
      </c>
      <c r="L205" s="49" t="s">
        <v>1601</v>
      </c>
      <c r="N205" s="18"/>
      <c r="O205" s="18"/>
    </row>
    <row r="206" spans="1:15" x14ac:dyDescent="0.15">
      <c r="A206" s="47" t="s">
        <v>1475</v>
      </c>
      <c r="B206" s="16" t="s">
        <v>132</v>
      </c>
      <c r="C206" s="16" t="s">
        <v>320</v>
      </c>
      <c r="D206" s="13" t="s">
        <v>585</v>
      </c>
      <c r="E206" s="28"/>
      <c r="G206" s="47" t="s">
        <v>1258</v>
      </c>
      <c r="K206" s="47" t="s">
        <v>895</v>
      </c>
      <c r="L206" s="49" t="s">
        <v>1604</v>
      </c>
      <c r="N206" s="18"/>
      <c r="O206" s="18"/>
    </row>
    <row r="207" spans="1:15" ht="39" x14ac:dyDescent="0.15">
      <c r="A207" s="47" t="s">
        <v>1476</v>
      </c>
      <c r="B207" s="16" t="s">
        <v>132</v>
      </c>
      <c r="C207" s="16" t="s">
        <v>568</v>
      </c>
      <c r="D207" s="13" t="s">
        <v>587</v>
      </c>
      <c r="E207" s="28"/>
      <c r="G207" s="47" t="s">
        <v>1187</v>
      </c>
      <c r="K207" s="47" t="s">
        <v>895</v>
      </c>
      <c r="L207" s="49" t="s">
        <v>1601</v>
      </c>
      <c r="N207" s="18"/>
      <c r="O207" s="18"/>
    </row>
    <row r="208" spans="1:15" ht="39" x14ac:dyDescent="0.15">
      <c r="A208" s="47" t="s">
        <v>1477</v>
      </c>
      <c r="B208" s="16" t="s">
        <v>132</v>
      </c>
      <c r="C208" s="16" t="s">
        <v>147</v>
      </c>
      <c r="D208" s="13" t="s">
        <v>588</v>
      </c>
      <c r="E208" s="28"/>
      <c r="G208" s="47" t="s">
        <v>1188</v>
      </c>
      <c r="K208" s="47" t="s">
        <v>895</v>
      </c>
      <c r="L208" s="49" t="s">
        <v>1601</v>
      </c>
      <c r="N208" s="18"/>
      <c r="O208" s="18"/>
    </row>
    <row r="209" spans="1:15" ht="39" x14ac:dyDescent="0.15">
      <c r="A209" s="47" t="s">
        <v>1478</v>
      </c>
      <c r="B209" s="16" t="s">
        <v>132</v>
      </c>
      <c r="C209" s="16" t="s">
        <v>568</v>
      </c>
      <c r="D209" s="13" t="s">
        <v>589</v>
      </c>
      <c r="E209" s="28"/>
      <c r="G209" s="47" t="s">
        <v>1239</v>
      </c>
      <c r="K209" s="47" t="s">
        <v>895</v>
      </c>
      <c r="L209" s="49" t="s">
        <v>1601</v>
      </c>
      <c r="N209" s="18"/>
      <c r="O209" s="18"/>
    </row>
    <row r="210" spans="1:15" ht="39" x14ac:dyDescent="0.15">
      <c r="A210" s="47" t="s">
        <v>1479</v>
      </c>
      <c r="B210" s="16" t="s">
        <v>632</v>
      </c>
      <c r="C210" s="16" t="s">
        <v>638</v>
      </c>
      <c r="D210" s="13">
        <v>28196000</v>
      </c>
      <c r="E210" s="28"/>
      <c r="G210" s="47" t="s">
        <v>1189</v>
      </c>
      <c r="K210" s="47" t="s">
        <v>895</v>
      </c>
      <c r="L210" s="49" t="s">
        <v>1601</v>
      </c>
      <c r="N210" s="18"/>
      <c r="O210" s="18"/>
    </row>
    <row r="211" spans="1:15" x14ac:dyDescent="0.15">
      <c r="A211" s="47" t="s">
        <v>1480</v>
      </c>
      <c r="B211" s="16" t="s">
        <v>640</v>
      </c>
      <c r="C211" s="16" t="s">
        <v>641</v>
      </c>
      <c r="D211" s="13" t="s">
        <v>642</v>
      </c>
      <c r="E211" s="28"/>
      <c r="G211" s="47" t="s">
        <v>1259</v>
      </c>
      <c r="K211" s="47" t="s">
        <v>895</v>
      </c>
      <c r="L211" s="49" t="s">
        <v>1604</v>
      </c>
      <c r="N211" s="18"/>
      <c r="O211" s="18"/>
    </row>
    <row r="212" spans="1:15" x14ac:dyDescent="0.15">
      <c r="A212" s="47" t="s">
        <v>1481</v>
      </c>
      <c r="B212" s="16" t="s">
        <v>640</v>
      </c>
      <c r="C212" s="16" t="s">
        <v>643</v>
      </c>
      <c r="D212" s="13">
        <v>20709</v>
      </c>
      <c r="E212" s="28"/>
      <c r="G212" s="47" t="s">
        <v>1190</v>
      </c>
      <c r="K212" s="47" t="s">
        <v>895</v>
      </c>
      <c r="L212" s="49">
        <v>1090</v>
      </c>
      <c r="N212" s="17"/>
      <c r="O212" s="18"/>
    </row>
    <row r="213" spans="1:15" x14ac:dyDescent="0.15">
      <c r="A213" s="47" t="s">
        <v>1482</v>
      </c>
      <c r="B213" s="16" t="s">
        <v>640</v>
      </c>
      <c r="C213" s="16" t="s">
        <v>643</v>
      </c>
      <c r="D213" s="13">
        <v>20712</v>
      </c>
      <c r="E213" s="28"/>
      <c r="G213" s="47" t="s">
        <v>1191</v>
      </c>
      <c r="K213" s="47" t="s">
        <v>895</v>
      </c>
      <c r="L213" s="49">
        <v>1090</v>
      </c>
      <c r="N213" s="17"/>
      <c r="O213" s="18"/>
    </row>
    <row r="214" spans="1:15" x14ac:dyDescent="0.15">
      <c r="A214" s="47" t="s">
        <v>1483</v>
      </c>
      <c r="B214" s="16" t="s">
        <v>632</v>
      </c>
      <c r="C214" s="39" t="s">
        <v>646</v>
      </c>
      <c r="D214" s="13">
        <v>28185000</v>
      </c>
      <c r="E214" s="28"/>
      <c r="G214" s="47" t="s">
        <v>1192</v>
      </c>
      <c r="K214" s="47" t="s">
        <v>895</v>
      </c>
      <c r="L214" s="49">
        <v>1090</v>
      </c>
      <c r="N214" s="17"/>
      <c r="O214" s="18"/>
    </row>
    <row r="215" spans="1:15" x14ac:dyDescent="0.15">
      <c r="A215" s="47" t="s">
        <v>1484</v>
      </c>
      <c r="B215" s="16" t="s">
        <v>632</v>
      </c>
      <c r="C215" s="39" t="s">
        <v>79</v>
      </c>
      <c r="D215" s="13">
        <v>28151000</v>
      </c>
      <c r="E215" s="28"/>
      <c r="G215" s="47" t="s">
        <v>1260</v>
      </c>
      <c r="K215" s="47" t="s">
        <v>895</v>
      </c>
      <c r="L215" s="49" t="s">
        <v>1604</v>
      </c>
      <c r="N215" s="18"/>
      <c r="O215" s="18"/>
    </row>
    <row r="216" spans="1:15" x14ac:dyDescent="0.15">
      <c r="A216" s="47" t="s">
        <v>1485</v>
      </c>
      <c r="B216" s="16" t="s">
        <v>132</v>
      </c>
      <c r="C216" s="16" t="s">
        <v>236</v>
      </c>
      <c r="D216" s="13" t="s">
        <v>591</v>
      </c>
      <c r="E216" s="28"/>
      <c r="G216" s="47" t="s">
        <v>1261</v>
      </c>
      <c r="K216" s="47" t="s">
        <v>895</v>
      </c>
      <c r="L216" s="49" t="s">
        <v>1604</v>
      </c>
      <c r="N216" s="18"/>
      <c r="O216" s="18"/>
    </row>
    <row r="217" spans="1:15" ht="39" x14ac:dyDescent="0.15">
      <c r="A217" s="47" t="s">
        <v>1486</v>
      </c>
      <c r="B217" s="16" t="s">
        <v>132</v>
      </c>
      <c r="C217" s="16" t="s">
        <v>236</v>
      </c>
      <c r="D217" s="13" t="s">
        <v>592</v>
      </c>
      <c r="E217" s="28"/>
      <c r="G217" s="47" t="s">
        <v>1193</v>
      </c>
      <c r="K217" s="47" t="s">
        <v>895</v>
      </c>
      <c r="L217" s="49" t="s">
        <v>1601</v>
      </c>
      <c r="N217" s="18"/>
      <c r="O217" s="18"/>
    </row>
    <row r="218" spans="1:15" ht="39" x14ac:dyDescent="0.15">
      <c r="A218" s="47" t="s">
        <v>1487</v>
      </c>
      <c r="B218" s="16" t="s">
        <v>132</v>
      </c>
      <c r="C218" s="16" t="s">
        <v>236</v>
      </c>
      <c r="D218" s="13" t="s">
        <v>594</v>
      </c>
      <c r="E218" s="28"/>
      <c r="G218" s="47" t="s">
        <v>1194</v>
      </c>
      <c r="K218" s="47" t="s">
        <v>895</v>
      </c>
      <c r="L218" s="49" t="s">
        <v>1601</v>
      </c>
      <c r="N218" s="18"/>
      <c r="O218" s="18"/>
    </row>
    <row r="219" spans="1:15" ht="39" x14ac:dyDescent="0.15">
      <c r="A219" s="47" t="s">
        <v>1488</v>
      </c>
      <c r="B219" s="16" t="s">
        <v>132</v>
      </c>
      <c r="C219" s="16" t="s">
        <v>79</v>
      </c>
      <c r="D219" s="13" t="s">
        <v>159</v>
      </c>
      <c r="E219" s="28"/>
      <c r="G219" s="47" t="s">
        <v>79</v>
      </c>
      <c r="K219" s="47" t="s">
        <v>1599</v>
      </c>
      <c r="L219" s="49" t="s">
        <v>1601</v>
      </c>
      <c r="N219" s="18"/>
      <c r="O219" s="18"/>
    </row>
    <row r="220" spans="1:15" ht="39" x14ac:dyDescent="0.15">
      <c r="A220" s="47" t="s">
        <v>1489</v>
      </c>
      <c r="B220" s="16" t="s">
        <v>132</v>
      </c>
      <c r="C220" s="16" t="s">
        <v>263</v>
      </c>
      <c r="D220" s="13" t="s">
        <v>802</v>
      </c>
      <c r="E220" s="16"/>
      <c r="G220" s="47" t="s">
        <v>79</v>
      </c>
      <c r="K220" s="47" t="s">
        <v>895</v>
      </c>
      <c r="L220" s="49" t="s">
        <v>1601</v>
      </c>
      <c r="N220" s="18"/>
      <c r="O220" s="18"/>
    </row>
    <row r="221" spans="1:15" ht="39" x14ac:dyDescent="0.15">
      <c r="A221" s="47" t="s">
        <v>1490</v>
      </c>
      <c r="B221" s="16" t="s">
        <v>132</v>
      </c>
      <c r="C221" s="16" t="s">
        <v>568</v>
      </c>
      <c r="D221" s="13" t="s">
        <v>595</v>
      </c>
      <c r="E221" s="16"/>
      <c r="G221" s="47" t="s">
        <v>1262</v>
      </c>
      <c r="K221" s="47" t="s">
        <v>895</v>
      </c>
      <c r="L221" s="49" t="s">
        <v>1601</v>
      </c>
      <c r="N221" s="18"/>
      <c r="O221" s="18"/>
    </row>
    <row r="222" spans="1:15" ht="39" x14ac:dyDescent="0.15">
      <c r="A222" s="47" t="s">
        <v>1491</v>
      </c>
      <c r="B222" s="16" t="s">
        <v>132</v>
      </c>
      <c r="C222" s="16" t="s">
        <v>147</v>
      </c>
      <c r="D222" s="13" t="s">
        <v>597</v>
      </c>
      <c r="E222" s="28"/>
      <c r="G222" s="47" t="s">
        <v>1195</v>
      </c>
      <c r="K222" s="47" t="s">
        <v>895</v>
      </c>
      <c r="L222" s="49" t="s">
        <v>1601</v>
      </c>
      <c r="N222" s="18"/>
      <c r="O222" s="18"/>
    </row>
    <row r="223" spans="1:15" ht="39" x14ac:dyDescent="0.15">
      <c r="A223" s="47" t="s">
        <v>1492</v>
      </c>
      <c r="B223" s="16" t="s">
        <v>132</v>
      </c>
      <c r="C223" s="16" t="s">
        <v>147</v>
      </c>
      <c r="D223" s="13" t="s">
        <v>599</v>
      </c>
      <c r="E223" s="28"/>
      <c r="G223" s="47" t="s">
        <v>1196</v>
      </c>
      <c r="K223" s="47" t="s">
        <v>895</v>
      </c>
      <c r="L223" s="49" t="s">
        <v>1601</v>
      </c>
      <c r="N223" s="18"/>
      <c r="O223" s="18"/>
    </row>
    <row r="224" spans="1:15" ht="39" x14ac:dyDescent="0.15">
      <c r="A224" s="47" t="s">
        <v>1493</v>
      </c>
      <c r="B224" s="16" t="s">
        <v>132</v>
      </c>
      <c r="C224" s="16" t="s">
        <v>79</v>
      </c>
      <c r="D224" s="13" t="s">
        <v>601</v>
      </c>
      <c r="E224" s="28"/>
      <c r="G224" s="47" t="s">
        <v>1240</v>
      </c>
      <c r="K224" s="47" t="s">
        <v>895</v>
      </c>
      <c r="L224" s="49" t="s">
        <v>1601</v>
      </c>
      <c r="N224" s="18"/>
      <c r="O224" s="18"/>
    </row>
    <row r="225" spans="1:15" ht="39" x14ac:dyDescent="0.15">
      <c r="A225" s="47" t="s">
        <v>1494</v>
      </c>
      <c r="B225" s="16" t="s">
        <v>132</v>
      </c>
      <c r="C225" s="16" t="s">
        <v>803</v>
      </c>
      <c r="D225" s="13" t="s">
        <v>804</v>
      </c>
      <c r="E225" s="28"/>
      <c r="G225" s="47" t="s">
        <v>79</v>
      </c>
      <c r="K225" s="47" t="s">
        <v>1599</v>
      </c>
      <c r="L225" s="49" t="s">
        <v>1601</v>
      </c>
      <c r="N225" s="18"/>
      <c r="O225" s="18"/>
    </row>
    <row r="226" spans="1:15" ht="39" x14ac:dyDescent="0.15">
      <c r="A226" s="47" t="s">
        <v>1495</v>
      </c>
      <c r="B226" s="16" t="s">
        <v>132</v>
      </c>
      <c r="C226" s="16" t="s">
        <v>803</v>
      </c>
      <c r="D226" s="13" t="s">
        <v>771</v>
      </c>
      <c r="E226" s="16"/>
      <c r="G226" s="47" t="s">
        <v>1657</v>
      </c>
      <c r="K226" s="47" t="s">
        <v>895</v>
      </c>
      <c r="L226" s="49" t="s">
        <v>1601</v>
      </c>
      <c r="N226" s="18"/>
      <c r="O226" s="18"/>
    </row>
    <row r="227" spans="1:15" ht="39" x14ac:dyDescent="0.15">
      <c r="A227" s="47" t="s">
        <v>1496</v>
      </c>
      <c r="B227" s="16" t="s">
        <v>80</v>
      </c>
      <c r="C227" s="16" t="s">
        <v>562</v>
      </c>
      <c r="D227" s="13">
        <v>15971000</v>
      </c>
      <c r="E227" s="28"/>
      <c r="G227" s="47" t="s">
        <v>1263</v>
      </c>
      <c r="K227" s="47" t="s">
        <v>895</v>
      </c>
      <c r="L227" s="49" t="s">
        <v>1601</v>
      </c>
      <c r="N227" s="18"/>
      <c r="O227" s="18"/>
    </row>
    <row r="228" spans="1:15" x14ac:dyDescent="0.15">
      <c r="A228" s="47" t="s">
        <v>1497</v>
      </c>
      <c r="B228" s="16" t="s">
        <v>632</v>
      </c>
      <c r="C228" s="16" t="s">
        <v>648</v>
      </c>
      <c r="D228" s="13">
        <v>19536001</v>
      </c>
      <c r="E228" s="28"/>
      <c r="G228" s="47" t="s">
        <v>79</v>
      </c>
      <c r="K228" s="47" t="s">
        <v>1599</v>
      </c>
      <c r="L228" s="49" t="s">
        <v>1600</v>
      </c>
      <c r="N228" s="18"/>
      <c r="O228" s="18"/>
    </row>
    <row r="229" spans="1:15" x14ac:dyDescent="0.15">
      <c r="A229" s="47" t="s">
        <v>1498</v>
      </c>
      <c r="B229" s="16" t="s">
        <v>632</v>
      </c>
      <c r="C229" s="16" t="s">
        <v>79</v>
      </c>
      <c r="D229" s="13">
        <v>33965000</v>
      </c>
      <c r="E229" s="16"/>
      <c r="G229" s="47" t="s">
        <v>1264</v>
      </c>
      <c r="K229" s="47" t="s">
        <v>895</v>
      </c>
      <c r="L229" s="49" t="s">
        <v>1604</v>
      </c>
      <c r="N229" s="18"/>
      <c r="O229" s="18"/>
    </row>
    <row r="230" spans="1:15" x14ac:dyDescent="0.15">
      <c r="A230" s="47" t="s">
        <v>1499</v>
      </c>
      <c r="B230" s="16" t="s">
        <v>80</v>
      </c>
      <c r="C230" s="16" t="s">
        <v>79</v>
      </c>
      <c r="D230" s="13">
        <v>13410000</v>
      </c>
      <c r="E230" s="28"/>
      <c r="G230" s="47" t="s">
        <v>1265</v>
      </c>
      <c r="K230" s="47" t="s">
        <v>895</v>
      </c>
      <c r="L230" s="49" t="s">
        <v>1604</v>
      </c>
      <c r="N230" s="18"/>
      <c r="O230" s="18"/>
    </row>
    <row r="231" spans="1:15" x14ac:dyDescent="0.15">
      <c r="A231" s="47" t="s">
        <v>1500</v>
      </c>
      <c r="B231" s="16" t="s">
        <v>632</v>
      </c>
      <c r="C231" s="16" t="s">
        <v>650</v>
      </c>
      <c r="D231" s="13">
        <v>19534000</v>
      </c>
      <c r="E231" s="28"/>
      <c r="G231" s="47" t="s">
        <v>79</v>
      </c>
      <c r="K231" s="47" t="s">
        <v>1599</v>
      </c>
      <c r="L231" s="49" t="s">
        <v>1600</v>
      </c>
      <c r="N231" s="18"/>
      <c r="O231" s="18"/>
    </row>
    <row r="232" spans="1:15" x14ac:dyDescent="0.15">
      <c r="A232" s="47" t="s">
        <v>1501</v>
      </c>
      <c r="B232" s="16" t="s">
        <v>632</v>
      </c>
      <c r="C232" s="16" t="s">
        <v>79</v>
      </c>
      <c r="D232" s="13">
        <v>13604000</v>
      </c>
      <c r="E232" s="16"/>
      <c r="G232" s="47" t="s">
        <v>1266</v>
      </c>
      <c r="K232" s="47" t="s">
        <v>895</v>
      </c>
      <c r="L232" s="49" t="s">
        <v>1604</v>
      </c>
      <c r="N232" s="18"/>
      <c r="O232" s="18"/>
    </row>
    <row r="233" spans="1:15" x14ac:dyDescent="0.15">
      <c r="A233" s="47" t="s">
        <v>1502</v>
      </c>
      <c r="B233" s="16" t="s">
        <v>132</v>
      </c>
      <c r="C233" s="16" t="s">
        <v>603</v>
      </c>
      <c r="D233" s="13" t="s">
        <v>604</v>
      </c>
      <c r="E233" s="28"/>
      <c r="G233" s="47" t="s">
        <v>1267</v>
      </c>
      <c r="K233" s="47" t="s">
        <v>895</v>
      </c>
      <c r="L233" s="49" t="s">
        <v>1604</v>
      </c>
      <c r="N233" s="18"/>
      <c r="O233" s="18"/>
    </row>
    <row r="234" spans="1:15" ht="39" x14ac:dyDescent="0.15">
      <c r="A234" s="47" t="s">
        <v>1503</v>
      </c>
      <c r="B234" s="16" t="s">
        <v>132</v>
      </c>
      <c r="C234" s="16" t="s">
        <v>147</v>
      </c>
      <c r="D234" s="13" t="s">
        <v>606</v>
      </c>
      <c r="E234" s="28"/>
      <c r="G234" s="47" t="s">
        <v>1197</v>
      </c>
      <c r="K234" s="47" t="s">
        <v>895</v>
      </c>
      <c r="L234" s="49" t="s">
        <v>1601</v>
      </c>
      <c r="N234" s="18"/>
      <c r="O234" s="18"/>
    </row>
    <row r="235" spans="1:15" ht="39" x14ac:dyDescent="0.15">
      <c r="A235" s="47" t="s">
        <v>1504</v>
      </c>
      <c r="B235" s="16" t="s">
        <v>132</v>
      </c>
      <c r="C235" s="16" t="s">
        <v>79</v>
      </c>
      <c r="D235" s="13" t="s">
        <v>805</v>
      </c>
      <c r="E235" s="28"/>
      <c r="G235" s="47" t="s">
        <v>1198</v>
      </c>
      <c r="K235" s="47" t="s">
        <v>895</v>
      </c>
      <c r="L235" s="49" t="s">
        <v>1601</v>
      </c>
      <c r="N235" s="18"/>
      <c r="O235" s="18"/>
    </row>
    <row r="236" spans="1:15" ht="39" x14ac:dyDescent="0.15">
      <c r="A236" s="47" t="s">
        <v>1505</v>
      </c>
      <c r="B236" s="16" t="s">
        <v>132</v>
      </c>
      <c r="C236" s="16" t="s">
        <v>147</v>
      </c>
      <c r="D236" s="13" t="s">
        <v>607</v>
      </c>
      <c r="E236" s="28"/>
      <c r="G236" s="47" t="s">
        <v>79</v>
      </c>
      <c r="K236" s="47" t="s">
        <v>1599</v>
      </c>
      <c r="L236" s="49" t="s">
        <v>1601</v>
      </c>
      <c r="N236" s="18"/>
      <c r="O236" s="18"/>
    </row>
    <row r="237" spans="1:15" ht="39" x14ac:dyDescent="0.15">
      <c r="A237" s="47" t="s">
        <v>1506</v>
      </c>
      <c r="B237" s="16" t="s">
        <v>132</v>
      </c>
      <c r="C237" s="16" t="s">
        <v>79</v>
      </c>
      <c r="D237" s="13" t="s">
        <v>79</v>
      </c>
      <c r="E237" s="16"/>
      <c r="G237" s="47" t="s">
        <v>1241</v>
      </c>
      <c r="K237" s="47" t="s">
        <v>895</v>
      </c>
      <c r="L237" s="49" t="s">
        <v>1601</v>
      </c>
      <c r="N237" s="18"/>
      <c r="O237" s="18"/>
    </row>
    <row r="238" spans="1:15" ht="39" x14ac:dyDescent="0.15">
      <c r="A238" s="47" t="s">
        <v>1507</v>
      </c>
      <c r="B238" s="16" t="s">
        <v>80</v>
      </c>
      <c r="C238" s="16" t="s">
        <v>557</v>
      </c>
      <c r="D238" s="13">
        <v>31665000</v>
      </c>
      <c r="E238" s="28"/>
      <c r="G238" s="47" t="s">
        <v>79</v>
      </c>
      <c r="K238" s="47" t="s">
        <v>1599</v>
      </c>
      <c r="L238" s="49" t="s">
        <v>1601</v>
      </c>
      <c r="N238" s="18"/>
      <c r="O238" s="18"/>
    </row>
    <row r="239" spans="1:15" x14ac:dyDescent="0.15">
      <c r="A239" s="47" t="s">
        <v>1508</v>
      </c>
      <c r="B239" s="16" t="s">
        <v>80</v>
      </c>
      <c r="C239" s="16" t="s">
        <v>340</v>
      </c>
      <c r="D239" s="13">
        <v>10071000</v>
      </c>
      <c r="E239" s="16"/>
      <c r="G239" s="47" t="s">
        <v>1199</v>
      </c>
      <c r="K239" s="47" t="s">
        <v>895</v>
      </c>
      <c r="L239" s="49" t="s">
        <v>1600</v>
      </c>
      <c r="N239" s="18"/>
      <c r="O239" s="18"/>
    </row>
    <row r="240" spans="1:15" x14ac:dyDescent="0.15">
      <c r="A240" s="47" t="s">
        <v>1509</v>
      </c>
      <c r="B240" s="16" t="s">
        <v>80</v>
      </c>
      <c r="C240" s="16" t="s">
        <v>349</v>
      </c>
      <c r="D240" s="13">
        <v>28494000</v>
      </c>
      <c r="E240" s="28"/>
      <c r="G240" s="47" t="s">
        <v>1200</v>
      </c>
      <c r="K240" s="47" t="s">
        <v>895</v>
      </c>
      <c r="L240" s="49" t="s">
        <v>1600</v>
      </c>
      <c r="N240" s="18"/>
      <c r="O240" s="18"/>
    </row>
    <row r="241" spans="1:15" x14ac:dyDescent="0.15">
      <c r="A241" s="47" t="s">
        <v>1510</v>
      </c>
      <c r="B241" s="16" t="s">
        <v>80</v>
      </c>
      <c r="C241" s="16" t="s">
        <v>114</v>
      </c>
      <c r="D241" s="13">
        <v>27558000</v>
      </c>
      <c r="E241" s="28"/>
      <c r="G241" s="47" t="s">
        <v>1201</v>
      </c>
      <c r="K241" s="47" t="s">
        <v>895</v>
      </c>
      <c r="L241" s="49" t="s">
        <v>1600</v>
      </c>
      <c r="N241" s="18"/>
      <c r="O241" s="18"/>
    </row>
    <row r="242" spans="1:15" x14ac:dyDescent="0.15">
      <c r="A242" s="47" t="s">
        <v>1511</v>
      </c>
      <c r="B242" s="16" t="s">
        <v>80</v>
      </c>
      <c r="C242" s="16" t="s">
        <v>79</v>
      </c>
      <c r="D242" s="13">
        <v>27005000</v>
      </c>
      <c r="E242" s="28"/>
      <c r="G242" s="47" t="s">
        <v>1202</v>
      </c>
      <c r="K242" s="47" t="s">
        <v>895</v>
      </c>
      <c r="L242" s="49" t="s">
        <v>1600</v>
      </c>
      <c r="N242" s="18"/>
      <c r="O242" s="18"/>
    </row>
    <row r="243" spans="1:15" x14ac:dyDescent="0.15">
      <c r="A243" s="47" t="s">
        <v>1512</v>
      </c>
      <c r="B243" s="16" t="s">
        <v>132</v>
      </c>
      <c r="C243" s="16" t="s">
        <v>79</v>
      </c>
      <c r="D243" s="13" t="s">
        <v>608</v>
      </c>
      <c r="E243" s="16"/>
      <c r="G243" s="47" t="s">
        <v>79</v>
      </c>
      <c r="K243" s="47" t="s">
        <v>1599</v>
      </c>
      <c r="L243" s="49" t="s">
        <v>1600</v>
      </c>
      <c r="N243" s="18"/>
      <c r="O243" s="18"/>
    </row>
    <row r="244" spans="1:15" ht="39" x14ac:dyDescent="0.15">
      <c r="A244" s="47" t="s">
        <v>1513</v>
      </c>
      <c r="B244" s="16" t="s">
        <v>132</v>
      </c>
      <c r="C244" s="16" t="s">
        <v>320</v>
      </c>
      <c r="D244" s="13" t="s">
        <v>807</v>
      </c>
      <c r="E244" s="16"/>
      <c r="G244" s="47" t="s">
        <v>1203</v>
      </c>
      <c r="K244" s="47" t="s">
        <v>895</v>
      </c>
      <c r="L244" s="49" t="s">
        <v>1601</v>
      </c>
      <c r="N244" s="18"/>
      <c r="O244" s="18"/>
    </row>
    <row r="245" spans="1:15" ht="39" x14ac:dyDescent="0.15">
      <c r="A245" s="47" t="s">
        <v>1514</v>
      </c>
      <c r="B245" s="16" t="s">
        <v>132</v>
      </c>
      <c r="C245" s="16" t="s">
        <v>147</v>
      </c>
      <c r="D245" s="13" t="s">
        <v>609</v>
      </c>
      <c r="E245" s="28"/>
      <c r="G245" s="47" t="s">
        <v>1268</v>
      </c>
      <c r="K245" s="47" t="s">
        <v>895</v>
      </c>
      <c r="L245" s="49" t="s">
        <v>1601</v>
      </c>
      <c r="N245" s="18"/>
      <c r="O245" s="18"/>
    </row>
    <row r="246" spans="1:15" ht="39" x14ac:dyDescent="0.15">
      <c r="A246" s="47" t="s">
        <v>1515</v>
      </c>
      <c r="B246" s="16" t="s">
        <v>80</v>
      </c>
      <c r="C246" s="16" t="s">
        <v>79</v>
      </c>
      <c r="D246" s="13">
        <v>27469000</v>
      </c>
      <c r="E246" s="28"/>
      <c r="G246" s="47" t="s">
        <v>1242</v>
      </c>
      <c r="K246" s="47" t="s">
        <v>895</v>
      </c>
      <c r="L246" s="49" t="s">
        <v>1601</v>
      </c>
      <c r="N246" s="18"/>
      <c r="O246" s="18"/>
    </row>
    <row r="247" spans="1:15" x14ac:dyDescent="0.15">
      <c r="A247" s="47" t="s">
        <v>1516</v>
      </c>
      <c r="B247" s="16" t="s">
        <v>636</v>
      </c>
      <c r="C247" s="16" t="s">
        <v>79</v>
      </c>
      <c r="D247" s="13" t="s">
        <v>79</v>
      </c>
      <c r="E247" s="28"/>
      <c r="G247" s="47" t="s">
        <v>79</v>
      </c>
      <c r="K247" s="47" t="s">
        <v>1599</v>
      </c>
      <c r="L247" s="49" t="s">
        <v>1600</v>
      </c>
      <c r="N247" s="18"/>
      <c r="O247" s="18"/>
    </row>
    <row r="248" spans="1:15" ht="26" x14ac:dyDescent="0.15">
      <c r="A248" s="47" t="s">
        <v>1517</v>
      </c>
      <c r="B248" s="16" t="s">
        <v>636</v>
      </c>
      <c r="C248" s="16" t="s">
        <v>79</v>
      </c>
      <c r="D248" s="13" t="s">
        <v>651</v>
      </c>
      <c r="E248" s="16"/>
      <c r="G248" s="47" t="s">
        <v>79</v>
      </c>
      <c r="K248" s="47" t="s">
        <v>1599</v>
      </c>
      <c r="L248" s="49" t="s">
        <v>1605</v>
      </c>
      <c r="N248" s="18"/>
      <c r="O248" s="18"/>
    </row>
    <row r="249" spans="1:15" ht="26" x14ac:dyDescent="0.15">
      <c r="A249" s="47" t="s">
        <v>1518</v>
      </c>
      <c r="B249" s="16" t="s">
        <v>636</v>
      </c>
      <c r="C249" s="16" t="s">
        <v>654</v>
      </c>
      <c r="D249" s="13" t="s">
        <v>842</v>
      </c>
      <c r="E249" s="16"/>
      <c r="G249" s="47" t="s">
        <v>1204</v>
      </c>
      <c r="K249" s="47" t="s">
        <v>895</v>
      </c>
      <c r="L249" s="49" t="s">
        <v>1605</v>
      </c>
      <c r="N249" s="18"/>
      <c r="O249" s="18"/>
    </row>
    <row r="250" spans="1:15" ht="26" x14ac:dyDescent="0.15">
      <c r="A250" s="47" t="s">
        <v>1519</v>
      </c>
      <c r="B250" s="16" t="s">
        <v>636</v>
      </c>
      <c r="C250" s="16" t="s">
        <v>79</v>
      </c>
      <c r="D250" s="13" t="s">
        <v>79</v>
      </c>
      <c r="E250" s="28"/>
      <c r="G250" s="47" t="s">
        <v>1664</v>
      </c>
      <c r="K250" s="47" t="s">
        <v>895</v>
      </c>
      <c r="L250" s="49" t="s">
        <v>1605</v>
      </c>
      <c r="N250" s="18"/>
      <c r="O250" s="18"/>
    </row>
    <row r="251" spans="1:15" ht="26" x14ac:dyDescent="0.15">
      <c r="A251" s="47" t="s">
        <v>1520</v>
      </c>
      <c r="B251" s="16" t="s">
        <v>132</v>
      </c>
      <c r="C251" s="16" t="s">
        <v>79</v>
      </c>
      <c r="D251" s="13" t="s">
        <v>783</v>
      </c>
      <c r="E251" s="28"/>
      <c r="G251" s="47" t="s">
        <v>79</v>
      </c>
      <c r="K251" s="47" t="s">
        <v>1599</v>
      </c>
      <c r="L251" s="49" t="s">
        <v>1605</v>
      </c>
      <c r="N251" s="18"/>
      <c r="O251" s="18"/>
    </row>
    <row r="252" spans="1:15" ht="39" x14ac:dyDescent="0.15">
      <c r="A252" s="47" t="s">
        <v>1521</v>
      </c>
      <c r="B252" s="16" t="s">
        <v>80</v>
      </c>
      <c r="C252" s="16" t="s">
        <v>79</v>
      </c>
      <c r="D252" s="13">
        <v>14061000</v>
      </c>
      <c r="E252" s="16"/>
      <c r="G252" s="47" t="s">
        <v>1269</v>
      </c>
      <c r="K252" s="47" t="s">
        <v>895</v>
      </c>
      <c r="L252" s="49" t="s">
        <v>1601</v>
      </c>
      <c r="N252" s="18"/>
      <c r="O252" s="18"/>
    </row>
    <row r="253" spans="1:15" x14ac:dyDescent="0.15">
      <c r="A253" s="47" t="s">
        <v>1522</v>
      </c>
      <c r="B253" s="16" t="s">
        <v>132</v>
      </c>
      <c r="C253" s="16" t="s">
        <v>79</v>
      </c>
      <c r="D253" s="13" t="s">
        <v>785</v>
      </c>
      <c r="E253" s="28"/>
      <c r="G253" s="47" t="s">
        <v>79</v>
      </c>
      <c r="K253" s="47" t="s">
        <v>1599</v>
      </c>
      <c r="L253" s="49" t="s">
        <v>1600</v>
      </c>
      <c r="N253" s="18"/>
      <c r="O253" s="18"/>
    </row>
    <row r="254" spans="1:15" ht="39" x14ac:dyDescent="0.15">
      <c r="A254" s="47" t="s">
        <v>1523</v>
      </c>
      <c r="B254" s="16" t="s">
        <v>80</v>
      </c>
      <c r="C254" s="16" t="s">
        <v>320</v>
      </c>
      <c r="D254" s="13">
        <v>14420000</v>
      </c>
      <c r="E254" s="16"/>
      <c r="G254" s="47" t="s">
        <v>79</v>
      </c>
      <c r="K254" s="47" t="s">
        <v>1599</v>
      </c>
      <c r="L254" s="49" t="s">
        <v>1601</v>
      </c>
      <c r="N254" s="18"/>
      <c r="O254" s="18"/>
    </row>
    <row r="255" spans="1:15" x14ac:dyDescent="0.15">
      <c r="A255" s="47" t="s">
        <v>1524</v>
      </c>
      <c r="B255" s="16" t="s">
        <v>80</v>
      </c>
      <c r="C255" s="16" t="s">
        <v>79</v>
      </c>
      <c r="D255" s="13">
        <v>15971000</v>
      </c>
      <c r="E255" s="16"/>
      <c r="G255" s="47" t="s">
        <v>1205</v>
      </c>
      <c r="K255" s="47" t="s">
        <v>895</v>
      </c>
      <c r="L255" s="49" t="s">
        <v>1600</v>
      </c>
      <c r="N255" s="18"/>
      <c r="O255" s="18"/>
    </row>
    <row r="256" spans="1:15" x14ac:dyDescent="0.15">
      <c r="A256" s="47" t="s">
        <v>1525</v>
      </c>
      <c r="B256" s="16" t="s">
        <v>80</v>
      </c>
      <c r="C256" s="16" t="s">
        <v>560</v>
      </c>
      <c r="D256" s="13">
        <v>28631000</v>
      </c>
      <c r="E256" s="28"/>
      <c r="G256" s="47" t="s">
        <v>79</v>
      </c>
      <c r="K256" s="47" t="s">
        <v>1599</v>
      </c>
      <c r="L256" s="49" t="s">
        <v>1600</v>
      </c>
      <c r="N256" s="18"/>
      <c r="O256" s="18"/>
    </row>
    <row r="257" spans="1:15" ht="14" x14ac:dyDescent="0.15">
      <c r="A257" s="47" t="s">
        <v>1526</v>
      </c>
      <c r="B257" s="16" t="s">
        <v>80</v>
      </c>
      <c r="C257" s="16" t="s">
        <v>709</v>
      </c>
      <c r="D257" s="13">
        <v>31612000</v>
      </c>
      <c r="E257" s="16"/>
      <c r="G257" s="47" t="s">
        <v>1206</v>
      </c>
      <c r="K257" s="47" t="s">
        <v>895</v>
      </c>
      <c r="L257" s="49" t="s">
        <v>1600</v>
      </c>
      <c r="N257" s="18"/>
      <c r="O257" s="18"/>
    </row>
    <row r="258" spans="1:15" x14ac:dyDescent="0.15">
      <c r="A258" s="47" t="s">
        <v>1527</v>
      </c>
      <c r="B258" s="16" t="s">
        <v>80</v>
      </c>
      <c r="C258" s="16" t="s">
        <v>340</v>
      </c>
      <c r="D258" s="13">
        <v>10080000</v>
      </c>
      <c r="E258" s="28"/>
      <c r="G258" s="47" t="s">
        <v>1207</v>
      </c>
      <c r="K258" s="47" t="s">
        <v>895</v>
      </c>
      <c r="L258" s="49" t="s">
        <v>1600</v>
      </c>
      <c r="N258" s="18"/>
      <c r="O258" s="18"/>
    </row>
    <row r="259" spans="1:15" x14ac:dyDescent="0.15">
      <c r="A259" s="47" t="s">
        <v>1528</v>
      </c>
      <c r="B259" s="16" t="s">
        <v>80</v>
      </c>
      <c r="C259" s="16" t="s">
        <v>253</v>
      </c>
      <c r="D259" s="13">
        <v>28504000</v>
      </c>
      <c r="E259" s="28"/>
      <c r="G259" s="47" t="s">
        <v>1208</v>
      </c>
      <c r="K259" s="47" t="s">
        <v>895</v>
      </c>
      <c r="L259" s="49" t="s">
        <v>1600</v>
      </c>
      <c r="N259" s="18"/>
      <c r="O259" s="18"/>
    </row>
    <row r="260" spans="1:15" x14ac:dyDescent="0.15">
      <c r="A260" s="47" t="s">
        <v>1529</v>
      </c>
      <c r="B260" s="16" t="s">
        <v>80</v>
      </c>
      <c r="C260" s="16" t="s">
        <v>561</v>
      </c>
      <c r="D260" s="13">
        <v>28679000</v>
      </c>
      <c r="E260" s="28"/>
      <c r="G260" s="47" t="s">
        <v>79</v>
      </c>
      <c r="K260" s="47" t="s">
        <v>1599</v>
      </c>
      <c r="L260" s="49" t="s">
        <v>1600</v>
      </c>
      <c r="N260" s="18"/>
      <c r="O260" s="18"/>
    </row>
    <row r="261" spans="1:15" x14ac:dyDescent="0.15">
      <c r="A261" s="47" t="s">
        <v>1530</v>
      </c>
      <c r="B261" s="16" t="s">
        <v>132</v>
      </c>
      <c r="C261" s="16" t="s">
        <v>236</v>
      </c>
      <c r="D261" s="13" t="s">
        <v>610</v>
      </c>
      <c r="E261" s="16"/>
      <c r="G261" s="47" t="s">
        <v>1209</v>
      </c>
      <c r="K261" s="47" t="s">
        <v>895</v>
      </c>
      <c r="L261" s="49" t="s">
        <v>1600</v>
      </c>
      <c r="N261" s="18"/>
      <c r="O261" s="18"/>
    </row>
    <row r="262" spans="1:15" ht="39" x14ac:dyDescent="0.15">
      <c r="A262" s="47" t="s">
        <v>1531</v>
      </c>
      <c r="B262" s="16" t="s">
        <v>636</v>
      </c>
      <c r="C262" s="16" t="s">
        <v>79</v>
      </c>
      <c r="D262" s="13" t="s">
        <v>748</v>
      </c>
      <c r="E262" s="28"/>
      <c r="G262" s="47" t="s">
        <v>1210</v>
      </c>
      <c r="K262" s="47" t="s">
        <v>895</v>
      </c>
      <c r="L262" s="49" t="s">
        <v>1601</v>
      </c>
      <c r="N262" s="18"/>
      <c r="O262" s="18"/>
    </row>
    <row r="263" spans="1:15" ht="26" x14ac:dyDescent="0.15">
      <c r="A263" s="47" t="s">
        <v>1532</v>
      </c>
      <c r="B263" s="16" t="s">
        <v>132</v>
      </c>
      <c r="C263" s="16" t="s">
        <v>808</v>
      </c>
      <c r="D263" s="13" t="s">
        <v>809</v>
      </c>
      <c r="E263" s="28"/>
      <c r="G263" s="47" t="s">
        <v>79</v>
      </c>
      <c r="K263" s="47" t="s">
        <v>1599</v>
      </c>
      <c r="L263" s="49" t="s">
        <v>1605</v>
      </c>
      <c r="N263" s="18"/>
      <c r="O263" s="18"/>
    </row>
    <row r="264" spans="1:15" ht="39" x14ac:dyDescent="0.15">
      <c r="A264" s="47" t="s">
        <v>1533</v>
      </c>
      <c r="B264" s="16" t="s">
        <v>636</v>
      </c>
      <c r="C264" s="16" t="s">
        <v>811</v>
      </c>
      <c r="D264" s="13" t="s">
        <v>812</v>
      </c>
      <c r="E264" s="16"/>
      <c r="G264" s="47" t="s">
        <v>79</v>
      </c>
      <c r="K264" s="47" t="s">
        <v>1599</v>
      </c>
      <c r="L264" s="49" t="s">
        <v>1601</v>
      </c>
      <c r="N264" s="18"/>
      <c r="O264" s="18"/>
    </row>
    <row r="265" spans="1:15" ht="26" x14ac:dyDescent="0.15">
      <c r="A265" s="47" t="s">
        <v>1534</v>
      </c>
      <c r="B265" s="16" t="s">
        <v>636</v>
      </c>
      <c r="C265" s="16" t="s">
        <v>79</v>
      </c>
      <c r="D265" s="13" t="s">
        <v>656</v>
      </c>
      <c r="E265" s="16"/>
      <c r="G265" s="47" t="s">
        <v>1665</v>
      </c>
      <c r="K265" s="47" t="s">
        <v>895</v>
      </c>
      <c r="L265" s="49" t="s">
        <v>1605</v>
      </c>
      <c r="N265" s="18"/>
      <c r="O265" s="18"/>
    </row>
    <row r="266" spans="1:15" ht="26" x14ac:dyDescent="0.15">
      <c r="A266" s="47" t="s">
        <v>1535</v>
      </c>
      <c r="B266" s="16" t="s">
        <v>636</v>
      </c>
      <c r="C266" s="16" t="s">
        <v>79</v>
      </c>
      <c r="D266" s="13" t="s">
        <v>658</v>
      </c>
      <c r="E266" s="28"/>
      <c r="G266" s="47" t="s">
        <v>1211</v>
      </c>
      <c r="K266" s="47" t="s">
        <v>895</v>
      </c>
      <c r="L266" s="49" t="s">
        <v>1605</v>
      </c>
      <c r="N266" s="18"/>
      <c r="O266" s="18"/>
    </row>
    <row r="267" spans="1:15" ht="26" x14ac:dyDescent="0.15">
      <c r="A267" s="47" t="s">
        <v>1536</v>
      </c>
      <c r="B267" s="16" t="s">
        <v>636</v>
      </c>
      <c r="C267" s="16" t="s">
        <v>79</v>
      </c>
      <c r="D267" s="13" t="s">
        <v>843</v>
      </c>
      <c r="E267" s="28"/>
      <c r="G267" s="47" t="s">
        <v>1212</v>
      </c>
      <c r="K267" s="47" t="s">
        <v>895</v>
      </c>
      <c r="L267" s="49" t="s">
        <v>1605</v>
      </c>
      <c r="N267" s="18"/>
      <c r="O267" s="18"/>
    </row>
    <row r="268" spans="1:15" ht="26" x14ac:dyDescent="0.15">
      <c r="A268" s="47" t="s">
        <v>1537</v>
      </c>
      <c r="B268" s="16" t="s">
        <v>636</v>
      </c>
      <c r="C268" s="16" t="s">
        <v>79</v>
      </c>
      <c r="D268" s="13" t="s">
        <v>660</v>
      </c>
      <c r="E268" s="28"/>
      <c r="G268" s="47" t="s">
        <v>1213</v>
      </c>
      <c r="K268" s="47" t="s">
        <v>895</v>
      </c>
      <c r="L268" s="49" t="s">
        <v>1605</v>
      </c>
      <c r="N268" s="18"/>
      <c r="O268" s="18"/>
    </row>
    <row r="269" spans="1:15" ht="26" x14ac:dyDescent="0.15">
      <c r="A269" s="47" t="s">
        <v>1538</v>
      </c>
      <c r="B269" s="16" t="s">
        <v>636</v>
      </c>
      <c r="C269" s="16" t="s">
        <v>79</v>
      </c>
      <c r="D269" s="13" t="s">
        <v>661</v>
      </c>
      <c r="E269" s="28"/>
      <c r="G269" s="47" t="s">
        <v>1214</v>
      </c>
      <c r="K269" s="47" t="s">
        <v>895</v>
      </c>
      <c r="L269" s="49" t="s">
        <v>1605</v>
      </c>
      <c r="N269" s="18"/>
      <c r="O269" s="18"/>
    </row>
    <row r="270" spans="1:15" ht="26" x14ac:dyDescent="0.15">
      <c r="A270" s="47" t="s">
        <v>1539</v>
      </c>
      <c r="B270" s="16" t="s">
        <v>636</v>
      </c>
      <c r="C270" s="16" t="s">
        <v>79</v>
      </c>
      <c r="D270" s="13" t="s">
        <v>662</v>
      </c>
      <c r="E270" s="28"/>
      <c r="G270" s="47" t="s">
        <v>1215</v>
      </c>
      <c r="K270" s="47" t="s">
        <v>895</v>
      </c>
      <c r="L270" s="49" t="s">
        <v>1605</v>
      </c>
      <c r="N270" s="18"/>
      <c r="O270" s="18"/>
    </row>
    <row r="271" spans="1:15" ht="26" x14ac:dyDescent="0.15">
      <c r="A271" s="47" t="s">
        <v>1540</v>
      </c>
      <c r="B271" s="16" t="s">
        <v>636</v>
      </c>
      <c r="C271" s="16" t="s">
        <v>79</v>
      </c>
      <c r="D271" s="13" t="s">
        <v>663</v>
      </c>
      <c r="E271" s="28"/>
      <c r="G271" s="47" t="s">
        <v>1216</v>
      </c>
      <c r="K271" s="47" t="s">
        <v>895</v>
      </c>
      <c r="L271" s="49" t="s">
        <v>1605</v>
      </c>
      <c r="N271" s="18"/>
      <c r="O271" s="18"/>
    </row>
    <row r="272" spans="1:15" ht="26" x14ac:dyDescent="0.15">
      <c r="A272" s="47" t="s">
        <v>1541</v>
      </c>
      <c r="B272" s="16" t="s">
        <v>636</v>
      </c>
      <c r="C272" s="16" t="s">
        <v>79</v>
      </c>
      <c r="D272" s="13" t="s">
        <v>844</v>
      </c>
      <c r="E272" s="28"/>
      <c r="G272" s="47" t="s">
        <v>1217</v>
      </c>
      <c r="K272" s="47" t="s">
        <v>895</v>
      </c>
      <c r="L272" s="49" t="s">
        <v>1605</v>
      </c>
      <c r="N272" s="18"/>
      <c r="O272" s="18"/>
    </row>
    <row r="273" spans="1:15" ht="26" x14ac:dyDescent="0.15">
      <c r="A273" s="47" t="s">
        <v>1542</v>
      </c>
      <c r="B273" s="16" t="s">
        <v>636</v>
      </c>
      <c r="C273" s="16" t="s">
        <v>813</v>
      </c>
      <c r="D273" s="13" t="s">
        <v>814</v>
      </c>
      <c r="E273" s="28"/>
      <c r="G273" s="47" t="s">
        <v>1666</v>
      </c>
      <c r="K273" s="47" t="s">
        <v>895</v>
      </c>
      <c r="L273" s="49" t="s">
        <v>1605</v>
      </c>
      <c r="N273" s="18"/>
      <c r="O273" s="18"/>
    </row>
    <row r="274" spans="1:15" ht="26" x14ac:dyDescent="0.15">
      <c r="A274" s="47" t="s">
        <v>1543</v>
      </c>
      <c r="B274" s="16" t="s">
        <v>132</v>
      </c>
      <c r="C274" s="16" t="s">
        <v>236</v>
      </c>
      <c r="D274" s="13" t="s">
        <v>612</v>
      </c>
      <c r="E274" s="28"/>
      <c r="G274" s="47" t="s">
        <v>79</v>
      </c>
      <c r="K274" s="47" t="s">
        <v>1599</v>
      </c>
      <c r="L274" s="49" t="s">
        <v>1605</v>
      </c>
      <c r="N274" s="18"/>
      <c r="O274" s="18"/>
    </row>
    <row r="275" spans="1:15" ht="39" x14ac:dyDescent="0.15">
      <c r="A275" s="47" t="s">
        <v>1544</v>
      </c>
      <c r="B275" s="16" t="s">
        <v>132</v>
      </c>
      <c r="C275" s="16" t="s">
        <v>79</v>
      </c>
      <c r="D275" s="13" t="s">
        <v>613</v>
      </c>
      <c r="E275" s="16"/>
      <c r="G275" s="47" t="s">
        <v>1218</v>
      </c>
      <c r="K275" s="47" t="s">
        <v>895</v>
      </c>
      <c r="L275" s="49" t="s">
        <v>1601</v>
      </c>
      <c r="N275" s="18"/>
      <c r="O275" s="18"/>
    </row>
    <row r="276" spans="1:15" ht="39" x14ac:dyDescent="0.15">
      <c r="A276" s="47" t="s">
        <v>1545</v>
      </c>
      <c r="B276" s="16" t="s">
        <v>132</v>
      </c>
      <c r="C276" s="16" t="s">
        <v>568</v>
      </c>
      <c r="D276" s="13" t="s">
        <v>239</v>
      </c>
      <c r="E276" s="28"/>
      <c r="G276" s="47" t="s">
        <v>79</v>
      </c>
      <c r="K276" s="47" t="s">
        <v>1599</v>
      </c>
      <c r="L276" s="49" t="s">
        <v>1601</v>
      </c>
      <c r="N276" s="18"/>
      <c r="O276" s="18"/>
    </row>
    <row r="277" spans="1:15" ht="39" x14ac:dyDescent="0.15">
      <c r="A277" s="47" t="s">
        <v>1546</v>
      </c>
      <c r="B277" s="16" t="s">
        <v>636</v>
      </c>
      <c r="C277" s="16" t="s">
        <v>79</v>
      </c>
      <c r="D277" s="13" t="s">
        <v>666</v>
      </c>
      <c r="E277" s="16"/>
      <c r="G277" s="47" t="s">
        <v>1104</v>
      </c>
      <c r="K277" s="47" t="s">
        <v>1599</v>
      </c>
      <c r="L277" s="49" t="s">
        <v>1601</v>
      </c>
      <c r="N277" s="18"/>
      <c r="O277" s="18"/>
    </row>
    <row r="278" spans="1:15" ht="26" x14ac:dyDescent="0.15">
      <c r="A278" s="47" t="s">
        <v>1547</v>
      </c>
      <c r="B278" s="16" t="s">
        <v>132</v>
      </c>
      <c r="C278" s="16" t="s">
        <v>147</v>
      </c>
      <c r="D278" s="13" t="s">
        <v>616</v>
      </c>
      <c r="E278" s="16"/>
      <c r="G278" s="47" t="s">
        <v>79</v>
      </c>
      <c r="K278" s="47" t="s">
        <v>1599</v>
      </c>
      <c r="L278" s="49" t="s">
        <v>1605</v>
      </c>
      <c r="N278" s="18"/>
      <c r="O278" s="18"/>
    </row>
    <row r="279" spans="1:15" ht="39" x14ac:dyDescent="0.15">
      <c r="A279" s="47" t="s">
        <v>1548</v>
      </c>
      <c r="B279" s="16" t="s">
        <v>132</v>
      </c>
      <c r="C279" s="16" t="s">
        <v>147</v>
      </c>
      <c r="D279" s="13" t="s">
        <v>161</v>
      </c>
      <c r="E279" s="16"/>
      <c r="G279" s="47" t="s">
        <v>1219</v>
      </c>
      <c r="K279" s="47" t="s">
        <v>895</v>
      </c>
      <c r="L279" s="49" t="s">
        <v>1601</v>
      </c>
      <c r="N279" s="18"/>
      <c r="O279" s="18"/>
    </row>
    <row r="280" spans="1:15" ht="39" x14ac:dyDescent="0.15">
      <c r="A280" s="47" t="s">
        <v>1549</v>
      </c>
      <c r="B280" s="16" t="s">
        <v>636</v>
      </c>
      <c r="C280" s="16" t="s">
        <v>79</v>
      </c>
      <c r="D280" s="13" t="s">
        <v>668</v>
      </c>
      <c r="E280" s="28"/>
      <c r="G280" s="47" t="s">
        <v>1243</v>
      </c>
      <c r="K280" s="47" t="s">
        <v>895</v>
      </c>
      <c r="L280" s="49" t="s">
        <v>1601</v>
      </c>
      <c r="N280" s="18"/>
      <c r="O280" s="18"/>
    </row>
    <row r="281" spans="1:15" ht="26" x14ac:dyDescent="0.15">
      <c r="A281" s="47" t="s">
        <v>1550</v>
      </c>
      <c r="B281" s="16" t="s">
        <v>636</v>
      </c>
      <c r="C281" s="16" t="s">
        <v>79</v>
      </c>
      <c r="D281" s="13" t="s">
        <v>670</v>
      </c>
      <c r="E281" s="28"/>
      <c r="G281" s="47" t="s">
        <v>1667</v>
      </c>
      <c r="K281" s="47" t="s">
        <v>895</v>
      </c>
      <c r="L281" s="49" t="s">
        <v>1605</v>
      </c>
      <c r="N281" s="18"/>
      <c r="O281" s="18"/>
    </row>
    <row r="282" spans="1:15" ht="26" x14ac:dyDescent="0.15">
      <c r="A282" s="47" t="s">
        <v>1551</v>
      </c>
      <c r="B282" s="16" t="s">
        <v>132</v>
      </c>
      <c r="C282" s="16" t="s">
        <v>263</v>
      </c>
      <c r="D282" s="13" t="s">
        <v>815</v>
      </c>
      <c r="E282" s="28"/>
      <c r="G282" s="47" t="s">
        <v>79</v>
      </c>
      <c r="K282" s="47" t="s">
        <v>1599</v>
      </c>
      <c r="L282" s="49" t="s">
        <v>1605</v>
      </c>
      <c r="N282" s="18"/>
      <c r="O282" s="18"/>
    </row>
    <row r="283" spans="1:15" ht="39" x14ac:dyDescent="0.15">
      <c r="A283" s="47" t="s">
        <v>1552</v>
      </c>
      <c r="B283" s="16" t="s">
        <v>132</v>
      </c>
      <c r="C283" s="16" t="s">
        <v>133</v>
      </c>
      <c r="D283" s="13" t="s">
        <v>750</v>
      </c>
      <c r="E283" s="16"/>
      <c r="G283" s="47" t="s">
        <v>79</v>
      </c>
      <c r="K283" s="47" t="s">
        <v>1599</v>
      </c>
      <c r="L283" s="49" t="s">
        <v>1601</v>
      </c>
      <c r="N283" s="18"/>
      <c r="O283" s="18"/>
    </row>
    <row r="284" spans="1:15" ht="39" x14ac:dyDescent="0.15">
      <c r="A284" s="47" t="s">
        <v>1553</v>
      </c>
      <c r="B284" s="16" t="s">
        <v>132</v>
      </c>
      <c r="C284" s="16" t="s">
        <v>79</v>
      </c>
      <c r="D284" s="13" t="s">
        <v>618</v>
      </c>
      <c r="E284" s="16"/>
      <c r="G284" s="47" t="s">
        <v>1244</v>
      </c>
      <c r="K284" s="47" t="s">
        <v>895</v>
      </c>
      <c r="L284" s="49" t="s">
        <v>1601</v>
      </c>
      <c r="N284" s="18"/>
      <c r="O284" s="18"/>
    </row>
    <row r="285" spans="1:15" ht="39" x14ac:dyDescent="0.15">
      <c r="A285" s="47" t="s">
        <v>1554</v>
      </c>
      <c r="B285" s="16" t="s">
        <v>132</v>
      </c>
      <c r="C285" s="16" t="s">
        <v>619</v>
      </c>
      <c r="D285" s="13" t="s">
        <v>620</v>
      </c>
      <c r="E285" s="28"/>
      <c r="G285" s="47" t="s">
        <v>1220</v>
      </c>
      <c r="K285" s="47" t="s">
        <v>895</v>
      </c>
      <c r="L285" s="49" t="s">
        <v>1601</v>
      </c>
      <c r="N285" s="18"/>
      <c r="O285" s="18"/>
    </row>
    <row r="286" spans="1:15" ht="39" x14ac:dyDescent="0.15">
      <c r="A286" s="47" t="s">
        <v>1555</v>
      </c>
      <c r="B286" s="16" t="s">
        <v>132</v>
      </c>
      <c r="C286" s="16" t="s">
        <v>79</v>
      </c>
      <c r="D286" s="13" t="s">
        <v>274</v>
      </c>
      <c r="E286" s="28"/>
      <c r="G286" s="47" t="s">
        <v>1221</v>
      </c>
      <c r="K286" s="47" t="s">
        <v>895</v>
      </c>
      <c r="L286" s="49" t="s">
        <v>1601</v>
      </c>
      <c r="N286" s="18"/>
      <c r="O286" s="18"/>
    </row>
    <row r="287" spans="1:15" ht="39" x14ac:dyDescent="0.15">
      <c r="A287" s="47" t="s">
        <v>1556</v>
      </c>
      <c r="B287" s="16" t="s">
        <v>132</v>
      </c>
      <c r="C287" s="16" t="s">
        <v>236</v>
      </c>
      <c r="D287" s="13" t="s">
        <v>621</v>
      </c>
      <c r="E287" s="28"/>
      <c r="G287" s="47" t="s">
        <v>1113</v>
      </c>
      <c r="K287" s="47" t="s">
        <v>895</v>
      </c>
      <c r="L287" s="49" t="s">
        <v>1601</v>
      </c>
      <c r="N287" s="18"/>
      <c r="O287" s="18"/>
    </row>
    <row r="288" spans="1:15" ht="39" x14ac:dyDescent="0.15">
      <c r="A288" s="47" t="s">
        <v>1557</v>
      </c>
      <c r="B288" s="16" t="s">
        <v>636</v>
      </c>
      <c r="C288" s="16" t="s">
        <v>79</v>
      </c>
      <c r="D288" s="13" t="s">
        <v>845</v>
      </c>
      <c r="E288" s="28"/>
      <c r="G288" s="47" t="s">
        <v>1222</v>
      </c>
      <c r="K288" s="47" t="s">
        <v>895</v>
      </c>
      <c r="L288" s="49" t="s">
        <v>1601</v>
      </c>
      <c r="N288" s="18"/>
      <c r="O288" s="18"/>
    </row>
    <row r="289" spans="1:15" ht="26" x14ac:dyDescent="0.15">
      <c r="A289" s="47" t="s">
        <v>1558</v>
      </c>
      <c r="B289" s="16" t="s">
        <v>636</v>
      </c>
      <c r="C289" s="16" t="s">
        <v>79</v>
      </c>
      <c r="D289" s="13" t="s">
        <v>817</v>
      </c>
      <c r="E289" s="28"/>
      <c r="G289" s="47" t="s">
        <v>79</v>
      </c>
      <c r="K289" s="47" t="s">
        <v>1599</v>
      </c>
      <c r="L289" s="49" t="s">
        <v>1605</v>
      </c>
      <c r="N289" s="18"/>
      <c r="O289" s="18"/>
    </row>
    <row r="290" spans="1:15" ht="26" x14ac:dyDescent="0.15">
      <c r="A290" s="47" t="s">
        <v>1559</v>
      </c>
      <c r="B290" s="16" t="s">
        <v>636</v>
      </c>
      <c r="C290" s="16" t="s">
        <v>79</v>
      </c>
      <c r="D290" s="13" t="s">
        <v>673</v>
      </c>
      <c r="E290" s="16"/>
      <c r="G290" s="47" t="s">
        <v>79</v>
      </c>
      <c r="K290" s="47" t="s">
        <v>1599</v>
      </c>
      <c r="L290" s="49" t="s">
        <v>1605</v>
      </c>
      <c r="N290" s="18"/>
      <c r="O290" s="18"/>
    </row>
    <row r="291" spans="1:15" ht="26" x14ac:dyDescent="0.15">
      <c r="A291" s="47" t="s">
        <v>1560</v>
      </c>
      <c r="B291" s="16" t="s">
        <v>636</v>
      </c>
      <c r="C291" s="16" t="s">
        <v>79</v>
      </c>
      <c r="D291" s="13" t="s">
        <v>674</v>
      </c>
      <c r="E291" s="16"/>
      <c r="G291" s="47" t="s">
        <v>1668</v>
      </c>
      <c r="K291" s="47" t="s">
        <v>895</v>
      </c>
      <c r="L291" s="49" t="s">
        <v>1605</v>
      </c>
      <c r="N291" s="18"/>
      <c r="O291" s="18"/>
    </row>
    <row r="292" spans="1:15" ht="26" x14ac:dyDescent="0.15">
      <c r="A292" s="47" t="s">
        <v>1561</v>
      </c>
      <c r="B292" s="16" t="s">
        <v>132</v>
      </c>
      <c r="C292" s="16" t="s">
        <v>147</v>
      </c>
      <c r="D292" s="13" t="s">
        <v>818</v>
      </c>
      <c r="E292" s="28"/>
      <c r="G292" s="47" t="s">
        <v>1669</v>
      </c>
      <c r="K292" s="47" t="s">
        <v>895</v>
      </c>
      <c r="L292" s="49" t="s">
        <v>1605</v>
      </c>
      <c r="N292" s="18"/>
      <c r="O292" s="18"/>
    </row>
    <row r="293" spans="1:15" ht="39" x14ac:dyDescent="0.15">
      <c r="A293" s="47" t="s">
        <v>1562</v>
      </c>
      <c r="B293" s="16" t="s">
        <v>636</v>
      </c>
      <c r="C293" s="16" t="s">
        <v>79</v>
      </c>
      <c r="D293" s="13" t="s">
        <v>673</v>
      </c>
      <c r="E293" s="28"/>
      <c r="G293" s="47" t="s">
        <v>79</v>
      </c>
      <c r="K293" s="47" t="s">
        <v>1599</v>
      </c>
      <c r="L293" s="49" t="s">
        <v>1601</v>
      </c>
      <c r="N293" s="18"/>
      <c r="O293" s="18"/>
    </row>
    <row r="294" spans="1:15" ht="26" x14ac:dyDescent="0.15">
      <c r="A294" s="47" t="s">
        <v>1563</v>
      </c>
      <c r="B294" s="16" t="s">
        <v>636</v>
      </c>
      <c r="C294" s="16" t="s">
        <v>79</v>
      </c>
      <c r="D294" s="13" t="s">
        <v>820</v>
      </c>
      <c r="E294" s="16"/>
      <c r="G294" s="47" t="s">
        <v>79</v>
      </c>
      <c r="K294" s="47" t="s">
        <v>1599</v>
      </c>
      <c r="L294" s="49" t="s">
        <v>1605</v>
      </c>
      <c r="N294" s="18"/>
      <c r="O294" s="18"/>
    </row>
    <row r="295" spans="1:15" ht="26" x14ac:dyDescent="0.15">
      <c r="A295" s="47" t="s">
        <v>1564</v>
      </c>
      <c r="B295" s="16" t="s">
        <v>132</v>
      </c>
      <c r="C295" s="16" t="s">
        <v>571</v>
      </c>
      <c r="D295" s="13" t="s">
        <v>754</v>
      </c>
      <c r="E295" s="16"/>
      <c r="G295" s="47" t="s">
        <v>79</v>
      </c>
      <c r="K295" s="47" t="s">
        <v>1599</v>
      </c>
      <c r="L295" s="49" t="s">
        <v>1605</v>
      </c>
      <c r="N295" s="18"/>
      <c r="O295" s="18"/>
    </row>
    <row r="296" spans="1:15" ht="39" x14ac:dyDescent="0.15">
      <c r="A296" s="47" t="s">
        <v>1565</v>
      </c>
      <c r="B296" s="16" t="s">
        <v>636</v>
      </c>
      <c r="C296" s="16" t="s">
        <v>79</v>
      </c>
      <c r="D296" s="13" t="s">
        <v>79</v>
      </c>
      <c r="E296" s="16"/>
      <c r="G296" s="47" t="s">
        <v>79</v>
      </c>
      <c r="K296" s="47" t="s">
        <v>1599</v>
      </c>
      <c r="L296" s="49" t="s">
        <v>1601</v>
      </c>
      <c r="N296" s="18"/>
      <c r="O296" s="18"/>
    </row>
    <row r="297" spans="1:15" ht="26" x14ac:dyDescent="0.15">
      <c r="A297" s="47" t="s">
        <v>1566</v>
      </c>
      <c r="B297" s="16" t="s">
        <v>132</v>
      </c>
      <c r="C297" s="16" t="s">
        <v>320</v>
      </c>
      <c r="D297" s="13" t="s">
        <v>623</v>
      </c>
      <c r="E297" s="16"/>
      <c r="G297" s="47" t="s">
        <v>1270</v>
      </c>
      <c r="K297" s="47" t="s">
        <v>895</v>
      </c>
      <c r="L297" s="49" t="s">
        <v>1605</v>
      </c>
      <c r="N297" s="18"/>
      <c r="O297" s="18"/>
    </row>
    <row r="298" spans="1:15" ht="39" x14ac:dyDescent="0.15">
      <c r="A298" s="47" t="s">
        <v>1567</v>
      </c>
      <c r="B298" s="16" t="s">
        <v>132</v>
      </c>
      <c r="C298" s="16" t="s">
        <v>624</v>
      </c>
      <c r="D298" s="13" t="s">
        <v>625</v>
      </c>
      <c r="E298" s="28"/>
      <c r="G298" s="47" t="s">
        <v>1223</v>
      </c>
      <c r="K298" s="47" t="s">
        <v>895</v>
      </c>
      <c r="L298" s="49" t="s">
        <v>1601</v>
      </c>
      <c r="N298" s="18"/>
      <c r="O298" s="18"/>
    </row>
    <row r="299" spans="1:15" ht="39" x14ac:dyDescent="0.15">
      <c r="A299" s="47" t="s">
        <v>1568</v>
      </c>
      <c r="B299" s="16" t="s">
        <v>636</v>
      </c>
      <c r="C299" s="16" t="s">
        <v>79</v>
      </c>
      <c r="D299" s="13" t="s">
        <v>676</v>
      </c>
      <c r="E299" s="28"/>
      <c r="G299" s="47" t="s">
        <v>1224</v>
      </c>
      <c r="K299" s="47" t="s">
        <v>895</v>
      </c>
      <c r="L299" s="49" t="s">
        <v>1601</v>
      </c>
      <c r="N299" s="18"/>
      <c r="O299" s="18"/>
    </row>
    <row r="300" spans="1:15" ht="26" x14ac:dyDescent="0.15">
      <c r="A300" s="47" t="s">
        <v>1569</v>
      </c>
      <c r="B300" s="16" t="s">
        <v>636</v>
      </c>
      <c r="C300" s="16" t="s">
        <v>677</v>
      </c>
      <c r="D300" s="13" t="s">
        <v>678</v>
      </c>
      <c r="E300" s="28"/>
      <c r="G300" s="47" t="s">
        <v>79</v>
      </c>
      <c r="K300" s="47" t="s">
        <v>1599</v>
      </c>
      <c r="L300" s="49" t="s">
        <v>1605</v>
      </c>
      <c r="N300" s="18"/>
      <c r="O300" s="18"/>
    </row>
    <row r="301" spans="1:15" ht="26" x14ac:dyDescent="0.15">
      <c r="A301" s="47" t="s">
        <v>1570</v>
      </c>
      <c r="B301" s="16" t="s">
        <v>636</v>
      </c>
      <c r="C301" s="16" t="s">
        <v>679</v>
      </c>
      <c r="D301" s="13" t="s">
        <v>680</v>
      </c>
      <c r="E301" s="16"/>
      <c r="G301" s="47" t="s">
        <v>1670</v>
      </c>
      <c r="K301" s="47" t="s">
        <v>895</v>
      </c>
      <c r="L301" s="49" t="s">
        <v>1605</v>
      </c>
      <c r="N301" s="18"/>
      <c r="O301" s="18"/>
    </row>
    <row r="302" spans="1:15" ht="26" x14ac:dyDescent="0.15">
      <c r="A302" s="47" t="s">
        <v>1571</v>
      </c>
      <c r="B302" s="16" t="s">
        <v>636</v>
      </c>
      <c r="C302" s="16" t="s">
        <v>654</v>
      </c>
      <c r="D302" s="13" t="s">
        <v>681</v>
      </c>
      <c r="E302" s="28"/>
      <c r="G302" s="47" t="s">
        <v>1671</v>
      </c>
      <c r="K302" s="47" t="s">
        <v>895</v>
      </c>
      <c r="L302" s="49" t="s">
        <v>1605</v>
      </c>
      <c r="N302" s="18"/>
      <c r="O302" s="18"/>
    </row>
    <row r="303" spans="1:15" ht="26" x14ac:dyDescent="0.15">
      <c r="A303" s="47" t="s">
        <v>1572</v>
      </c>
      <c r="B303" s="16" t="s">
        <v>636</v>
      </c>
      <c r="C303" s="16" t="s">
        <v>683</v>
      </c>
      <c r="D303" s="13" t="s">
        <v>684</v>
      </c>
      <c r="E303" s="28"/>
      <c r="G303" s="47" t="s">
        <v>1672</v>
      </c>
      <c r="K303" s="47" t="s">
        <v>895</v>
      </c>
      <c r="L303" s="49" t="s">
        <v>1605</v>
      </c>
      <c r="N303" s="18"/>
      <c r="O303" s="18"/>
    </row>
    <row r="304" spans="1:15" ht="26" x14ac:dyDescent="0.15">
      <c r="A304" s="47" t="s">
        <v>1573</v>
      </c>
      <c r="B304" s="16" t="s">
        <v>636</v>
      </c>
      <c r="C304" s="16" t="s">
        <v>756</v>
      </c>
      <c r="D304" s="13" t="s">
        <v>757</v>
      </c>
      <c r="E304" s="28"/>
      <c r="G304" s="47" t="s">
        <v>79</v>
      </c>
      <c r="K304" s="47" t="s">
        <v>895</v>
      </c>
      <c r="L304" s="49" t="s">
        <v>1605</v>
      </c>
      <c r="N304" s="18"/>
      <c r="O304" s="18"/>
    </row>
    <row r="305" spans="1:15" ht="26" x14ac:dyDescent="0.15">
      <c r="A305" s="47" t="s">
        <v>1574</v>
      </c>
      <c r="B305" s="16" t="s">
        <v>132</v>
      </c>
      <c r="C305" s="16" t="s">
        <v>79</v>
      </c>
      <c r="D305" s="13" t="s">
        <v>626</v>
      </c>
      <c r="E305" s="16"/>
      <c r="G305" s="47" t="s">
        <v>1658</v>
      </c>
      <c r="K305" s="47" t="s">
        <v>895</v>
      </c>
      <c r="L305" s="49" t="s">
        <v>1605</v>
      </c>
      <c r="N305" s="18"/>
      <c r="O305" s="18"/>
    </row>
    <row r="306" spans="1:15" ht="39" x14ac:dyDescent="0.15">
      <c r="A306" s="47" t="s">
        <v>1575</v>
      </c>
      <c r="B306" s="16" t="s">
        <v>132</v>
      </c>
      <c r="C306" s="16" t="s">
        <v>263</v>
      </c>
      <c r="D306" s="13" t="s">
        <v>835</v>
      </c>
      <c r="E306" s="28"/>
      <c r="G306" s="47" t="s">
        <v>79</v>
      </c>
      <c r="K306" s="47" t="s">
        <v>1599</v>
      </c>
      <c r="L306" s="49" t="s">
        <v>1601</v>
      </c>
      <c r="N306" s="18"/>
      <c r="O306" s="18"/>
    </row>
    <row r="307" spans="1:15" ht="39" x14ac:dyDescent="0.15">
      <c r="A307" s="47" t="s">
        <v>1576</v>
      </c>
      <c r="B307" s="16" t="s">
        <v>636</v>
      </c>
      <c r="C307" s="16" t="s">
        <v>760</v>
      </c>
      <c r="D307" s="13" t="s">
        <v>761</v>
      </c>
      <c r="E307" s="16"/>
      <c r="G307" s="47" t="s">
        <v>1673</v>
      </c>
      <c r="K307" s="47" t="s">
        <v>1599</v>
      </c>
      <c r="L307" s="49" t="s">
        <v>1601</v>
      </c>
      <c r="N307" s="18"/>
      <c r="O307" s="18"/>
    </row>
    <row r="308" spans="1:15" ht="26" x14ac:dyDescent="0.15">
      <c r="A308" s="47" t="s">
        <v>1577</v>
      </c>
      <c r="B308" s="16" t="s">
        <v>132</v>
      </c>
      <c r="C308" s="16" t="s">
        <v>147</v>
      </c>
      <c r="D308" s="13" t="s">
        <v>628</v>
      </c>
      <c r="E308" s="16"/>
      <c r="G308" s="47" t="s">
        <v>1681</v>
      </c>
      <c r="K308" s="47" t="s">
        <v>895</v>
      </c>
      <c r="L308" s="49" t="s">
        <v>1605</v>
      </c>
      <c r="N308" s="18"/>
      <c r="O308" s="18"/>
    </row>
    <row r="309" spans="1:15" ht="39" x14ac:dyDescent="0.15">
      <c r="A309" s="47" t="s">
        <v>1578</v>
      </c>
      <c r="B309" s="16" t="s">
        <v>132</v>
      </c>
      <c r="C309" s="16" t="s">
        <v>79</v>
      </c>
      <c r="D309" s="13" t="s">
        <v>833</v>
      </c>
      <c r="E309" s="28"/>
      <c r="G309" s="47" t="s">
        <v>1225</v>
      </c>
      <c r="K309" s="47" t="s">
        <v>895</v>
      </c>
      <c r="L309" s="49" t="s">
        <v>1601</v>
      </c>
      <c r="N309" s="18"/>
      <c r="O309" s="18"/>
    </row>
    <row r="310" spans="1:15" ht="39" x14ac:dyDescent="0.15">
      <c r="A310" s="47" t="s">
        <v>1579</v>
      </c>
      <c r="B310" s="16" t="s">
        <v>132</v>
      </c>
      <c r="C310" s="16" t="s">
        <v>79</v>
      </c>
      <c r="D310" s="13" t="s">
        <v>230</v>
      </c>
      <c r="E310" s="28"/>
      <c r="G310" s="47" t="s">
        <v>79</v>
      </c>
      <c r="K310" s="47" t="s">
        <v>1599</v>
      </c>
      <c r="L310" s="49" t="s">
        <v>1601</v>
      </c>
      <c r="N310" s="18"/>
      <c r="O310" s="18"/>
    </row>
    <row r="311" spans="1:15" ht="39" x14ac:dyDescent="0.15">
      <c r="A311" s="47" t="s">
        <v>1580</v>
      </c>
      <c r="B311" s="16" t="s">
        <v>132</v>
      </c>
      <c r="C311" s="16" t="s">
        <v>79</v>
      </c>
      <c r="D311" s="13" t="s">
        <v>629</v>
      </c>
      <c r="E311" s="16"/>
      <c r="G311" s="47" t="s">
        <v>79</v>
      </c>
      <c r="K311" s="47" t="s">
        <v>1599</v>
      </c>
      <c r="L311" s="49" t="s">
        <v>1601</v>
      </c>
      <c r="N311" s="18"/>
      <c r="O311" s="18"/>
    </row>
    <row r="312" spans="1:15" ht="39" x14ac:dyDescent="0.15">
      <c r="A312" s="47" t="s">
        <v>1581</v>
      </c>
      <c r="B312" s="16" t="s">
        <v>652</v>
      </c>
      <c r="C312" s="16" t="s">
        <v>79</v>
      </c>
      <c r="D312" s="13" t="s">
        <v>764</v>
      </c>
      <c r="E312" s="16"/>
      <c r="G312" s="47" t="s">
        <v>1234</v>
      </c>
      <c r="K312" s="47" t="s">
        <v>895</v>
      </c>
      <c r="L312" s="49" t="s">
        <v>1601</v>
      </c>
      <c r="N312" s="18"/>
      <c r="O312" s="18"/>
    </row>
    <row r="313" spans="1:15" x14ac:dyDescent="0.15">
      <c r="A313" s="47" t="s">
        <v>1582</v>
      </c>
      <c r="B313" s="16" t="s">
        <v>132</v>
      </c>
      <c r="C313" s="16" t="s">
        <v>79</v>
      </c>
      <c r="D313" s="13" t="s">
        <v>272</v>
      </c>
      <c r="E313" s="28"/>
      <c r="G313" s="47" t="s">
        <v>79</v>
      </c>
      <c r="K313" s="47" t="s">
        <v>1599</v>
      </c>
      <c r="L313" s="49">
        <v>1455</v>
      </c>
      <c r="N313" s="16"/>
      <c r="O313" s="18"/>
    </row>
    <row r="314" spans="1:15" ht="39" x14ac:dyDescent="0.15">
      <c r="A314" s="47" t="s">
        <v>1583</v>
      </c>
      <c r="B314" s="16" t="s">
        <v>636</v>
      </c>
      <c r="C314" s="16" t="s">
        <v>79</v>
      </c>
      <c r="D314" s="13" t="s">
        <v>685</v>
      </c>
      <c r="E314" s="16"/>
      <c r="G314" s="47" t="s">
        <v>1112</v>
      </c>
      <c r="K314" s="47" t="s">
        <v>895</v>
      </c>
      <c r="L314" s="49" t="s">
        <v>1601</v>
      </c>
      <c r="N314" s="18"/>
      <c r="O314" s="18"/>
    </row>
    <row r="315" spans="1:15" ht="26" x14ac:dyDescent="0.15">
      <c r="A315" s="47" t="s">
        <v>1584</v>
      </c>
      <c r="B315" s="16" t="s">
        <v>132</v>
      </c>
      <c r="C315" s="16" t="s">
        <v>631</v>
      </c>
      <c r="D315" s="13" t="s">
        <v>404</v>
      </c>
      <c r="E315" s="28"/>
      <c r="G315" s="47" t="s">
        <v>1674</v>
      </c>
      <c r="K315" s="47" t="s">
        <v>895</v>
      </c>
      <c r="L315" s="49" t="s">
        <v>1605</v>
      </c>
      <c r="N315" s="18"/>
      <c r="O315" s="18"/>
    </row>
    <row r="316" spans="1:15" ht="39" x14ac:dyDescent="0.15">
      <c r="A316" s="47" t="s">
        <v>1585</v>
      </c>
      <c r="B316" s="16" t="s">
        <v>80</v>
      </c>
      <c r="C316" s="16" t="s">
        <v>340</v>
      </c>
      <c r="D316" s="13">
        <v>10920000</v>
      </c>
      <c r="E316" s="28"/>
      <c r="G316" s="47" t="s">
        <v>1245</v>
      </c>
      <c r="K316" s="47" t="s">
        <v>895</v>
      </c>
      <c r="L316" s="49" t="s">
        <v>1601</v>
      </c>
      <c r="N316" s="18"/>
      <c r="O316" s="18"/>
    </row>
    <row r="317" spans="1:15" x14ac:dyDescent="0.15">
      <c r="A317" s="47" t="s">
        <v>1586</v>
      </c>
      <c r="B317" s="16" t="s">
        <v>132</v>
      </c>
      <c r="C317" s="16" t="s">
        <v>822</v>
      </c>
      <c r="D317" s="13" t="s">
        <v>823</v>
      </c>
      <c r="E317" s="28"/>
      <c r="G317" s="47" t="s">
        <v>1226</v>
      </c>
      <c r="K317" s="47" t="s">
        <v>895</v>
      </c>
      <c r="L317" s="49" t="s">
        <v>1600</v>
      </c>
      <c r="N317" s="18"/>
      <c r="O317" s="18"/>
    </row>
    <row r="318" spans="1:15" ht="39" x14ac:dyDescent="0.15">
      <c r="A318" s="47" t="s">
        <v>1587</v>
      </c>
      <c r="B318" s="16" t="s">
        <v>636</v>
      </c>
      <c r="C318" s="16" t="s">
        <v>79</v>
      </c>
      <c r="D318" s="13" t="s">
        <v>686</v>
      </c>
      <c r="E318" s="28"/>
      <c r="G318" s="47" t="s">
        <v>79</v>
      </c>
      <c r="K318" s="47" t="s">
        <v>1599</v>
      </c>
      <c r="L318" s="49" t="s">
        <v>1601</v>
      </c>
      <c r="N318" s="18"/>
      <c r="O318" s="18"/>
    </row>
    <row r="319" spans="1:15" ht="26" x14ac:dyDescent="0.15">
      <c r="A319" s="47" t="s">
        <v>1588</v>
      </c>
      <c r="B319" s="16" t="s">
        <v>636</v>
      </c>
      <c r="C319" s="16" t="s">
        <v>79</v>
      </c>
      <c r="D319" s="13" t="s">
        <v>687</v>
      </c>
      <c r="E319" s="16"/>
      <c r="G319" s="47" t="s">
        <v>1675</v>
      </c>
      <c r="K319" s="47" t="s">
        <v>895</v>
      </c>
      <c r="L319" s="49" t="s">
        <v>1605</v>
      </c>
      <c r="N319" s="18"/>
      <c r="O319" s="18"/>
    </row>
    <row r="320" spans="1:15" ht="26" x14ac:dyDescent="0.15">
      <c r="A320" s="47" t="s">
        <v>1589</v>
      </c>
      <c r="B320" s="16" t="s">
        <v>636</v>
      </c>
      <c r="C320" s="16" t="s">
        <v>79</v>
      </c>
      <c r="D320" s="13" t="s">
        <v>689</v>
      </c>
      <c r="E320" s="28"/>
      <c r="G320" s="47" t="s">
        <v>1676</v>
      </c>
      <c r="K320" s="47" t="s">
        <v>895</v>
      </c>
      <c r="L320" s="49" t="s">
        <v>1605</v>
      </c>
      <c r="N320" s="18"/>
      <c r="O320" s="18"/>
    </row>
    <row r="321" spans="1:15" ht="26" x14ac:dyDescent="0.15">
      <c r="A321" s="47" t="s">
        <v>1590</v>
      </c>
      <c r="B321" s="16" t="s">
        <v>636</v>
      </c>
      <c r="C321" s="16" t="s">
        <v>79</v>
      </c>
      <c r="D321" s="13" t="s">
        <v>691</v>
      </c>
      <c r="E321" s="28"/>
      <c r="G321" s="47" t="s">
        <v>1677</v>
      </c>
      <c r="K321" s="47" t="s">
        <v>895</v>
      </c>
      <c r="L321" s="49" t="s">
        <v>1605</v>
      </c>
      <c r="N321" s="18"/>
      <c r="O321" s="18"/>
    </row>
    <row r="322" spans="1:15" ht="26" x14ac:dyDescent="0.15">
      <c r="A322" s="47" t="s">
        <v>1591</v>
      </c>
      <c r="B322" s="16" t="s">
        <v>636</v>
      </c>
      <c r="C322" s="16" t="s">
        <v>79</v>
      </c>
      <c r="D322" s="13" t="s">
        <v>79</v>
      </c>
      <c r="E322" s="28"/>
      <c r="G322" s="47" t="s">
        <v>79</v>
      </c>
      <c r="K322" s="47" t="s">
        <v>1599</v>
      </c>
      <c r="L322" s="49" t="s">
        <v>1605</v>
      </c>
      <c r="N322" s="18"/>
      <c r="O322" s="18"/>
    </row>
    <row r="323" spans="1:15" ht="26" x14ac:dyDescent="0.15">
      <c r="A323" s="47" t="s">
        <v>1592</v>
      </c>
      <c r="B323" s="16" t="s">
        <v>636</v>
      </c>
      <c r="C323" s="16" t="s">
        <v>79</v>
      </c>
      <c r="D323" s="13" t="s">
        <v>693</v>
      </c>
      <c r="E323" s="16"/>
      <c r="G323" s="47" t="s">
        <v>79</v>
      </c>
      <c r="K323" s="47" t="s">
        <v>1599</v>
      </c>
      <c r="L323" s="49" t="s">
        <v>1605</v>
      </c>
      <c r="N323" s="18"/>
      <c r="O323" s="18"/>
    </row>
    <row r="324" spans="1:15" ht="26" x14ac:dyDescent="0.15">
      <c r="A324" s="47" t="s">
        <v>1593</v>
      </c>
      <c r="B324" s="16" t="s">
        <v>636</v>
      </c>
      <c r="C324" s="16" t="s">
        <v>79</v>
      </c>
      <c r="D324" s="13" t="s">
        <v>695</v>
      </c>
      <c r="E324" s="16"/>
      <c r="G324" s="47" t="s">
        <v>1678</v>
      </c>
      <c r="K324" s="47" t="s">
        <v>895</v>
      </c>
      <c r="L324" s="49" t="s">
        <v>1605</v>
      </c>
      <c r="N324" s="18"/>
      <c r="O324" s="18"/>
    </row>
    <row r="325" spans="1:15" ht="26" x14ac:dyDescent="0.15">
      <c r="A325" s="47" t="s">
        <v>1594</v>
      </c>
      <c r="B325" s="16" t="s">
        <v>636</v>
      </c>
      <c r="C325" s="16" t="s">
        <v>79</v>
      </c>
      <c r="D325" s="13" t="s">
        <v>846</v>
      </c>
      <c r="E325" s="28"/>
      <c r="G325" s="47" t="s">
        <v>79</v>
      </c>
      <c r="K325" s="47" t="s">
        <v>1599</v>
      </c>
      <c r="L325" s="49" t="s">
        <v>1605</v>
      </c>
      <c r="N325" s="18"/>
      <c r="O325" s="18"/>
    </row>
    <row r="326" spans="1:15" ht="26" x14ac:dyDescent="0.15">
      <c r="A326" s="47" t="s">
        <v>1595</v>
      </c>
      <c r="B326" s="16" t="s">
        <v>636</v>
      </c>
      <c r="C326" s="16" t="s">
        <v>79</v>
      </c>
      <c r="D326" s="13" t="s">
        <v>697</v>
      </c>
      <c r="E326" s="16"/>
      <c r="G326" s="47" t="s">
        <v>1679</v>
      </c>
      <c r="K326" s="47" t="s">
        <v>895</v>
      </c>
      <c r="L326" s="49" t="s">
        <v>1605</v>
      </c>
      <c r="N326" s="18"/>
      <c r="O326" s="18"/>
    </row>
    <row r="327" spans="1:15" ht="26" x14ac:dyDescent="0.15">
      <c r="A327" s="47" t="s">
        <v>1596</v>
      </c>
      <c r="B327" s="16" t="s">
        <v>636</v>
      </c>
      <c r="C327" s="16" t="s">
        <v>79</v>
      </c>
      <c r="D327" s="13" t="s">
        <v>698</v>
      </c>
      <c r="E327" s="28"/>
      <c r="G327" s="47" t="s">
        <v>1680</v>
      </c>
      <c r="K327" s="47" t="s">
        <v>895</v>
      </c>
      <c r="L327" s="49" t="s">
        <v>1605</v>
      </c>
      <c r="N327" s="18"/>
      <c r="O327" s="18"/>
    </row>
    <row r="328" spans="1:15" ht="26" x14ac:dyDescent="0.15">
      <c r="A328" s="47" t="s">
        <v>1597</v>
      </c>
      <c r="B328" s="16" t="s">
        <v>79</v>
      </c>
      <c r="C328" s="16" t="s">
        <v>79</v>
      </c>
      <c r="D328" s="13" t="s">
        <v>79</v>
      </c>
      <c r="E328" s="28"/>
      <c r="G328" s="47" t="s">
        <v>79</v>
      </c>
      <c r="K328" s="47" t="s">
        <v>1599</v>
      </c>
      <c r="L328" s="49" t="s">
        <v>1605</v>
      </c>
      <c r="N328" s="18"/>
      <c r="O328" s="18"/>
    </row>
    <row r="329" spans="1:15" x14ac:dyDescent="0.15">
      <c r="A329" s="47" t="s">
        <v>1598</v>
      </c>
      <c r="B329" s="16" t="s">
        <v>700</v>
      </c>
      <c r="C329" s="16" t="s">
        <v>79</v>
      </c>
      <c r="D329" s="13" t="s">
        <v>79</v>
      </c>
      <c r="E329" s="16"/>
      <c r="G329" s="47" t="s">
        <v>1227</v>
      </c>
      <c r="K329" s="47" t="s">
        <v>1599</v>
      </c>
      <c r="L329" s="49">
        <v>2354</v>
      </c>
      <c r="N329" s="17"/>
      <c r="O329" s="18"/>
    </row>
    <row r="330" spans="1:15" x14ac:dyDescent="0.15">
      <c r="E330" s="28"/>
      <c r="N330" s="17"/>
      <c r="O330" s="18"/>
    </row>
  </sheetData>
  <hyperlinks>
    <hyperlink ref="G50" r:id="rId1" display="../../../../../../../../D:/Jyoti/Dropbox/Arel/Material Master/data sharing/To Thoughtworks/ThoughtWorks - 08Dec16/TE Material Master - Plumbing Fixture and Fitting/Manufacturer's Spec Sheet/MFTT0050 - 7089_Jaquar.pdf"/>
    <hyperlink ref="G190" r:id="rId2" display="../../../../../../../../D:/Jyoti/Dropbox/Arel/Material Master/data sharing/To Thoughtworks/ThoughtWorks - 08Dec16/TE Material Master - Plumbing Fixture and Fitting/Manufacturer's Spec Sheet/MFTT0050 - 7089_Jaquar.pdf"/>
    <hyperlink ref="D323" r:id="rId3" display="http://www.kohler.co.in/commercialbathroom/commercialdetails.ndi?productNumber=5487K&amp;formSubmission=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Fittings &amp; Accessories</vt:lpstr>
      <vt:lpstr>Plumbing Fixture &amp; Fitting</vt:lpstr>
      <vt:lpstr>Sheet3</vt:lpstr>
      <vt:lpstr>Brand 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2016-03-30T10:15:14Z</dcterms:created>
  <dcterms:modified xsi:type="dcterms:W3CDTF">2017-01-17T12:08:31Z</dcterms:modified>
</cp:coreProperties>
</file>