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38400" windowHeight="21060" tabRatio="762" activeTab="1"/>
  </bookViews>
  <sheets>
    <sheet name="Service Master" sheetId="9" r:id="rId1"/>
    <sheet name="Definitions " sheetId="10" r:id="rId2"/>
  </sheets>
  <definedNames>
    <definedName name="_xlnm._FilterDatabase" localSheetId="1" hidden="1">'Definitions '!$A$1:$O$3</definedName>
    <definedName name="_xlnm._FilterDatabase" localSheetId="0" hidden="1">'Service Master'!$A$3:$AG$6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0" l="1"/>
  <c r="I3" i="10"/>
  <c r="K3" i="10"/>
  <c r="M3" i="10"/>
  <c r="E3" i="10"/>
  <c r="E2" i="10"/>
  <c r="C3" i="10"/>
  <c r="A3" i="10"/>
  <c r="J6" i="9"/>
  <c r="M2" i="10"/>
  <c r="K2" i="10"/>
  <c r="I2" i="10"/>
  <c r="G2" i="10"/>
  <c r="C2" i="10"/>
  <c r="A2" i="10"/>
  <c r="O3" i="10"/>
  <c r="O2" i="10"/>
  <c r="J5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<sst xmlns="http://schemas.openxmlformats.org/spreadsheetml/2006/main" count="78" uniqueCount="64">
  <si>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</si>
  <si>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</si>
  <si>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</si>
  <si>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</si>
  <si>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</si>
  <si>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</si>
  <si>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</si>
  <si>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</si>
  <si>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</si>
  <si>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</si>
  <si>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</si>
  <si>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</si>
  <si>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</si>
  <si>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</si>
  <si>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</si>
  <si>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</si>
  <si>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</si>
  <si>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</si>
  <si>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</si>
  <si>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</si>
  <si>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</si>
  <si>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</si>
  <si>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</si>
  <si>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</si>
  <si>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</si>
  <si>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</si>
  <si>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</si>
  <si>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</si>
  <si>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</si>
  <si>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</si>
  <si>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</si>
  <si>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</si>
  <si>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</si>
  <si>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</si>
  <si>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</si>
  <si>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</si>
  <si>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</si>
  <si>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</si>
  <si>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</si>
  <si>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</si>
  <si>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</si>
  <si>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</si>
  <si>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</si>
  <si>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</si>
  <si>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</si>
  <si>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</si>
  <si>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</si>
  <si>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</si>
  <si>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</si>
  <si>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</si>
  <si>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</si>
  <si>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</si>
  <si>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</si>
  <si>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</si>
  <si>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</si>
  <si>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GST Applicability</t>
  </si>
  <si>
    <t>Applicable</t>
  </si>
  <si>
    <t>eDesign Description</t>
  </si>
  <si>
    <t>Rental Services</t>
  </si>
  <si>
    <t>Construction Equipment</t>
  </si>
  <si>
    <t>Diesel Generator</t>
  </si>
  <si>
    <t>Tower Crane</t>
  </si>
  <si>
    <t>SRS000834</t>
  </si>
  <si>
    <t>SRS000835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</si>
</sst>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5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36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47" fillId="0" borderId="30" xfId="3699" applyFont="1" applyFill="1" applyBorder="1" applyAlignment="1">
      <alignment vertical="center"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6"/>
  <sheetViews>
    <sheetView topLeftCell="K1" zoomScale="90" zoomScaleNormal="90" workbookViewId="0">
      <pane ySplit="3" topLeftCell="A4" activePane="bottomLeft" state="frozen"/>
      <selection activeCell="AY4" sqref="AY4"/>
      <selection pane="bottomLeft" activeCell="O4" sqref="O4"/>
    </sheetView>
  </sheetViews>
  <sheetFormatPr baseColWidth="10" defaultColWidth="8.83203125" defaultRowHeight="25.5" customHeight="1" outlineLevelCol="1" x14ac:dyDescent="0.2"/>
  <cols>
    <col min="1" max="1" width="19" style="3" bestFit="1" customWidth="1"/>
    <col min="2" max="2" width="19" style="3" bestFit="1" customWidth="1" outlineLevel="1"/>
    <col min="3" max="3" width="36.5" style="3" customWidth="1" outlineLevel="1"/>
    <col min="4" max="7" width="19" style="3" bestFit="1" customWidth="1" outlineLevel="1"/>
    <col min="8" max="8" width="16.6640625" style="2" bestFit="1" customWidth="1"/>
    <col min="9" max="9" width="13.6640625" style="2" bestFit="1" customWidth="1" outlineLevel="1"/>
    <col min="10" max="10" width="39.6640625" style="2" customWidth="1" outlineLevel="1"/>
    <col min="11" max="11" width="26.5" style="2" bestFit="1" customWidth="1" outlineLevel="1"/>
    <col min="12" max="13" width="11.1640625" style="15" customWidth="1" outlineLevel="1"/>
    <col min="14" max="14" width="13.83203125" style="15" customWidth="1" outlineLevel="1"/>
    <col min="15" max="15" width="15.83203125" style="15" customWidth="1"/>
    <col min="16" max="16" width="13.83203125" style="15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32" t="s">
        <v>0</v>
      </c>
      <c r="B2" s="32"/>
      <c r="C2" s="32"/>
      <c r="D2" s="32"/>
      <c r="E2" s="32"/>
      <c r="F2" s="32"/>
      <c r="G2" s="32"/>
      <c r="H2" s="33" t="s">
        <v>1</v>
      </c>
      <c r="I2" s="34"/>
      <c r="J2" s="34"/>
      <c r="K2" s="34"/>
      <c r="L2" s="34"/>
      <c r="M2" s="34"/>
      <c r="N2" s="35"/>
      <c r="O2" s="31" t="s">
        <v>2</v>
      </c>
      <c r="P2" s="31"/>
      <c r="Q2" s="31"/>
      <c r="R2" s="31"/>
      <c r="S2" s="31"/>
      <c r="T2" s="31"/>
      <c r="U2" s="31"/>
      <c r="V2" s="31"/>
      <c r="W2" s="31" t="s">
        <v>3</v>
      </c>
      <c r="X2" s="31"/>
      <c r="Y2" s="31"/>
      <c r="Z2" s="31" t="s">
        <v>4</v>
      </c>
      <c r="AA2" s="31"/>
      <c r="AB2" s="31"/>
      <c r="AC2" s="31"/>
      <c r="AD2" s="31" t="s">
        <v>5</v>
      </c>
      <c r="AE2" s="31"/>
      <c r="AF2" s="31"/>
      <c r="AG2" s="31"/>
    </row>
    <row r="3" spans="1:33" s="3" customFormat="1" ht="25.5" customHeight="1" x14ac:dyDescent="0.2">
      <c r="A3" s="22" t="s">
        <v>16</v>
      </c>
      <c r="B3" s="22" t="s">
        <v>17</v>
      </c>
      <c r="C3" s="22" t="s">
        <v>18</v>
      </c>
      <c r="D3" s="22" t="s">
        <v>19</v>
      </c>
      <c r="E3" s="22" t="s">
        <v>20</v>
      </c>
      <c r="F3" s="22" t="s">
        <v>21</v>
      </c>
      <c r="G3" s="22" t="s">
        <v>22</v>
      </c>
      <c r="H3" s="23" t="s">
        <v>10</v>
      </c>
      <c r="I3" s="23" t="s">
        <v>26</v>
      </c>
      <c r="J3" s="24" t="s">
        <v>23</v>
      </c>
      <c r="K3" s="24" t="s">
        <v>57</v>
      </c>
      <c r="L3" s="24" t="s">
        <v>29</v>
      </c>
      <c r="M3" s="24" t="s">
        <v>45</v>
      </c>
      <c r="N3" s="24" t="s">
        <v>11</v>
      </c>
      <c r="O3" s="25" t="s">
        <v>12</v>
      </c>
      <c r="P3" s="25" t="s">
        <v>46</v>
      </c>
      <c r="Q3" s="25" t="s">
        <v>47</v>
      </c>
      <c r="R3" s="22" t="s">
        <v>27</v>
      </c>
      <c r="S3" s="22" t="s">
        <v>48</v>
      </c>
      <c r="T3" s="22" t="s">
        <v>49</v>
      </c>
      <c r="U3" s="23" t="s">
        <v>55</v>
      </c>
      <c r="V3" s="25" t="s">
        <v>6</v>
      </c>
      <c r="W3" s="25" t="s">
        <v>50</v>
      </c>
      <c r="X3" s="25" t="s">
        <v>51</v>
      </c>
      <c r="Y3" s="22" t="s">
        <v>52</v>
      </c>
      <c r="Z3" s="25" t="s">
        <v>7</v>
      </c>
      <c r="AA3" s="25" t="s">
        <v>24</v>
      </c>
      <c r="AB3" s="25" t="s">
        <v>30</v>
      </c>
      <c r="AC3" s="25" t="s">
        <v>13</v>
      </c>
      <c r="AD3" s="25" t="s">
        <v>8</v>
      </c>
      <c r="AE3" s="25" t="s">
        <v>9</v>
      </c>
      <c r="AF3" s="25" t="s">
        <v>14</v>
      </c>
      <c r="AG3" s="25" t="s">
        <v>15</v>
      </c>
    </row>
    <row r="4" spans="1:33" s="3" customFormat="1" ht="25.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6"/>
      <c r="K4" s="26"/>
      <c r="L4" s="26"/>
      <c r="M4" s="26"/>
      <c r="N4" s="26"/>
      <c r="O4" s="26"/>
      <c r="P4" s="26"/>
      <c r="Q4" s="26"/>
      <c r="R4" s="23"/>
      <c r="S4" s="23"/>
      <c r="T4" s="23" t="s">
        <v>53</v>
      </c>
      <c r="U4" s="23"/>
      <c r="V4" s="26"/>
      <c r="W4" s="26" t="s">
        <v>54</v>
      </c>
      <c r="X4" s="26" t="s">
        <v>54</v>
      </c>
      <c r="Y4" s="26"/>
      <c r="Z4" s="26"/>
      <c r="AA4" s="26"/>
      <c r="AB4" s="26"/>
      <c r="AC4" s="26"/>
      <c r="AD4" s="26"/>
      <c r="AE4" s="26"/>
      <c r="AF4" s="26"/>
      <c r="AG4" s="26"/>
    </row>
    <row r="5" spans="1:33" s="14" customFormat="1" ht="25.5" customHeight="1" x14ac:dyDescent="0.2">
      <c r="A5" s="28" t="s">
        <v>58</v>
      </c>
      <c r="B5" s="5" t="s">
        <v>59</v>
      </c>
      <c r="C5" s="5" t="s">
        <v>60</v>
      </c>
      <c r="D5" s="5"/>
      <c r="E5" s="5"/>
      <c r="F5" s="6"/>
      <c r="G5" s="29"/>
      <c r="H5" t="s">
        <v>62</v>
      </c>
      <c r="I5" s="7"/>
      <c r="J5" s="5" t="str">
        <f>CONCATENATE(A5,"-",B5,"-",C5,"-",D5)</f>
        <v>Rental Services-Construction Equipment-Diesel Generator-</v>
      </c>
      <c r="K5" s="5"/>
      <c r="L5" s="8" t="s">
        <v>54</v>
      </c>
      <c r="M5" s="8">
        <v>997313</v>
      </c>
      <c r="N5" s="8" t="s">
        <v>28</v>
      </c>
      <c r="O5" s="27"/>
      <c r="P5" s="27" t="s">
        <v>25</v>
      </c>
      <c r="Q5" s="9"/>
      <c r="R5" s="9"/>
      <c r="S5" s="9"/>
      <c r="T5" s="9">
        <v>10</v>
      </c>
      <c r="U5" s="9" t="s">
        <v>56</v>
      </c>
      <c r="V5" s="9"/>
      <c r="W5" s="10">
        <v>5</v>
      </c>
      <c r="X5" s="10">
        <v>5</v>
      </c>
      <c r="Y5" s="9"/>
      <c r="Z5" s="11"/>
      <c r="AA5" s="12"/>
      <c r="AB5" s="12"/>
      <c r="AC5" s="12"/>
      <c r="AD5" s="9"/>
      <c r="AE5" s="9"/>
      <c r="AF5" s="13"/>
      <c r="AG5" s="1"/>
    </row>
    <row r="6" spans="1:33" s="14" customFormat="1" ht="25.5" customHeight="1" x14ac:dyDescent="0.2">
      <c r="A6" s="28" t="s">
        <v>58</v>
      </c>
      <c r="B6" s="5" t="s">
        <v>59</v>
      </c>
      <c r="C6" s="5" t="s">
        <v>61</v>
      </c>
      <c r="D6" s="5"/>
      <c r="E6" s="5"/>
      <c r="F6" s="6"/>
      <c r="G6" s="30"/>
      <c r="H6" t="s">
        <v>63</v>
      </c>
      <c r="I6" s="7"/>
      <c r="J6" s="5" t="str">
        <f t="shared" ref="J6" si="0">CONCATENATE(A6,"-",B6,"-",C6,"-",D6)</f>
        <v>Rental Services-Construction Equipment-Tower Crane-</v>
      </c>
      <c r="K6" s="5"/>
      <c r="L6" s="8" t="s">
        <v>54</v>
      </c>
      <c r="M6" s="8">
        <v>997313</v>
      </c>
      <c r="N6" s="8" t="s">
        <v>28</v>
      </c>
      <c r="O6" s="27"/>
      <c r="P6" s="27" t="s">
        <v>25</v>
      </c>
      <c r="Q6" s="9"/>
      <c r="R6" s="9"/>
      <c r="S6" s="9"/>
      <c r="T6" s="9">
        <v>10</v>
      </c>
      <c r="U6" s="9" t="s">
        <v>56</v>
      </c>
      <c r="V6" s="9"/>
      <c r="W6" s="10">
        <v>5</v>
      </c>
      <c r="X6" s="10">
        <v>5</v>
      </c>
      <c r="Y6" s="9"/>
      <c r="Z6" s="11"/>
      <c r="AA6" s="12"/>
      <c r="AB6" s="12"/>
      <c r="AC6" s="12"/>
      <c r="AD6" s="9"/>
      <c r="AE6" s="9"/>
      <c r="AF6" s="13"/>
      <c r="AG6" s="1"/>
    </row>
  </sheetData>
  <autoFilter ref="A3:AG6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60" zoomScaleNormal="60" workbookViewId="0">
      <selection activeCell="C12" sqref="C12"/>
    </sheetView>
  </sheetViews>
  <sheetFormatPr baseColWidth="10" defaultColWidth="10.83203125" defaultRowHeight="27.75" customHeight="1" x14ac:dyDescent="0.2"/>
  <cols>
    <col min="1" max="1" width="19.5" style="17" customWidth="1"/>
    <col min="2" max="2" width="30.5" style="17" customWidth="1"/>
    <col min="3" max="3" width="30.33203125" style="17" customWidth="1"/>
    <col min="4" max="4" width="14.83203125" style="17" customWidth="1"/>
    <col min="5" max="5" width="41" style="17" bestFit="1" customWidth="1"/>
    <col min="6" max="6" width="19.5" style="17" customWidth="1"/>
    <col min="7" max="7" width="34.33203125" style="17" bestFit="1" customWidth="1"/>
    <col min="8" max="8" width="11.6640625" style="17" customWidth="1"/>
    <col min="9" max="9" width="30.1640625" style="17" bestFit="1" customWidth="1"/>
    <col min="10" max="10" width="13.1640625" style="17" customWidth="1"/>
    <col min="11" max="11" width="19.83203125" style="17" bestFit="1" customWidth="1"/>
    <col min="12" max="12" width="19.5" style="17" customWidth="1"/>
    <col min="13" max="13" width="19.83203125" style="17" customWidth="1"/>
    <col min="14" max="14" width="27.5" style="17" customWidth="1"/>
    <col min="15" max="15" width="123.5" style="17" customWidth="1"/>
    <col min="16" max="16384" width="10.83203125" style="17"/>
  </cols>
  <sheetData>
    <row r="1" spans="1:15" ht="38.25" customHeight="1" x14ac:dyDescent="0.25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spans="1:15" ht="27.75" customHeight="1" x14ac:dyDescent="0.2">
      <c r="A2" s="4" t="str">
        <f>IF('Service Master'!A5&lt;&gt;"",'Service Master'!A5,"")</f>
        <v>Rental Services</v>
      </c>
      <c r="B2" s="18" t="s">
        <v>58</v>
      </c>
      <c r="C2" s="4" t="str">
        <f>IF('Service Master'!B5&lt;&gt;"",'Service Master'!B5,"")</f>
        <v>Construction Equipment</v>
      </c>
      <c r="D2" s="4" t="s">
        <v>59</v>
      </c>
      <c r="E2" s="4" t="str">
        <f>IF('Service Master'!C5&lt;&gt;"",'Service Master'!C5,"")</f>
        <v>Diesel Generator</v>
      </c>
      <c r="F2" s="19" t="s">
        <v>60</v>
      </c>
      <c r="G2" s="4" t="str">
        <f>IF('Service Master'!D5&lt;&gt;"",'Service Master'!D5,"")</f>
        <v/>
      </c>
      <c r="H2" s="19"/>
      <c r="I2" s="4" t="str">
        <f>IF('Service Master'!E5&lt;&gt;"",'Service Master'!E5,"")</f>
        <v/>
      </c>
      <c r="J2" s="19"/>
      <c r="K2" s="4" t="str">
        <f>IF('Service Master'!F5&lt;&gt;"",'Service Master'!F5,"")</f>
        <v/>
      </c>
      <c r="L2" s="19"/>
      <c r="M2" s="4" t="str">
        <f>IF('Service Master'!G5&lt;&gt;"",'Service Master'!G5,"")</f>
        <v/>
      </c>
      <c r="N2" s="20"/>
      <c r="O2" s="21" t="str">
        <f t="shared" ref="O2:O3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{"Rental Services":"Rental Services","Construction Equipment":"Construction Equipment","Diesel Generator":"Diesel Generator","":"","":"","":"","":""}</v>
      </c>
    </row>
    <row r="3" spans="1:15" ht="27.75" customHeight="1" x14ac:dyDescent="0.2">
      <c r="A3" s="4" t="str">
        <f>IF('Service Master'!A6&lt;&gt;"",'Service Master'!A6,"")</f>
        <v>Rental Services</v>
      </c>
      <c r="B3" s="18" t="s">
        <v>58</v>
      </c>
      <c r="C3" s="4" t="str">
        <f>IF('Service Master'!B6&lt;&gt;"",'Service Master'!B6,"")</f>
        <v>Construction Equipment</v>
      </c>
      <c r="D3" s="4" t="s">
        <v>59</v>
      </c>
      <c r="E3" s="4" t="str">
        <f>IF('Service Master'!C6&lt;&gt;"",'Service Master'!C6,"")</f>
        <v>Tower Crane</v>
      </c>
      <c r="F3" s="19" t="s">
        <v>61</v>
      </c>
      <c r="G3" s="4" t="str">
        <f>IF('Service Master'!D6&lt;&gt;"",'Service Master'!D6,"")</f>
        <v/>
      </c>
      <c r="H3" s="19"/>
      <c r="I3" s="4" t="str">
        <f>IF('Service Master'!E6&lt;&gt;"",'Service Master'!E6,"")</f>
        <v/>
      </c>
      <c r="J3" s="19"/>
      <c r="K3" s="4" t="str">
        <f>IF('Service Master'!F6&lt;&gt;"",'Service Master'!F6,"")</f>
        <v/>
      </c>
      <c r="L3" s="19"/>
      <c r="M3" s="4" t="str">
        <f>IF('Service Master'!G6&lt;&gt;"",'Service Master'!G6,"")</f>
        <v/>
      </c>
      <c r="N3" s="20"/>
      <c r="O3" s="21" t="str">
        <f t="shared" si="0"/>
        <v>{"Rental Services":"Rental Services","Construction Equipment":"Construction Equipment","Tower Crane":"Tower Crane","":"","":"","":"","":""}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Master</vt:lpstr>
      <vt:lpstr>Definitions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2017-07-29T08:32:27Z</dcterms:modified>
</cp:coreProperties>
</file>