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Local\WorkingDirectory\BioModTool_repository\Application_examples\iRC1080_creinhardtii\"/>
    </mc:Choice>
  </mc:AlternateContent>
  <xr:revisionPtr revIDLastSave="0" documentId="13_ncr:1_{5886542C-1D26-4DAC-9904-360FECE1C9DC}" xr6:coauthVersionLast="47" xr6:coauthVersionMax="47" xr10:uidLastSave="{00000000-0000-0000-0000-000000000000}"/>
  <bookViews>
    <workbookView xWindow="-30495" yWindow="-16380" windowWidth="29040" windowHeight="15840" activeTab="1" xr2:uid="{00000000-000D-0000-FFFF-FFFF00000000}"/>
  </bookViews>
  <sheets>
    <sheet name="Read_Me" sheetId="1" r:id="rId1"/>
    <sheet name="BIOMAS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5" i="2" l="1"/>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51" i="2"/>
  <c r="D52" i="2"/>
  <c r="D53" i="2"/>
  <c r="D54"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14" i="2"/>
  <c r="D15" i="2"/>
  <c r="D16" i="2"/>
  <c r="D17" i="2"/>
  <c r="D18" i="2"/>
  <c r="D19" i="2"/>
  <c r="D13" i="2"/>
</calcChain>
</file>

<file path=xl/sharedStrings.xml><?xml version="1.0" encoding="utf-8"?>
<sst xmlns="http://schemas.openxmlformats.org/spreadsheetml/2006/main" count="412" uniqueCount="388">
  <si>
    <t>g per …</t>
  </si>
  <si>
    <t>Possible units:</t>
  </si>
  <si>
    <t>mol per …</t>
  </si>
  <si>
    <t>Metabolite name</t>
  </si>
  <si>
    <t>Metabolite ID in model</t>
  </si>
  <si>
    <t>Coefficient</t>
  </si>
  <si>
    <t>Unit</t>
  </si>
  <si>
    <t>Constant metabolite ID in model</t>
  </si>
  <si>
    <t>Constant metabolite Coefficient</t>
  </si>
  <si>
    <t>Constant metabolite Unit</t>
  </si>
  <si>
    <t>mmol/gDCW</t>
  </si>
  <si>
    <t>for example  mol/gDCW, mol/cells, mol% …</t>
  </si>
  <si>
    <t>BioModTool</t>
  </si>
  <si>
    <t>/!\ Only colored cells must be modified</t>
  </si>
  <si>
    <t>Comments/Source</t>
  </si>
  <si>
    <t>1 - Fill metabolite IDS</t>
  </si>
  <si>
    <t>Additional informations can be added. 
Names will be added to pseudo-metabolites and pseudo-reactions (optionnal).
Comments/Source cells are not taken into account by BioModTool.</t>
  </si>
  <si>
    <t>2 - Indicate data unit</t>
  </si>
  <si>
    <t>3 - Fill coefficients</t>
  </si>
  <si>
    <t>for example g/gDCW, g/cells, mass% …</t>
  </si>
  <si>
    <r>
      <rPr>
        <b/>
        <i/>
        <u/>
        <sz val="11"/>
        <color theme="1"/>
        <rFont val="Calibri"/>
        <family val="2"/>
        <scheme val="minor"/>
      </rPr>
      <t xml:space="preserve">Table 1: </t>
    </r>
    <r>
      <rPr>
        <sz val="11"/>
        <color theme="1"/>
        <rFont val="Calibri"/>
        <family val="2"/>
        <scheme val="minor"/>
      </rPr>
      <t xml:space="preserve">coefficient value for each pseudo-metabolite (macromolecule/polymer).
</t>
    </r>
    <r>
      <rPr>
        <b/>
        <sz val="11"/>
        <color rgb="FFC00000"/>
        <rFont val="Calibri"/>
        <family val="2"/>
        <scheme val="minor"/>
      </rPr>
      <t>/!\ Coefficient &gt;= 0</t>
    </r>
  </si>
  <si>
    <t>Please fill the sheet according to the following instructions:</t>
  </si>
  <si>
    <t>BIOMASS (level 1) - Instructions</t>
  </si>
  <si>
    <t>BIOMASS (level 1) - Data read by BioModTool</t>
  </si>
  <si>
    <r>
      <rPr>
        <b/>
        <i/>
        <u/>
        <sz val="11"/>
        <color theme="1"/>
        <rFont val="Calibri"/>
        <family val="2"/>
        <scheme val="minor"/>
      </rPr>
      <t xml:space="preserve">Table 2: </t>
    </r>
    <r>
      <rPr>
        <sz val="11"/>
        <color theme="1"/>
        <rFont val="Calibri"/>
        <family val="2"/>
        <scheme val="minor"/>
      </rPr>
      <t xml:space="preserve">coefficient value for each metabolite.
</t>
    </r>
    <r>
      <rPr>
        <b/>
        <sz val="11"/>
        <color rgb="FFC00000"/>
        <rFont val="Calibri"/>
        <family val="2"/>
        <scheme val="minor"/>
      </rPr>
      <t>/!\ Coefficient &lt; 0 if the metabolite is consumed and &gt;0 if metabolite is produced by the reaction.</t>
    </r>
  </si>
  <si>
    <r>
      <rPr>
        <b/>
        <i/>
        <u/>
        <sz val="11"/>
        <rFont val="Calibri"/>
        <family val="2"/>
        <scheme val="minor"/>
      </rPr>
      <t>Table 2:</t>
    </r>
    <r>
      <rPr>
        <sz val="11"/>
        <rFont val="Calibri"/>
        <family val="2"/>
        <scheme val="minor"/>
      </rPr>
      <t xml:space="preserve"> Unit can not be changed (mmol/gDW)</t>
    </r>
  </si>
  <si>
    <r>
      <rPr>
        <b/>
        <i/>
        <u/>
        <sz val="12"/>
        <color rgb="FF3D6E0C"/>
        <rFont val="Calibri"/>
        <family val="2"/>
        <scheme val="minor"/>
      </rPr>
      <t xml:space="preserve">Tables 1 &amp; 2: </t>
    </r>
    <r>
      <rPr>
        <b/>
        <i/>
        <sz val="11"/>
        <color rgb="FF3D6E0C"/>
        <rFont val="Calibri"/>
        <family val="2"/>
        <scheme val="minor"/>
      </rPr>
      <t xml:space="preserve"> Metabolite IDs.
</t>
    </r>
    <r>
      <rPr>
        <b/>
        <sz val="11"/>
        <color rgb="FFC00000"/>
        <rFont val="Calibri"/>
        <family val="2"/>
        <scheme val="minor"/>
      </rPr>
      <t>/!\ Must correspond to a metabolite of choosen model.</t>
    </r>
  </si>
  <si>
    <r>
      <rPr>
        <b/>
        <sz val="12"/>
        <rFont val="Calibri"/>
        <family val="2"/>
        <scheme val="minor"/>
      </rPr>
      <t>Table 2</t>
    </r>
    <r>
      <rPr>
        <b/>
        <sz val="11"/>
        <rFont val="Calibri"/>
        <family val="2"/>
        <scheme val="minor"/>
      </rPr>
      <t xml:space="preserve">: Intermediate and advanced levels metabolites (optionnal)
</t>
    </r>
    <r>
      <rPr>
        <i/>
        <sz val="11"/>
        <color theme="1" tint="0.249977111117893"/>
        <rFont val="Calibri"/>
        <family val="2"/>
        <scheme val="minor"/>
      </rPr>
      <t xml:space="preserve">if consumed: coeff &lt; 0, 
if produced coeff &gt;0
</t>
    </r>
    <r>
      <rPr>
        <i/>
        <sz val="11"/>
        <color rgb="FFC00000"/>
        <rFont val="Calibri"/>
        <family val="2"/>
        <scheme val="minor"/>
      </rPr>
      <t>/!\ Coefficients will be directly used in pseudo-reaction (no conversion).</t>
    </r>
  </si>
  <si>
    <r>
      <rPr>
        <b/>
        <i/>
        <u/>
        <sz val="11"/>
        <color theme="1"/>
        <rFont val="Calibri"/>
        <family val="2"/>
        <scheme val="minor"/>
      </rPr>
      <t>Table 1:</t>
    </r>
    <r>
      <rPr>
        <sz val="11"/>
        <color theme="1"/>
        <rFont val="Calibri"/>
        <family val="2"/>
        <scheme val="minor"/>
      </rPr>
      <t xml:space="preserve"> Choose appropriate unit 
</t>
    </r>
    <r>
      <rPr>
        <b/>
        <sz val="11"/>
        <color theme="0"/>
        <rFont val="Calibri"/>
        <family val="2"/>
        <scheme val="minor"/>
      </rPr>
      <t>(in D12 cell).</t>
    </r>
  </si>
  <si>
    <t>REF ARTICLE</t>
  </si>
  <si>
    <t>Instructions:</t>
  </si>
  <si>
    <r>
      <rPr>
        <b/>
        <u/>
        <sz val="11"/>
        <color theme="1"/>
        <rFont val="Calibri"/>
        <family val="2"/>
        <scheme val="minor"/>
      </rPr>
      <t>Step 1.</t>
    </r>
    <r>
      <rPr>
        <b/>
        <sz val="11"/>
        <color theme="1"/>
        <rFont val="Calibri"/>
        <family val="2"/>
        <scheme val="minor"/>
      </rPr>
      <t xml:space="preserve"> </t>
    </r>
    <r>
      <rPr>
        <sz val="11"/>
        <color theme="1"/>
        <rFont val="Calibri"/>
        <family val="2"/>
        <scheme val="minor"/>
      </rPr>
      <t>Determine the structure of the BOF and create one sheet per pseudo-reaction to be added in the BOF.
One template is available for each level.They should be duplicated and renamed to fit choosen BOF structure.</t>
    </r>
  </si>
  <si>
    <r>
      <rPr>
        <b/>
        <u/>
        <sz val="11"/>
        <color theme="1"/>
        <rFont val="Calibri"/>
        <family val="2"/>
        <scheme val="minor"/>
      </rPr>
      <t>Step 2.</t>
    </r>
    <r>
      <rPr>
        <b/>
        <sz val="11"/>
        <color theme="1"/>
        <rFont val="Calibri"/>
        <family val="2"/>
        <scheme val="minor"/>
      </rPr>
      <t xml:space="preserve"> </t>
    </r>
    <r>
      <rPr>
        <sz val="11"/>
        <color theme="1"/>
        <rFont val="Calibri"/>
        <family val="2"/>
        <scheme val="minor"/>
      </rPr>
      <t>Fill each sheet with appropriate data.</t>
    </r>
  </si>
  <si>
    <t xml:space="preserve">Structure of the sheet must not be modified (white cells are frozen by default). </t>
  </si>
  <si>
    <t>User must only fill:</t>
  </si>
  <si>
    <t>• Metabolite IDs (green cells), ID must be metabolite ID in model to be modified.</t>
  </si>
  <si>
    <t>• Additional informations such as full name metabolite or data Comments/Sources can be indicated (grey cells)</t>
  </si>
  <si>
    <t>• Biomass composition unit for tablea 1 must be chosen in D12 drop-down list between "g per …" and "mol per …" (red cells)</t>
  </si>
  <si>
    <t>• Coefficients in appropriate unit.</t>
  </si>
  <si>
    <t>BioModTool (Biomass Modeling Tool), a python package to generate and add biomass objective functions (BOFs) to genome scale metabolic models.
This template Excel file must be edited and filled by the user using biomass composition data. 
Excel file is a template for a single level BOF. All composition data must be indicated in BIOMASS sheet. Data will be used to create a single pseudo-reaction BOF. BIOMASS sheet contains two distinct tables. First table (columns A to E) contains monomer composing biomass. Data can be completed in any molar or mass unit. These data will be normalized so that the total mass recovered from biomass reaction corresponds to one gram of dry weight. After being converted into GEM compatible units, coefficients will be used to create the biomass objective function.
Biomass objective function can be formulated at a different level of detail (basic, intermediate and advanced) (Feist and Palsson 2010). A second table (columns H to L) can be completed by the user to improve BOF level of detail by adding energy requirement for the macromolecule synthesis (intermediate level) and vitamins, elements, and cofactors required for growth (advanced level). Data from this table will not be converted and will directly be used as stochiometric coefficients and must be given in mmol/gDW or mol/molpool.</t>
  </si>
  <si>
    <r>
      <rPr>
        <b/>
        <sz val="12"/>
        <rFont val="Calibri"/>
        <family val="2"/>
        <scheme val="minor"/>
      </rPr>
      <t>Table 1: Basic level metabolites</t>
    </r>
    <r>
      <rPr>
        <b/>
        <sz val="11"/>
        <rFont val="Calibri"/>
        <family val="2"/>
        <scheme val="minor"/>
      </rPr>
      <t xml:space="preserve">
</t>
    </r>
    <r>
      <rPr>
        <i/>
        <sz val="11"/>
        <color theme="1" tint="0.249977111117893"/>
        <rFont val="Calibri"/>
        <family val="2"/>
        <scheme val="minor"/>
      </rPr>
      <t xml:space="preserve"> coefficient &gt;= 0
Coefficients will be converted and normalized by BioModTool</t>
    </r>
    <r>
      <rPr>
        <b/>
        <sz val="11"/>
        <rFont val="Calibri"/>
        <family val="2"/>
        <scheme val="minor"/>
      </rPr>
      <t xml:space="preserve">.
</t>
    </r>
    <r>
      <rPr>
        <b/>
        <i/>
        <sz val="11"/>
        <color rgb="FFFF0000"/>
        <rFont val="Calibri"/>
        <family val="2"/>
        <scheme val="minor"/>
      </rPr>
      <t>/!\ If no formula in GEM enter you data in mmol/gDW.</t>
    </r>
  </si>
  <si>
    <t>datp_c</t>
  </si>
  <si>
    <t>dctp_c</t>
  </si>
  <si>
    <t>dgtp_c</t>
  </si>
  <si>
    <t>dttp_c</t>
  </si>
  <si>
    <t>atp_c</t>
  </si>
  <si>
    <t>ctp_c</t>
  </si>
  <si>
    <t>gtp_c</t>
  </si>
  <si>
    <t>utp_c</t>
  </si>
  <si>
    <t>gly_c</t>
  </si>
  <si>
    <t>pi_c</t>
  </si>
  <si>
    <t>h_c</t>
  </si>
  <si>
    <t>adp_c</t>
  </si>
  <si>
    <t>Alanine</t>
  </si>
  <si>
    <t>ala_DASH_L_c</t>
  </si>
  <si>
    <t>Arginine</t>
  </si>
  <si>
    <t>arg_DASH_L_c</t>
  </si>
  <si>
    <t>Asparagine</t>
  </si>
  <si>
    <t>asn_DASH_L_c</t>
  </si>
  <si>
    <t>Aspartate</t>
  </si>
  <si>
    <t>asp_DASH_L_c</t>
  </si>
  <si>
    <t>Cysteine</t>
  </si>
  <si>
    <t>cys_DASH_L_c</t>
  </si>
  <si>
    <t>Glutamine</t>
  </si>
  <si>
    <t>gln_DASH_L_c</t>
  </si>
  <si>
    <t>Glutamate</t>
  </si>
  <si>
    <t>glu_DASH_L_c</t>
  </si>
  <si>
    <t>Glycine</t>
  </si>
  <si>
    <t>Histidine</t>
  </si>
  <si>
    <t>his_DASH_L_c</t>
  </si>
  <si>
    <t>Isoleucine</t>
  </si>
  <si>
    <t>ile_DASH_L_c</t>
  </si>
  <si>
    <t>Leucine</t>
  </si>
  <si>
    <t>leu_DASH_L_c</t>
  </si>
  <si>
    <t>Lysine</t>
  </si>
  <si>
    <t>lys_DASH_L_c</t>
  </si>
  <si>
    <t>Methionine</t>
  </si>
  <si>
    <t>met_DASH_L_c</t>
  </si>
  <si>
    <t>Phenylalanine</t>
  </si>
  <si>
    <t>phe_DASH_L_c</t>
  </si>
  <si>
    <t>Proline</t>
  </si>
  <si>
    <t>pro_DASH_L_c</t>
  </si>
  <si>
    <t>Serine</t>
  </si>
  <si>
    <t>ser_DASH_L_c</t>
  </si>
  <si>
    <t>Threonine</t>
  </si>
  <si>
    <t>thr_DASH_L_c</t>
  </si>
  <si>
    <t>Tryptophan</t>
  </si>
  <si>
    <t>trp_DASH_L_c</t>
  </si>
  <si>
    <t>Tyrosine</t>
  </si>
  <si>
    <t>tyr_DASH_L_c</t>
  </si>
  <si>
    <t>Valine</t>
  </si>
  <si>
    <t>val_DASH_L_c</t>
  </si>
  <si>
    <t>dATP</t>
  </si>
  <si>
    <t>dCTP</t>
  </si>
  <si>
    <t>dGTP</t>
  </si>
  <si>
    <t>dTTP</t>
  </si>
  <si>
    <t>ATP</t>
  </si>
  <si>
    <t>CTP</t>
  </si>
  <si>
    <t>GTP</t>
  </si>
  <si>
    <t>UTP</t>
  </si>
  <si>
    <t>Starch</t>
  </si>
  <si>
    <t>starch300_h</t>
  </si>
  <si>
    <t>Mannose</t>
  </si>
  <si>
    <t>man_c</t>
  </si>
  <si>
    <t>Arabinose</t>
  </si>
  <si>
    <t>arab_DASH_L_c</t>
  </si>
  <si>
    <t>Galactose</t>
  </si>
  <si>
    <t>gal_c</t>
  </si>
  <si>
    <t>Monogalactosyldiacylglycerol (1-(9Z,12Z,15Z)-octadecatrienoyl,2-(4Z,7Z,10Z,13Z)-hexadecatetraenoyl, 18:3(9Z,12Z,15Z)/16:4(4Z,7Z,10Z,13Z))</t>
  </si>
  <si>
    <t>mgdg1839Z12Z15Z1644Z7Z10Z13Z_h</t>
  </si>
  <si>
    <t>Monogalactosyldiacylglycerol (1-(9Z,12Z,15Z)-octadecatrienoyl,2-(7Z,10Z,13Z)-hexadecatrienoyl, 18:3(9Z,12Z,15Z)/16:3(7Z,10Z,13Z))</t>
  </si>
  <si>
    <t>mgdg1839Z12Z15Z1637Z10Z13Z_h</t>
  </si>
  <si>
    <t>Monogalactosyldiacylglycerol (1-(9Z,12Z,15Z)-octadecatrienoyl,2-(4Z,7Z,10Z)-hexadecatrienoyl, 18:3(9Z,12Z,15Z)/16:3(4Z,7Z,10Z))</t>
  </si>
  <si>
    <t>mgdg1839Z12Z15Z1634Z7Z10Z_h</t>
  </si>
  <si>
    <t>Monogalactosyldiacylglycerol (1-(9Z,12Z)-octadecadienoyl,2-(4Z,7Z,10Z,13Z)-hexadecatetraenoyl, 18:2(9Z,12Z)/16:4(4Z,7Z,10Z,13Z))</t>
  </si>
  <si>
    <t>mgdg1829Z12Z1644Z7Z10Z13Z_h</t>
  </si>
  <si>
    <t>Monogalactosyldiacylglycerol (1-(9Z,12Z)-octadecadienoyl,2-(7Z,10Z,13Z)-hexadecatrienoyl, 18:2(9Z,12Z)/16:3(7Z,10Z,13Z))</t>
  </si>
  <si>
    <t>mgdg1829Z12Z1637Z10Z13Z_h</t>
  </si>
  <si>
    <t>Monogalactosyldiacylglycerol (1-(9Z,12Z)-octadecadienoyl,2-(4Z,7Z,10Z)-hexadecatrienoyl, 18:2(9Z,12Z)/16:3(4Z,7Z,10Z))</t>
  </si>
  <si>
    <t>mgdg1829Z12Z1634Z7Z10Z_h</t>
  </si>
  <si>
    <t>Monogalactosyldiacylglycerol (1-(9Z,12Z,15Z)-octadecatrienoyl,2-(7Z,10Z)-hexadecadienoyl, 18:3(9Z,12Z,15Z)/16:2(7Z,10Z))</t>
  </si>
  <si>
    <t>mgdg1839Z12Z15Z1627Z10Z_h</t>
  </si>
  <si>
    <t>Monogalactosyldiacylglycerol (1-(9Z,12Z)-octadecadienoyl,2-(7Z,10Z)-hexadecadienoyl, 18:2(9Z,12Z)/16:2(7Z,10Z))</t>
  </si>
  <si>
    <t>mgdg1829Z12Z1627Z10Z_h</t>
  </si>
  <si>
    <t>Monogalactosyldiacylglycerol (1-(9Z,12Z)-octadecadienoyl,2-(7Z)-hexadecenoyl, 18:2(9Z,12Z)/16:1(7Z))</t>
  </si>
  <si>
    <t>mgdg1829Z12Z1617Z_h</t>
  </si>
  <si>
    <t>Monogalactosyldiacylglycerol (1-(9Z,12Z)-octadecadienoyl,2-(9Z)-hexadecenoyl, 18:2(9Z,12Z)/16:1(9Z))</t>
  </si>
  <si>
    <t>mgdg1829Z12Z1619Z_h</t>
  </si>
  <si>
    <t>Monogalactosyldiacylglycerol (1-(9Z,12Z,15Z)-octadecatrienoyl,2-hexadecanoyl, 18:3(9Z,12Z,15Z)/16:0)</t>
  </si>
  <si>
    <t>mgdg1839Z12Z15Z160_h</t>
  </si>
  <si>
    <t>Monogalactosyldiacylglycerol (1-(9Z,12Z)-octadecadienoyl,2-hexadecanoyl, 18:2(9Z,12Z)/16:0)</t>
  </si>
  <si>
    <t>mgdg1829Z12Z160_h</t>
  </si>
  <si>
    <t>Digalactosyldiacylglycerol (1-(9Z,12Z,15Z)-octadecatrienoyl,2-(4Z,7Z,10Z,13Z)-hexadecatetraenoyl, 18:3(9Z,12Z,15Z)/16:4(4Z,7Z,10Z,13Z))</t>
  </si>
  <si>
    <t>dgdg1839Z12Z15Z1644Z7Z10Z13Z_h</t>
  </si>
  <si>
    <t>Digalactosyldiacylglycerol (1-(9Z,12Z,15Z)-octadecatrienoyl,2-(7Z,10Z,13Z)-hexadecatrienoyl, 18:3(9Z,12Z,15Z)/16:3(7Z,10Z,13Z))</t>
  </si>
  <si>
    <t>dgdg1839Z12Z15Z1637Z10Z13Z_h</t>
  </si>
  <si>
    <t>Digalactosyldiacylglycerol (1-(9Z,12Z,15Z)-octadecatrienoyl,2-(4Z,7Z,10Z)-hexadecatrienoyl, 18:3(9Z,12Z,15Z)/16:3(4Z,7Z,10Z))</t>
  </si>
  <si>
    <t>dgdg1839Z12Z15Z1634Z7Z10Z_h</t>
  </si>
  <si>
    <t>Digalactosyldiacylglycerol (1-(9Z,12Z,15Z)-octadecatrienoyl,2-(7Z,10Z)-hexadecadienoyl, 18:3(9Z,12Z,15Z)/16:2(7Z,10Z))</t>
  </si>
  <si>
    <t>dgdg1839Z12Z15Z1627Z10Z_h</t>
  </si>
  <si>
    <t>Digalactosyldiacylglycerol (1-(9Z,12Z)-octadecadienoyl,2-(7Z,10Z,13Z)-hexadecatrienoyl, 18:2(9Z,12Z)/16:3(7Z,10Z,13Z))</t>
  </si>
  <si>
    <t>dgdg1829Z12Z1637Z10Z13Z_h</t>
  </si>
  <si>
    <t>Digalactosyldiacylglycerol (1-(9Z,12Z)-octadecadienoyl,2-(4Z,7Z,10Z)-hexadecatrienoyl, 18:2(9Z,12Z)/16:3(4Z,7Z,10Z))</t>
  </si>
  <si>
    <t>dgdg1829Z12Z1634Z7Z10Z_h</t>
  </si>
  <si>
    <t>Digalactosyldiacylglycerol (1-(9Z,12Z)-octadecadienoyl,2-(7Z,10Z)-hexadecadienoyl, 18:2(9Z,12Z)/16:2(7Z,10Z))</t>
  </si>
  <si>
    <t>dgdg1829Z12Z1627Z10Z_h</t>
  </si>
  <si>
    <t>Digalactosyldiacylglycerol (1-(9Z)-octadecenoyl,2-(7Z,10Z,13Z)-hexadecatrienoyl, 18:1(9Z)/16:3(7Z,10Z,13Z))</t>
  </si>
  <si>
    <t>dgdg1819Z1637Z10Z13Z_h</t>
  </si>
  <si>
    <t>Digalactosyldiacylglycerol (1-(9Z)-octadecenoyl,2-(4Z,7Z,10Z)-hexadecatrienoyl, 18:1(9Z)/16:3(4Z,7Z,10Z))</t>
  </si>
  <si>
    <t>dgdg1819Z1634Z7Z10Z_h</t>
  </si>
  <si>
    <t>Digalactosyldiacylglycerol (1-(9Z)-octadecenoyl,2-(7Z,10Z)-hexadecadienoyl, 18:1(9Z)/16:2(7Z,10Z))</t>
  </si>
  <si>
    <t>dgdg1819Z1627Z10Z_h</t>
  </si>
  <si>
    <t>Digalactosyldiacylglycerol (1-(9Z,12Z,15Z)-octadecatrienoyl,2-hexadecanoyl, 18:3(9Z,12Z,15Z)/16:0)</t>
  </si>
  <si>
    <t>dgdg1839Z12Z15Z160_h</t>
  </si>
  <si>
    <t>Digalactosyldiacylglycerol (1-(9Z,12Z)-octadecadienoyl,2-(7Z)-hexadecenoyl, 18:2(9Z,12Z)/16:1(7Z))</t>
  </si>
  <si>
    <t>dgdg1829Z12Z1617Z_h</t>
  </si>
  <si>
    <t>Digalactosyldiacylglycerol (1-(9Z,12Z)-octadecadienoyl,2-(9Z)-hexadecenoyl, 18:2(9Z,12Z)/16:1(9Z))</t>
  </si>
  <si>
    <t>dgdg1829Z12Z1619Z_h</t>
  </si>
  <si>
    <t>Digalactosyldiacylglycerol (1-(9Z,12Z)-octadecadienoyl,2-hexadecanoyl, 18:2(9Z,12Z)/16:0)</t>
  </si>
  <si>
    <t>dgdg1829Z12Z160_h</t>
  </si>
  <si>
    <t>Digalactosyldiacylglycerol (1-(9Z)-octadecenoyl,2-(7Z)-hexadecenoyl, 18:1(9Z)/16:1(7Z))</t>
  </si>
  <si>
    <t>dgdg1819Z1617Z_h</t>
  </si>
  <si>
    <t>Digalactosyldiacylglycerol (1-(9Z)-octadecenoyl,2-(9Z)-hexadecenoyl, 18:1(9Z)/16:1(9Z))</t>
  </si>
  <si>
    <t>dgdg1819Z1619Z_h</t>
  </si>
  <si>
    <t>Digalactosyldiacylglycerol (1-(9Z)-octadecenoyl,2-hexadecanoyl, 18:1(9Z)/16:0)</t>
  </si>
  <si>
    <t>dgdg1819Z160_h</t>
  </si>
  <si>
    <t>Diacylglyceryl-N,N,N-trimethylhomoserine (18:3(9Z,12Z,15Z)/18:4(5Z,9Z,12Z,15Z))</t>
  </si>
  <si>
    <t>dgts1839Z12Z15Z1845Z9Z12Z15Z_c</t>
  </si>
  <si>
    <t>Diacylglyceryl-N,N,N-trimethylhomoserine (18:3(9Z,12Z,15Z)/18:3(5Z,9Z,12Z))</t>
  </si>
  <si>
    <t>dgts1839Z12Z15Z1835Z9Z12Z_c</t>
  </si>
  <si>
    <t>Diacylglyceryl-N,N,N-trimethylhomoserine (18:2(9Z,12Z)/18:4(5Z,9Z,12Z,15Z))</t>
  </si>
  <si>
    <t>dgts1829Z12Z1845Z9Z12Z15Z_c</t>
  </si>
  <si>
    <t>Diacylglyceryl-N,N,N-trimethylhomoserine (18:2(9Z,12Z)/18:3(5Z,9Z,12Z))</t>
  </si>
  <si>
    <t>dgts1829Z12Z1835Z9Z12Z_c</t>
  </si>
  <si>
    <t>Diacylglyceryl-N,N,N-trimethylhomoserine (18:1(9Z)/18:4(5Z,9Z,12Z,15Z))</t>
  </si>
  <si>
    <t>dgts1819Z1845Z9Z12Z15Z_c</t>
  </si>
  <si>
    <t>Diacylglyceryl-N,N,N-trimethylhomoserine (18:1(11Z)/18:4(5Z,9Z,12Z,15Z))</t>
  </si>
  <si>
    <t>dgts18111Z1845Z9Z12Z15Z_c</t>
  </si>
  <si>
    <t>Diacylglyceryl-N,N,N-trimethylhomoserine (16:0/18:4(5Z,9Z,12Z,15Z))</t>
  </si>
  <si>
    <t>dgts1601845Z9Z12Z15Z_c</t>
  </si>
  <si>
    <t>Diacylglyceryl-N,N,N-trimethylhomoserine (18:2(9Z,12Z)/18:2(9Z,12Z))</t>
  </si>
  <si>
    <t>dgts1829Z12Z1829Z12Z_c</t>
  </si>
  <si>
    <t>Diacylglyceryl-N,N,N-trimethylhomoserine (18:3(9Z,12Z,15Z)/18:1(9Z))</t>
  </si>
  <si>
    <t>dgts1839Z12Z15Z1819Z_c</t>
  </si>
  <si>
    <t>Diacylglyceryl-N,N,N-trimethylhomoserine (18:2(9Z,12Z)/18:1(9Z))</t>
  </si>
  <si>
    <t>dgts1829Z12Z1819Z_c</t>
  </si>
  <si>
    <t>Diacylglyceryl-N,N,N-trimethylhomoserine (18:3(9Z,12Z,15Z)/18:1(11Z))</t>
  </si>
  <si>
    <t>dgts1839Z12Z15Z18111Z_c</t>
  </si>
  <si>
    <t>Diacylglyceryl-N,N,N-trimethylhomoserine (18:2(9Z,12Z)/18:1(11Z))</t>
  </si>
  <si>
    <t>dgts1829Z12Z18111Z_c</t>
  </si>
  <si>
    <t>Diacylglyceryl-N,N,N-trimethylhomoserine (18:1(9Z)/18:3(5Z,9Z,12Z))</t>
  </si>
  <si>
    <t>dgts1819Z1835Z9Z12Z_c</t>
  </si>
  <si>
    <t>Diacylglyceryl-N,N,N-trimethylhomoserine (18:1(11Z)/18:3(5Z,9Z,12Z))</t>
  </si>
  <si>
    <t>dgts18111Z1835Z9Z12Z_c</t>
  </si>
  <si>
    <t>Diacylglyceryl-N,N,N-trimethylhomoserine (16:0/18:3(5Z,9Z,12Z))</t>
  </si>
  <si>
    <t>dgts1601835Z9Z12Z_c</t>
  </si>
  <si>
    <t>Diacylglyceryl-N,N,N-trimethylhomoserine (18:1(9Z)/18:2(9Z,12Z))</t>
  </si>
  <si>
    <t>dgts1819Z1829Z12Z_c</t>
  </si>
  <si>
    <t>Diacylglyceryl-N,N,N-trimethylhomoserine (18:1(11Z)/18:2(9Z,12Z))</t>
  </si>
  <si>
    <t>dgts18111Z1829Z12Z_c</t>
  </si>
  <si>
    <t>Diacylglyceryl-N,N,N-trimethylhomoserine (18:1(9Z)/18:1(9Z))</t>
  </si>
  <si>
    <t>dgts1819Z1819Z_c</t>
  </si>
  <si>
    <t>Diacylglyceryl-N,N,N-trimethylhomoserine (18:1(9Z)/18:1(11Z))</t>
  </si>
  <si>
    <t>dgts1819Z18111Z_c</t>
  </si>
  <si>
    <t>Diacylglyceryl-N,N,N-trimethylhomoserine (18:1(11Z)/18:1(9Z))</t>
  </si>
  <si>
    <t>dgts18111Z1819Z_c</t>
  </si>
  <si>
    <t>Diacylglyceryl-N,N,N-trimethylhomoserine (18:1(11Z)/18:1(11Z))</t>
  </si>
  <si>
    <t>dgts18111Z18111Z_c</t>
  </si>
  <si>
    <t>Diacylglyceryl-N,N,N-trimethylhomoserine (16:0/18:2(9Z,12Z))</t>
  </si>
  <si>
    <t>dgts1601829Z12Z_c</t>
  </si>
  <si>
    <t>Diacylglyceryl-N,N,N-trimethylhomoserine (16:0/18:1(9Z))</t>
  </si>
  <si>
    <t>dgts1601819Z_c</t>
  </si>
  <si>
    <t>Diacylglyceryl-N,N,N-trimethylhomoserine (16:0/18:1(11Z))</t>
  </si>
  <si>
    <t>dgts16018111Z_c</t>
  </si>
  <si>
    <t>Sulfoquinovosyldiacylglycerol (1-(9Z,12Z,15Z)-octadecatrienoyl,2-hexadecanoyl, 18:3(9Z,12Z,15Z)/16:0)</t>
  </si>
  <si>
    <t>sqdg1839Z12Z15Z160_h</t>
  </si>
  <si>
    <t>Sulfoquinovosyldiacylglycerol (1-(9Z,12Z)-octadecadienoyl,2-hexadecanoyl, 18:2(9Z,12Z)/16:0)</t>
  </si>
  <si>
    <t>sqdg1829Z12Z160_h</t>
  </si>
  <si>
    <t>Sulfoquinovosyldiacylglycerol (1-(9Z)-octadecenoyl,2-hexadecanoyl, 18:1(9Z)/16:0)</t>
  </si>
  <si>
    <t>sqdg1819Z160_h</t>
  </si>
  <si>
    <t>Sulfoquinovosyldiacylglycerol (1-(11Z)-octadecenoyl,2-hexadecanoyl, 18:1(11Z)/16:0)</t>
  </si>
  <si>
    <t>sqdg18111Z160_h</t>
  </si>
  <si>
    <t>Sulfoquinovosyldiacylglycerol (dihexadecanoyl, n-C16:0)</t>
  </si>
  <si>
    <t>sqdg160_h</t>
  </si>
  <si>
    <t>2'-O-all-cis-5,9,12-octadecatrienoyl-sulfoquinovosyldiacylglycerol (2'-18:3(5,9,12)/18:1(9Z)/16:0)</t>
  </si>
  <si>
    <t>asqdpa1819Z160_c</t>
  </si>
  <si>
    <t>2'-O-all-cis-5,9,12-octadecatrienoyl-sulfoquinovosyldiacylglycerol (2'-18:3(5,9,12)/18:1(11Z)/16:0)</t>
  </si>
  <si>
    <t>asqdpa18111Z160_c</t>
  </si>
  <si>
    <t>2'-O-all-cis-5,9,12-octadecatrienoyl-sulfoquinovosyldiacylglycerol (2'-18:3(5,9,12)/18:2(9Z,12Z)/16:0)</t>
  </si>
  <si>
    <t>asqdpa1829Z12Z160_c</t>
  </si>
  <si>
    <t>2'-O-all-cis-5,9,12-octadecatrienoyl-sulfoquinovosyldiacylglycerol (2'-18:3(5,9,12)/18:3(9Z,12Z,15Z)/16:0)</t>
  </si>
  <si>
    <t>asqdpa1839Z12Z15Z160_c</t>
  </si>
  <si>
    <t>2'-O-all-cis-5,9,12,15-octadecatetraenoyl-sulfoquinovosyldiacylglycerol (2'-18:4(5,9,12,15)/18:1(9Z)/16:0)</t>
  </si>
  <si>
    <t>asqdca1819Z160_c</t>
  </si>
  <si>
    <t>2'-O-all-cis-5,9,12,15-octadecatetraenoyl-sulfoquinovosyldiacylglycerol (2'-18:4(5,9,12,15)/18:1(11Z)/16:0)</t>
  </si>
  <si>
    <t>asqdca18111Z160_c</t>
  </si>
  <si>
    <t>2'-O-all-cis-5,9,12,15-octadecatetraenoyl-sulfoquinovosyldiacylglycerol (2'-18:4(5,9,12,15)/18:2(9Z,12Z)/16:0)</t>
  </si>
  <si>
    <t>asqdca1829Z12Z160_c</t>
  </si>
  <si>
    <t>2'-O-all-cis-5,9,12,15-octadecatetraenoyl-sulfoquinovosyldiacylglycerol (2'-18:4(5,9,12,15)/18:3(9Z,12Z,15Z)/16:0)</t>
  </si>
  <si>
    <t>asqdca1839Z12Z15Z160_c</t>
  </si>
  <si>
    <t>Phosphatidylglycerol (1-(9Z,12Z,15Z)-octadecatrienoyl,2-(3E)-hexadecenoyl, 18:3(9Z,12Z,15Z)/16:1(3E))</t>
  </si>
  <si>
    <t>pg1839Z12Z15Z1613E_h</t>
  </si>
  <si>
    <t>Phosphatidylglycerol (1-(9Z,12Z,15Z)-octadecatrienoyl,2-hexadecanoyl, 18:3(9Z,12Z,15Z)/16:0)</t>
  </si>
  <si>
    <t>pg1839Z12Z15Z160_h</t>
  </si>
  <si>
    <t>Phosphatidylglycerol (1-(9Z,12Z)-octadecadienoyl,2-(3E)-hexadecenoyl, 18:2(9Z,12Z)/16:1(3E))</t>
  </si>
  <si>
    <t>pg1829Z12Z1613E_h</t>
  </si>
  <si>
    <t>Phosphatidylglycerol (1-(9Z,12Z)-octadecadienoyl,2-hexadecanoyl, 18:2(9Z,12Z)/16:0)</t>
  </si>
  <si>
    <t>pg1829Z12Z160_h</t>
  </si>
  <si>
    <t>Phosphatidylglycerol (1-(9Z)-octadecenoyl,2-(3E)-hexadecenoyl, 18:1(9Z)/16:1(3E))</t>
  </si>
  <si>
    <t>pg1819Z1613E_h</t>
  </si>
  <si>
    <t>Phosphatidylglycerol (1-(11Z)-octadecenoyl,2-(3E)-hexadecenoyl, 18:1(11Z)/16:1(3E))</t>
  </si>
  <si>
    <t>pg18111Z1613E_h</t>
  </si>
  <si>
    <t>Phosphatidylglycerol (1-(9Z)-octadecenoyl,2-hexadecanoyl, 18:1(9Z)/16:0)</t>
  </si>
  <si>
    <t>pg1819Z160_h</t>
  </si>
  <si>
    <t>Phosphatidylglycerol (1-(11Z)-octadecenoyl,2-hexadecanoyl, 18:1(11Z)/16:0)</t>
  </si>
  <si>
    <t>pg18111Z160_h</t>
  </si>
  <si>
    <t>Phosphatidylethanolamine (18:2(9Z,12Z)/18:3(5Z,9Z,12Z))</t>
  </si>
  <si>
    <t>pe1829Z12Z1835Z9Z12Z_c</t>
  </si>
  <si>
    <t>Phosphatidylethanolamine (18:1(9Z)/18:4(5Z,9Z,12Z,15Z))</t>
  </si>
  <si>
    <t>pe1819Z1845Z9Z12Z15Z_c</t>
  </si>
  <si>
    <t>Phosphatidylethanolamine (18:1(9Z)/18:3(5Z,9Z,12Z))</t>
  </si>
  <si>
    <t>pe1819Z1835Z9Z12Z_c</t>
  </si>
  <si>
    <t>Phosphatidylethanolamine (18:1(11Z)/18:4(5Z,9Z,12Z,15Z))</t>
  </si>
  <si>
    <t>pe18111Z1845Z9Z12Z15Z_c</t>
  </si>
  <si>
    <t>Phosphatidylethanolamine (18:1(11Z)/18:3(5Z,9Z,12Z))</t>
  </si>
  <si>
    <t>pe18111Z1835Z9Z12Z_c</t>
  </si>
  <si>
    <t>Phosphatidylethanolamine (18:0/18:4(5Z,9Z,12Z,15Z))</t>
  </si>
  <si>
    <t>pe1801845Z9Z12Z15Z_c</t>
  </si>
  <si>
    <t>Phosphatidylethanolamine (18:0/18:3(5Z,9Z,12Z))</t>
  </si>
  <si>
    <t>pe1801835Z9Z12Z_c</t>
  </si>
  <si>
    <t>1-Phosphatidyl-D-myo-inositol (1-(11Z)-octadecenoyl,2-hexadecanoyl, 18:1(11Z)/16:0)</t>
  </si>
  <si>
    <t>pail18111Z160_c</t>
  </si>
  <si>
    <t>1-Phosphatidyl-D-myo-inositol (1-(9Z)-octadecenoyl,2-hexadecanoyl, 18:1(9Z)/16:0)</t>
  </si>
  <si>
    <t>pail1819Z160_c</t>
  </si>
  <si>
    <t>Triacylglycerol (16:0/18:1(11Z)/16:0)</t>
  </si>
  <si>
    <t>tag16018111Z160_c</t>
  </si>
  <si>
    <t>Triacylglycerol (16:0/18:1(9Z)/16:0)</t>
  </si>
  <si>
    <t>tag1601819Z160_c</t>
  </si>
  <si>
    <t>Triacylglycerol (18:0/18:1(9Z)/16:0)</t>
  </si>
  <si>
    <t>tag1801819Z160_c</t>
  </si>
  <si>
    <t>Triacylglycerol (18:1(11Z)/18:1(11Z)/16:0)</t>
  </si>
  <si>
    <t>tag18111Z18111Z160_c</t>
  </si>
  <si>
    <t>Triacylglycerol (18:1(11Z)/18:1(9Z)/16:0)</t>
  </si>
  <si>
    <t>tag18111Z1819Z160_c</t>
  </si>
  <si>
    <t>Triacylglycerol (18:1(9Z)/18:1(11Z)/16:0)</t>
  </si>
  <si>
    <t>tag1819Z18111Z160_c</t>
  </si>
  <si>
    <t>Triacylglycerol (18:1(9Z)/18:1(9Z)/16:0)</t>
  </si>
  <si>
    <t>tag1819Z1819Z160_c</t>
  </si>
  <si>
    <t>Triacylglycerol (16:0/18:1(11Z)/18:0)</t>
  </si>
  <si>
    <t>tag16018111Z180_c</t>
  </si>
  <si>
    <t>Triacylglycerol (16:0/18:1(9Z)/18:0)</t>
  </si>
  <si>
    <t>tag1601819Z180_c</t>
  </si>
  <si>
    <t>Triacylglycerol (18:0/18:1(9Z)/18:0)</t>
  </si>
  <si>
    <t>tag1801819Z180_c</t>
  </si>
  <si>
    <t>Triacylglycerol (18:1(11Z)/18:1(11Z)/18:0)</t>
  </si>
  <si>
    <t>tag18111Z18111Z180_c</t>
  </si>
  <si>
    <t>Triacylglycerol (18:1(11Z)/18:1(9Z)/18:0)</t>
  </si>
  <si>
    <t>tag18111Z1819Z180_c</t>
  </si>
  <si>
    <t>Triacylglycerol (18:1(9Z)/18:1(11Z)/18:0)</t>
  </si>
  <si>
    <t>tag1819Z18111Z180_c</t>
  </si>
  <si>
    <t>Triacylglycerol (18:1(9Z)/18:1(9Z)/18:0)</t>
  </si>
  <si>
    <t>tag1819Z1819Z180_c</t>
  </si>
  <si>
    <t>Triacylglycerol (16:0/18:1(11Z)/18:1(11Z))</t>
  </si>
  <si>
    <t>tag16018111Z18111Z_c</t>
  </si>
  <si>
    <t>Triacylglycerol (16:0/18:1(9Z)/18:1(11Z))</t>
  </si>
  <si>
    <t>tag1601819Z18111Z_c</t>
  </si>
  <si>
    <t>Triacylglycerol (18:0/18:1(9Z)/18:1(11Z))</t>
  </si>
  <si>
    <t>tag1801819Z18111Z_c</t>
  </si>
  <si>
    <t>Triacylglycerol (18:1(11Z)/18:1(11Z)/18:1(11Z))</t>
  </si>
  <si>
    <t>tag18111Z18111Z18111Z_c</t>
  </si>
  <si>
    <t>Triacylglycerol (18:1(11Z)/18:1(9Z)/18:1(11Z))</t>
  </si>
  <si>
    <t>tag18111Z1819Z18111Z_c</t>
  </si>
  <si>
    <t>Triacylglycerol (18:1(9Z)/18:1(11Z)/18:1(11Z))</t>
  </si>
  <si>
    <t>tag1819Z18111Z18111Z_c</t>
  </si>
  <si>
    <t>Triacylglycerol (18:1(9Z)/18:1(9Z)/18:1(11Z))</t>
  </si>
  <si>
    <t>tag1819Z1819Z18111Z_c</t>
  </si>
  <si>
    <t>Triacylglycerol (16:0/18:1(11Z)/18:1(9Z))</t>
  </si>
  <si>
    <t>tag16018111Z1819Z_c</t>
  </si>
  <si>
    <t>Triacylglycerol (16:0/18:1(9Z)/18:1(9Z))</t>
  </si>
  <si>
    <t>tag1601819Z1819Z_c</t>
  </si>
  <si>
    <t>Triacylglycerol (18:0/18:1(9Z)/18:1(9Z))</t>
  </si>
  <si>
    <t>tag1801819Z1819Z_c</t>
  </si>
  <si>
    <t>Triacylglycerol (18:1(11Z)/18:1(11Z)/18:1(9Z))</t>
  </si>
  <si>
    <t>tag18111Z18111Z1819Z_c</t>
  </si>
  <si>
    <t>Triacylglycerol (18:1(11Z)/18:1(9Z)/18:1(9Z))</t>
  </si>
  <si>
    <t>tag18111Z1819Z1819Z_c</t>
  </si>
  <si>
    <t>Triacylglycerol (18:1(9Z)/18:1(11Z)/18:1(9Z))</t>
  </si>
  <si>
    <t>tag1819Z18111Z1819Z_c</t>
  </si>
  <si>
    <t>Triacylglycerol (18:1(9Z)/18:1(9Z)/18:1(9Z))</t>
  </si>
  <si>
    <t>tag1819Z1819Z1819Z_c</t>
  </si>
  <si>
    <t>Triacylglycerol (16:0/18:1(11Z)/18:3(5Z,9Z,12Z))</t>
  </si>
  <si>
    <t>tag16018111Z1835Z9Z12Z_c</t>
  </si>
  <si>
    <t>Triacylglycerol (16:0/18:1(9Z)/18:3(5Z,9Z,12Z))</t>
  </si>
  <si>
    <t>tag1601819Z1835Z9Z12Z_c</t>
  </si>
  <si>
    <t>Triacylglycerol (18:0/18:1(9Z)/18:3(5Z,9Z,12Z))</t>
  </si>
  <si>
    <t>tag1801819Z1835Z9Z12Z_c</t>
  </si>
  <si>
    <t>Triacylglycerol (18:1(11Z)/18:1(11Z)/18:3(5Z,9Z,12Z))</t>
  </si>
  <si>
    <t>tag18111Z18111Z1835Z9Z12Z_c</t>
  </si>
  <si>
    <t>Triacylglycerol (18:1(11Z)/18:1(9Z)/18:3(5Z,9Z,12Z))</t>
  </si>
  <si>
    <t>tag18111Z1819Z1835Z9Z12Z_c</t>
  </si>
  <si>
    <t>Triacylglycerol (18:1(9Z)/18:1(11Z)/18:3(5Z,9Z,12Z))</t>
  </si>
  <si>
    <t>tag1819Z18111Z1835Z9Z12Z_c</t>
  </si>
  <si>
    <t>Triacylglycerol (18:1(9Z)/18:1(9Z)/18:3(5Z,9Z,12Z))</t>
  </si>
  <si>
    <t>tag1819Z1819Z1835Z9Z12Z_c</t>
  </si>
  <si>
    <t>Triacylglycerol (16:0/18:1(11Z)/18:4(5Z,9Z,12Z,15Z))</t>
  </si>
  <si>
    <t>tag16018111Z1845Z9Z12Z15Z_c</t>
  </si>
  <si>
    <t>Triacylglycerol (16:0/18:1(9Z)/18:4(5Z,9Z,12Z,15Z))</t>
  </si>
  <si>
    <t>tag1601819Z1845Z9Z12Z15Z_c</t>
  </si>
  <si>
    <t>Triacylglycerol (18:0/18:1(9Z)/18:4(5Z,9Z,12Z,15Z))</t>
  </si>
  <si>
    <t>tag1801819Z1845Z9Z12Z15Z_c</t>
  </si>
  <si>
    <t>Triacylglycerol (18:1(11Z)/18:1(11Z)/18:4(5Z,9Z,12Z,15Z))</t>
  </si>
  <si>
    <t>tag18111Z18111Z1845Z9Z12Z15Z_c</t>
  </si>
  <si>
    <t>Triacylglycerol (18:1(11Z)/18:1(9Z)/18:4(5Z,9Z,12Z,15Z))</t>
  </si>
  <si>
    <t>tag18111Z1819Z1845Z9Z12Z15Z_c</t>
  </si>
  <si>
    <t>Triacylglycerol (18:1(9Z)/18:1(11Z)/18:4(5Z,9Z,12Z,15Z))</t>
  </si>
  <si>
    <t>tag1819Z18111Z1845Z9Z12Z15Z_c</t>
  </si>
  <si>
    <t>Triacylglycerol (18:1(9Z)/18:1(9Z)/18:4(5Z,9Z,12Z,15Z))</t>
  </si>
  <si>
    <t>tag1819Z1819Z1845Z9Z12Z15Z_c</t>
  </si>
  <si>
    <t>Acetic acid</t>
  </si>
  <si>
    <t>ac_c</t>
  </si>
  <si>
    <t>Propionic acid</t>
  </si>
  <si>
    <t>ppa_c</t>
  </si>
  <si>
    <t>Butyric acid</t>
  </si>
  <si>
    <t>but_c</t>
  </si>
  <si>
    <t>Glycerol</t>
  </si>
  <si>
    <t>glyc_c</t>
  </si>
  <si>
    <t>Chlorophyll a</t>
  </si>
  <si>
    <t>chla_u</t>
  </si>
  <si>
    <t>Chlorophyll b</t>
  </si>
  <si>
    <t>chlb_u</t>
  </si>
  <si>
    <t>Retinal (rhodopsin-bound)</t>
  </si>
  <si>
    <t>rhodopsin_s</t>
  </si>
  <si>
    <t>alpha-Carotene</t>
  </si>
  <si>
    <t>acaro_h</t>
  </si>
  <si>
    <t>Antheraxanthin</t>
  </si>
  <si>
    <t>anxan_u</t>
  </si>
  <si>
    <t>beta-Carotene</t>
  </si>
  <si>
    <t>caro_u</t>
  </si>
  <si>
    <t>Loroxanthin</t>
  </si>
  <si>
    <t>loroxan_u</t>
  </si>
  <si>
    <t>Lutein</t>
  </si>
  <si>
    <t>lut_u</t>
  </si>
  <si>
    <t>Neoxanthin</t>
  </si>
  <si>
    <t>neoxan_u</t>
  </si>
  <si>
    <t>Violaxanthin</t>
  </si>
  <si>
    <t>vioxan_u</t>
  </si>
  <si>
    <t>Zeaxanthin</t>
  </si>
  <si>
    <t>zaxan_u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</si>
</sst>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E+00"/>
  </numFmts>
  <fonts count="30" x14ac:knownFonts="1">
    <font>
      <sz val="11"/>
      <color theme="1"/>
      <name val="Calibri"/>
      <family val="2"/>
      <scheme val="minor"/>
    </font>
    <font>
      <b/>
      <sz val="11"/>
      <color theme="1"/>
      <name val="Calibri"/>
      <family val="2"/>
      <scheme val="minor"/>
    </font>
    <font>
      <b/>
      <sz val="16"/>
      <color theme="0"/>
      <name val="Calibri"/>
      <family val="2"/>
      <scheme val="minor"/>
    </font>
    <font>
      <i/>
      <sz val="11"/>
      <color theme="1"/>
      <name val="Calibri"/>
      <family val="2"/>
      <scheme val="minor"/>
    </font>
    <font>
      <b/>
      <sz val="12"/>
      <color theme="1"/>
      <name val="Calibri"/>
      <family val="2"/>
      <scheme val="minor"/>
    </font>
    <font>
      <sz val="12"/>
      <color theme="1"/>
      <name val="Calibri"/>
      <family val="2"/>
      <scheme val="minor"/>
    </font>
    <font>
      <i/>
      <sz val="11"/>
      <color theme="2" tint="-0.249977111117893"/>
      <name val="Calibri"/>
      <family val="2"/>
      <scheme val="minor"/>
    </font>
    <font>
      <sz val="11"/>
      <color rgb="FF000000"/>
      <name val="Calibri"/>
      <family val="2"/>
      <scheme val="minor"/>
    </font>
    <font>
      <sz val="11"/>
      <color rgb="FF000000"/>
      <name val="Calibri"/>
      <family val="2"/>
    </font>
    <font>
      <b/>
      <sz val="12"/>
      <name val="Calibri"/>
      <family val="2"/>
      <scheme val="minor"/>
    </font>
    <font>
      <b/>
      <sz val="11"/>
      <color rgb="FFC00000"/>
      <name val="Calibri"/>
      <family val="2"/>
      <scheme val="minor"/>
    </font>
    <font>
      <b/>
      <sz val="11"/>
      <name val="Calibri"/>
      <family val="2"/>
      <scheme val="minor"/>
    </font>
    <font>
      <b/>
      <sz val="12"/>
      <color rgb="FFC00000"/>
      <name val="Calibri"/>
      <family val="2"/>
      <scheme val="minor"/>
    </font>
    <font>
      <i/>
      <sz val="11"/>
      <color rgb="FFC00000"/>
      <name val="Calibri"/>
      <family val="2"/>
      <scheme val="minor"/>
    </font>
    <font>
      <b/>
      <sz val="20"/>
      <color theme="0"/>
      <name val="Calibri"/>
      <family val="2"/>
      <scheme val="minor"/>
    </font>
    <font>
      <b/>
      <u/>
      <sz val="16"/>
      <color theme="1"/>
      <name val="Calibri"/>
      <family val="2"/>
      <scheme val="minor"/>
    </font>
    <font>
      <b/>
      <sz val="11"/>
      <color theme="0"/>
      <name val="Calibri"/>
      <family val="2"/>
      <scheme val="minor"/>
    </font>
    <font>
      <b/>
      <u/>
      <sz val="11"/>
      <color theme="1"/>
      <name val="Calibri"/>
      <family val="2"/>
      <scheme val="minor"/>
    </font>
    <font>
      <b/>
      <i/>
      <sz val="11"/>
      <color rgb="FF3D6E0C"/>
      <name val="Calibri"/>
      <family val="2"/>
      <scheme val="minor"/>
    </font>
    <font>
      <sz val="11"/>
      <name val="Calibri"/>
      <family val="2"/>
      <scheme val="minor"/>
    </font>
    <font>
      <i/>
      <sz val="11"/>
      <color theme="1" tint="0.249977111117893"/>
      <name val="Calibri"/>
      <family val="2"/>
      <scheme val="minor"/>
    </font>
    <font>
      <b/>
      <i/>
      <u/>
      <sz val="12"/>
      <color rgb="FF3D6E0C"/>
      <name val="Calibri"/>
      <family val="2"/>
      <scheme val="minor"/>
    </font>
    <font>
      <b/>
      <i/>
      <u/>
      <sz val="11"/>
      <color theme="1"/>
      <name val="Calibri"/>
      <family val="2"/>
      <scheme val="minor"/>
    </font>
    <font>
      <b/>
      <i/>
      <u/>
      <sz val="11"/>
      <name val="Calibri"/>
      <family val="2"/>
      <scheme val="minor"/>
    </font>
    <font>
      <sz val="16"/>
      <color theme="0"/>
      <name val="Calibri"/>
      <family val="2"/>
      <scheme val="minor"/>
    </font>
    <font>
      <sz val="11"/>
      <color rgb="FFC00000"/>
      <name val="Calibri"/>
      <family val="2"/>
      <scheme val="minor"/>
    </font>
    <font>
      <b/>
      <i/>
      <sz val="11"/>
      <color rgb="FFFF0000"/>
      <name val="Calibri"/>
      <family val="2"/>
      <scheme val="minor"/>
    </font>
    <font>
      <b/>
      <sz val="11"/>
      <color rgb="FF3D6E0C"/>
      <name val="Calibri"/>
      <family val="2"/>
      <scheme val="minor"/>
    </font>
    <font>
      <b/>
      <sz val="12"/>
      <color theme="9" tint="-0.499984740745262"/>
      <name val="Calibri"/>
      <family val="2"/>
      <scheme val="minor"/>
    </font>
    <font>
      <sz val="11"/>
      <color indexed="8"/>
      <name val="Calibri"/>
      <family val="2"/>
    </font>
  </fonts>
  <fills count="10">
    <fill>
      <patternFill patternType="none"/>
    </fill>
    <fill>
      <patternFill patternType="gray125"/>
    </fill>
    <fill>
      <patternFill patternType="solid">
        <fgColor rgb="FFFFFFCC"/>
        <bgColor indexed="64"/>
      </patternFill>
    </fill>
    <fill>
      <patternFill patternType="solid">
        <fgColor theme="0" tint="-0.14999847407452621"/>
        <bgColor indexed="64"/>
      </patternFill>
    </fill>
    <fill>
      <patternFill patternType="solid">
        <fgColor rgb="FF006D77"/>
        <bgColor indexed="64"/>
      </patternFill>
    </fill>
    <fill>
      <patternFill patternType="solid">
        <fgColor rgb="FFEDF6F9"/>
        <bgColor indexed="64"/>
      </patternFill>
    </fill>
    <fill>
      <patternFill patternType="solid">
        <fgColor rgb="FFD7F7B7"/>
        <bgColor indexed="64"/>
      </patternFill>
    </fill>
    <fill>
      <patternFill patternType="solid">
        <fgColor rgb="FFFFCC99"/>
        <bgColor indexed="64"/>
      </patternFill>
    </fill>
    <fill>
      <patternFill patternType="solid">
        <fgColor rgb="FFFF7D7D"/>
        <bgColor indexed="64"/>
      </patternFill>
    </fill>
    <fill>
      <patternFill patternType="solid">
        <fgColor rgb="FF003C42"/>
        <bgColor indexed="64"/>
      </patternFill>
    </fill>
  </fills>
  <borders count="22">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s>
  <cellStyleXfs count="2">
    <xf numFmtId="0" fontId="0" fillId="0" borderId="0"/>
    <xf numFmtId="0" fontId="8" fillId="0" borderId="0"/>
  </cellStyleXfs>
  <cellXfs count="125">
    <xf numFmtId="0" fontId="0" fillId="0" borderId="0" xfId="0"/>
    <xf numFmtId="164" fontId="0" fillId="0" borderId="0" xfId="0" applyNumberFormat="1" applyProtection="1"/>
    <xf numFmtId="164" fontId="0" fillId="0" borderId="0" xfId="0" applyNumberFormat="1" applyFill="1" applyProtection="1"/>
    <xf numFmtId="164" fontId="4" fillId="0" borderId="6" xfId="0" applyNumberFormat="1" applyFont="1" applyBorder="1" applyAlignment="1" applyProtection="1">
      <alignment horizontal="center" vertical="center"/>
    </xf>
    <xf numFmtId="164" fontId="4" fillId="0" borderId="7" xfId="0" applyNumberFormat="1" applyFont="1" applyBorder="1" applyAlignment="1" applyProtection="1">
      <alignment horizontal="center" vertical="center"/>
    </xf>
    <xf numFmtId="164" fontId="4" fillId="0" borderId="9" xfId="0" applyNumberFormat="1" applyFont="1" applyBorder="1" applyAlignment="1" applyProtection="1">
      <alignment horizontal="center" vertical="center"/>
    </xf>
    <xf numFmtId="164" fontId="1" fillId="0" borderId="0" xfId="0" applyNumberFormat="1" applyFont="1" applyProtection="1"/>
    <xf numFmtId="164" fontId="5" fillId="3" borderId="6" xfId="0" applyNumberFormat="1" applyFont="1" applyFill="1" applyBorder="1" applyAlignment="1" applyProtection="1">
      <alignment horizontal="center" vertical="center"/>
      <protection locked="0"/>
    </xf>
    <xf numFmtId="164" fontId="0" fillId="3" borderId="6" xfId="0" applyNumberFormat="1" applyFill="1" applyBorder="1" applyAlignment="1" applyProtection="1">
      <alignment horizontal="center" vertical="center"/>
      <protection locked="0"/>
    </xf>
    <xf numFmtId="164" fontId="0" fillId="3" borderId="9" xfId="0" applyNumberFormat="1" applyFill="1" applyBorder="1" applyAlignment="1" applyProtection="1">
      <alignment horizontal="center" vertical="center"/>
      <protection locked="0"/>
    </xf>
    <xf numFmtId="164" fontId="5" fillId="3" borderId="1" xfId="0" applyNumberFormat="1" applyFont="1" applyFill="1" applyBorder="1" applyAlignment="1" applyProtection="1">
      <alignment horizontal="center" vertical="center"/>
      <protection locked="0"/>
    </xf>
    <xf numFmtId="164" fontId="0" fillId="3" borderId="1" xfId="0" applyNumberFormat="1" applyFill="1" applyBorder="1" applyAlignment="1" applyProtection="1">
      <alignment horizontal="center" vertical="center"/>
      <protection locked="0"/>
    </xf>
    <xf numFmtId="164" fontId="0" fillId="3" borderId="10" xfId="0" applyNumberFormat="1" applyFill="1" applyBorder="1" applyAlignment="1" applyProtection="1">
      <alignment horizontal="center" vertical="center"/>
      <protection locked="0"/>
    </xf>
    <xf numFmtId="164" fontId="5" fillId="3" borderId="1" xfId="0" applyNumberFormat="1" applyFont="1" applyFill="1" applyBorder="1" applyAlignment="1" applyProtection="1">
      <alignment horizontal="center"/>
      <protection locked="0"/>
    </xf>
    <xf numFmtId="164" fontId="5" fillId="2" borderId="0" xfId="0" applyNumberFormat="1" applyFont="1" applyFill="1" applyBorder="1" applyAlignment="1" applyProtection="1">
      <alignment horizontal="center"/>
      <protection locked="0"/>
    </xf>
    <xf numFmtId="164" fontId="7" fillId="3" borderId="1" xfId="0" applyNumberFormat="1" applyFont="1" applyFill="1" applyBorder="1" applyAlignment="1" applyProtection="1">
      <alignment horizontal="center" vertical="center"/>
      <protection locked="0"/>
    </xf>
    <xf numFmtId="164" fontId="0" fillId="3" borderId="10" xfId="0" applyNumberFormat="1" applyFill="1" applyBorder="1" applyProtection="1">
      <protection locked="0"/>
    </xf>
    <xf numFmtId="164" fontId="7" fillId="3" borderId="3" xfId="0" applyNumberFormat="1" applyFont="1" applyFill="1" applyBorder="1" applyAlignment="1" applyProtection="1">
      <alignment horizontal="center" vertical="center"/>
      <protection locked="0"/>
    </xf>
    <xf numFmtId="164" fontId="0" fillId="3" borderId="11" xfId="0" applyNumberFormat="1" applyFill="1" applyBorder="1" applyProtection="1">
      <protection locked="0"/>
    </xf>
    <xf numFmtId="164" fontId="5" fillId="3" borderId="3" xfId="0" applyNumberFormat="1" applyFont="1" applyFill="1" applyBorder="1" applyAlignment="1" applyProtection="1">
      <alignment horizontal="center" vertical="center"/>
      <protection locked="0"/>
    </xf>
    <xf numFmtId="164" fontId="5" fillId="2" borderId="4" xfId="0" applyNumberFormat="1" applyFont="1" applyFill="1" applyBorder="1" applyAlignment="1" applyProtection="1">
      <alignment horizontal="center"/>
      <protection locked="0"/>
    </xf>
    <xf numFmtId="0" fontId="14" fillId="4" borderId="0" xfId="0" applyFont="1" applyFill="1"/>
    <xf numFmtId="0" fontId="15" fillId="5" borderId="0" xfId="0" applyFont="1" applyFill="1"/>
    <xf numFmtId="0" fontId="4" fillId="0" borderId="8" xfId="0" applyFont="1" applyBorder="1" applyAlignment="1" applyProtection="1">
      <alignment horizontal="center" vertical="center"/>
    </xf>
    <xf numFmtId="164" fontId="0" fillId="0" borderId="0" xfId="0" applyNumberFormat="1" applyFont="1" applyProtection="1"/>
    <xf numFmtId="164" fontId="3" fillId="0" borderId="0" xfId="0" applyNumberFormat="1" applyFont="1" applyFill="1" applyProtection="1"/>
    <xf numFmtId="164" fontId="2" fillId="0" borderId="0" xfId="0" applyNumberFormat="1" applyFont="1" applyFill="1" applyAlignment="1" applyProtection="1">
      <alignment horizontal="center" vertical="center"/>
    </xf>
    <xf numFmtId="164" fontId="0" fillId="3" borderId="8" xfId="0" applyNumberFormat="1" applyFill="1" applyBorder="1" applyAlignment="1" applyProtection="1">
      <alignment horizontal="center" wrapText="1"/>
      <protection locked="0"/>
    </xf>
    <xf numFmtId="164" fontId="0" fillId="3" borderId="2" xfId="0" applyNumberFormat="1" applyFill="1" applyBorder="1" applyAlignment="1" applyProtection="1">
      <alignment horizontal="center"/>
      <protection locked="0"/>
    </xf>
    <xf numFmtId="164" fontId="0" fillId="3" borderId="2" xfId="0" applyNumberFormat="1" applyFill="1" applyBorder="1" applyProtection="1">
      <protection locked="0"/>
    </xf>
    <xf numFmtId="164" fontId="0" fillId="3" borderId="5" xfId="0" applyNumberFormat="1" applyFill="1" applyBorder="1" applyProtection="1">
      <protection locked="0"/>
    </xf>
    <xf numFmtId="164" fontId="5" fillId="0" borderId="2" xfId="0" applyNumberFormat="1" applyFont="1" applyBorder="1" applyAlignment="1" applyProtection="1">
      <alignment horizontal="center" vertical="center"/>
    </xf>
    <xf numFmtId="164" fontId="5" fillId="0" borderId="5" xfId="0" applyNumberFormat="1" applyFont="1" applyBorder="1" applyAlignment="1" applyProtection="1">
      <alignment horizontal="center" vertical="center"/>
    </xf>
    <xf numFmtId="164" fontId="4" fillId="8" borderId="8" xfId="0" applyNumberFormat="1" applyFont="1" applyFill="1" applyBorder="1" applyAlignment="1" applyProtection="1">
      <alignment horizontal="center"/>
      <protection locked="0"/>
    </xf>
    <xf numFmtId="164" fontId="19" fillId="0" borderId="0" xfId="0" applyNumberFormat="1" applyFont="1" applyProtection="1"/>
    <xf numFmtId="164" fontId="0" fillId="0" borderId="0" xfId="0" applyNumberFormat="1" applyAlignment="1" applyProtection="1"/>
    <xf numFmtId="164" fontId="4" fillId="0" borderId="0" xfId="0" applyNumberFormat="1" applyFont="1" applyAlignment="1" applyProtection="1">
      <alignment horizontal="left" vertical="center"/>
    </xf>
    <xf numFmtId="164" fontId="9" fillId="0" borderId="6" xfId="0" applyNumberFormat="1" applyFont="1" applyFill="1" applyBorder="1" applyAlignment="1" applyProtection="1">
      <alignment horizontal="center" vertical="center"/>
    </xf>
    <xf numFmtId="164" fontId="18" fillId="6" borderId="7" xfId="0" applyNumberFormat="1" applyFont="1" applyFill="1" applyBorder="1" applyAlignment="1" applyProtection="1">
      <alignment horizontal="centerContinuous" vertical="center" wrapText="1"/>
    </xf>
    <xf numFmtId="164" fontId="18" fillId="6" borderId="8" xfId="0" applyNumberFormat="1" applyFont="1" applyFill="1" applyBorder="1" applyAlignment="1" applyProtection="1">
      <alignment horizontal="centerContinuous" vertical="center" wrapText="1"/>
    </xf>
    <xf numFmtId="164" fontId="0" fillId="0" borderId="0" xfId="0" applyNumberFormat="1" applyFill="1" applyBorder="1" applyAlignment="1" applyProtection="1">
      <alignment horizontal="centerContinuous"/>
    </xf>
    <xf numFmtId="164" fontId="4" fillId="0" borderId="3" xfId="0" applyNumberFormat="1" applyFont="1" applyBorder="1" applyAlignment="1" applyProtection="1">
      <alignment horizontal="center" vertical="center"/>
    </xf>
    <xf numFmtId="164" fontId="0" fillId="2" borderId="4" xfId="0" applyNumberFormat="1" applyFill="1" applyBorder="1" applyAlignment="1" applyProtection="1">
      <alignment horizontal="centerContinuous"/>
    </xf>
    <xf numFmtId="164" fontId="0" fillId="7" borderId="4" xfId="0" applyNumberFormat="1" applyFill="1" applyBorder="1" applyAlignment="1" applyProtection="1">
      <alignment horizontal="centerContinuous"/>
    </xf>
    <xf numFmtId="164" fontId="0" fillId="7" borderId="5" xfId="0" applyNumberFormat="1" applyFill="1" applyBorder="1" applyAlignment="1" applyProtection="1">
      <alignment horizontal="centerContinuous"/>
    </xf>
    <xf numFmtId="164" fontId="9" fillId="0" borderId="16" xfId="0" applyNumberFormat="1" applyFont="1" applyFill="1" applyBorder="1" applyAlignment="1" applyProtection="1">
      <alignment horizontal="center" vertical="center"/>
    </xf>
    <xf numFmtId="164" fontId="3" fillId="3" borderId="15" xfId="0" applyNumberFormat="1" applyFont="1" applyFill="1" applyBorder="1" applyAlignment="1" applyProtection="1">
      <alignment horizontal="centerContinuous" vertical="center" wrapText="1"/>
    </xf>
    <xf numFmtId="164" fontId="18" fillId="3" borderId="15" xfId="0" applyNumberFormat="1" applyFont="1" applyFill="1" applyBorder="1" applyAlignment="1" applyProtection="1">
      <alignment horizontal="centerContinuous" vertical="center" wrapText="1"/>
    </xf>
    <xf numFmtId="164" fontId="3" fillId="3" borderId="17" xfId="0" applyNumberFormat="1" applyFont="1" applyFill="1" applyBorder="1" applyAlignment="1" applyProtection="1">
      <alignment horizontal="centerContinuous" vertical="center" wrapText="1"/>
    </xf>
    <xf numFmtId="164" fontId="4" fillId="0" borderId="18" xfId="0" applyNumberFormat="1" applyFont="1" applyBorder="1" applyAlignment="1" applyProtection="1">
      <alignment horizontal="center" vertical="center"/>
    </xf>
    <xf numFmtId="164" fontId="0" fillId="0" borderId="13" xfId="0" applyNumberFormat="1" applyFill="1" applyBorder="1" applyAlignment="1" applyProtection="1">
      <alignment horizontal="centerContinuous"/>
    </xf>
    <xf numFmtId="164" fontId="0" fillId="0" borderId="13" xfId="0" applyNumberFormat="1" applyBorder="1" applyAlignment="1" applyProtection="1">
      <alignment horizontal="centerContinuous"/>
    </xf>
    <xf numFmtId="164" fontId="0" fillId="0" borderId="19" xfId="0" applyNumberFormat="1" applyBorder="1" applyAlignment="1" applyProtection="1">
      <alignment horizontal="centerContinuous"/>
    </xf>
    <xf numFmtId="164" fontId="0" fillId="0" borderId="16" xfId="0" applyNumberFormat="1" applyBorder="1" applyProtection="1"/>
    <xf numFmtId="164" fontId="0" fillId="0" borderId="15" xfId="0" applyNumberFormat="1" applyBorder="1" applyProtection="1"/>
    <xf numFmtId="164" fontId="6" fillId="0" borderId="15" xfId="0" applyNumberFormat="1" applyFont="1" applyBorder="1" applyProtection="1"/>
    <xf numFmtId="164" fontId="0" fillId="0" borderId="17" xfId="0" applyNumberFormat="1" applyBorder="1" applyProtection="1"/>
    <xf numFmtId="164" fontId="18" fillId="6" borderId="20" xfId="0" applyNumberFormat="1" applyFont="1" applyFill="1" applyBorder="1" applyAlignment="1" applyProtection="1">
      <alignment horizontal="centerContinuous" vertical="center" wrapText="1"/>
    </xf>
    <xf numFmtId="164" fontId="0" fillId="0" borderId="14" xfId="0" applyNumberFormat="1" applyBorder="1" applyProtection="1"/>
    <xf numFmtId="164" fontId="0" fillId="7" borderId="21" xfId="0" applyNumberFormat="1" applyFill="1" applyBorder="1" applyAlignment="1" applyProtection="1">
      <alignment horizontal="centerContinuous" vertical="top" wrapText="1"/>
    </xf>
    <xf numFmtId="164" fontId="19" fillId="0" borderId="12" xfId="0" applyNumberFormat="1" applyFont="1" applyBorder="1" applyAlignment="1" applyProtection="1">
      <alignment horizontal="centerContinuous" vertical="center"/>
    </xf>
    <xf numFmtId="164" fontId="2" fillId="6" borderId="7" xfId="0" applyNumberFormat="1" applyFont="1" applyFill="1" applyBorder="1" applyAlignment="1" applyProtection="1">
      <alignment horizontal="centerContinuous" vertical="center"/>
    </xf>
    <xf numFmtId="164" fontId="3" fillId="3" borderId="14" xfId="0" applyNumberFormat="1" applyFont="1" applyFill="1" applyBorder="1" applyAlignment="1" applyProtection="1">
      <alignment horizontal="centerContinuous" vertical="center" wrapText="1"/>
    </xf>
    <xf numFmtId="164" fontId="0" fillId="8" borderId="12" xfId="0" applyNumberFormat="1" applyFill="1" applyBorder="1" applyAlignment="1" applyProtection="1">
      <alignment horizontal="center" vertical="center" wrapText="1"/>
    </xf>
    <xf numFmtId="164" fontId="0" fillId="2" borderId="21" xfId="0" applyNumberFormat="1" applyFill="1" applyBorder="1" applyAlignment="1" applyProtection="1">
      <alignment horizontal="centerContinuous" wrapText="1"/>
    </xf>
    <xf numFmtId="164" fontId="0" fillId="2" borderId="0" xfId="0" applyNumberFormat="1" applyFill="1" applyBorder="1" applyAlignment="1" applyProtection="1">
      <alignment horizontal="centerContinuous"/>
    </xf>
    <xf numFmtId="164" fontId="4" fillId="0" borderId="0" xfId="0" applyNumberFormat="1" applyFont="1" applyFill="1" applyBorder="1" applyAlignment="1" applyProtection="1">
      <alignment horizontal="center" vertical="center"/>
    </xf>
    <xf numFmtId="164" fontId="0" fillId="0" borderId="0" xfId="0" applyNumberFormat="1" applyFill="1" applyBorder="1" applyAlignment="1" applyProtection="1">
      <alignment horizontal="centerContinuous" wrapText="1"/>
    </xf>
    <xf numFmtId="164" fontId="0" fillId="0" borderId="0" xfId="0" applyNumberFormat="1" applyFill="1" applyBorder="1" applyAlignment="1" applyProtection="1">
      <alignment horizontal="centerContinuous" vertical="top" wrapText="1"/>
    </xf>
    <xf numFmtId="164" fontId="11" fillId="0" borderId="0" xfId="0" applyNumberFormat="1" applyFont="1" applyAlignment="1" applyProtection="1">
      <alignment horizontal="centerContinuous" vertical="top"/>
    </xf>
    <xf numFmtId="164" fontId="19" fillId="0" borderId="0" xfId="0" applyNumberFormat="1" applyFont="1" applyAlignment="1" applyProtection="1">
      <alignment horizontal="centerContinuous" vertical="top"/>
    </xf>
    <xf numFmtId="164" fontId="19" fillId="0" borderId="0" xfId="0" applyNumberFormat="1" applyFont="1" applyAlignment="1" applyProtection="1">
      <alignment vertical="top"/>
    </xf>
    <xf numFmtId="164" fontId="2" fillId="9" borderId="0" xfId="0" applyNumberFormat="1" applyFont="1" applyFill="1" applyProtection="1"/>
    <xf numFmtId="164" fontId="2" fillId="9" borderId="0" xfId="0" applyNumberFormat="1" applyFont="1" applyFill="1" applyProtection="1">
      <protection locked="0"/>
    </xf>
    <xf numFmtId="164" fontId="0" fillId="8" borderId="14" xfId="0" applyNumberFormat="1" applyFill="1" applyBorder="1" applyProtection="1"/>
    <xf numFmtId="164" fontId="24" fillId="0" borderId="0" xfId="0" applyNumberFormat="1" applyFont="1" applyFill="1" applyAlignment="1" applyProtection="1">
      <alignment horizontal="center" vertical="center"/>
    </xf>
    <xf numFmtId="164" fontId="0" fillId="0" borderId="0" xfId="0" applyNumberFormat="1" applyFont="1" applyFill="1" applyProtection="1"/>
    <xf numFmtId="164" fontId="5" fillId="0" borderId="7" xfId="0" applyNumberFormat="1" applyFont="1" applyBorder="1" applyAlignment="1" applyProtection="1">
      <alignment horizontal="center" vertical="center"/>
    </xf>
    <xf numFmtId="164" fontId="25" fillId="0" borderId="7" xfId="0" applyNumberFormat="1" applyFont="1" applyFill="1" applyBorder="1" applyAlignment="1" applyProtection="1">
      <alignment horizontal="center" vertical="center"/>
    </xf>
    <xf numFmtId="164" fontId="25" fillId="0" borderId="0" xfId="0" applyNumberFormat="1" applyFont="1" applyFill="1" applyBorder="1" applyAlignment="1" applyProtection="1">
      <alignment horizontal="center" vertical="center"/>
    </xf>
    <xf numFmtId="164" fontId="25" fillId="0" borderId="4" xfId="0" applyNumberFormat="1" applyFont="1" applyFill="1" applyBorder="1" applyAlignment="1" applyProtection="1">
      <alignment horizontal="center" vertical="center"/>
    </xf>
    <xf numFmtId="164" fontId="24" fillId="9" borderId="0" xfId="0" applyNumberFormat="1" applyFont="1" applyFill="1" applyProtection="1"/>
    <xf numFmtId="164" fontId="19" fillId="8" borderId="13" xfId="0" applyNumberFormat="1" applyFont="1" applyFill="1" applyBorder="1" applyProtection="1"/>
    <xf numFmtId="164" fontId="19" fillId="8" borderId="15" xfId="0" applyNumberFormat="1" applyFont="1" applyFill="1" applyBorder="1" applyProtection="1"/>
    <xf numFmtId="164" fontId="19" fillId="8" borderId="13" xfId="0" applyNumberFormat="1" applyFont="1" applyFill="1" applyBorder="1" applyAlignment="1" applyProtection="1">
      <alignment vertical="center"/>
    </xf>
    <xf numFmtId="164" fontId="19" fillId="8" borderId="15" xfId="0" applyNumberFormat="1" applyFont="1" applyFill="1" applyBorder="1" applyAlignment="1" applyProtection="1">
      <alignment vertical="center"/>
    </xf>
    <xf numFmtId="164" fontId="11" fillId="8" borderId="13" xfId="0" applyNumberFormat="1" applyFont="1" applyFill="1" applyBorder="1" applyAlignment="1" applyProtection="1">
      <alignment horizontal="center" vertical="center"/>
    </xf>
    <xf numFmtId="164" fontId="11" fillId="8" borderId="15" xfId="0" applyNumberFormat="1" applyFont="1" applyFill="1" applyBorder="1" applyAlignment="1" applyProtection="1">
      <alignment horizontal="center" vertical="center"/>
    </xf>
    <xf numFmtId="0" fontId="10" fillId="0" borderId="0" xfId="0" applyFont="1"/>
    <xf numFmtId="0" fontId="0" fillId="6" borderId="0" xfId="0" applyFill="1"/>
    <xf numFmtId="0" fontId="0" fillId="3" borderId="0" xfId="0" applyFill="1"/>
    <xf numFmtId="0" fontId="0" fillId="8" borderId="0" xfId="0" applyFill="1"/>
    <xf numFmtId="0" fontId="1" fillId="0" borderId="0" xfId="0" applyFont="1"/>
    <xf numFmtId="0" fontId="0" fillId="2" borderId="0" xfId="0" applyFill="1" applyAlignment="1"/>
    <xf numFmtId="0" fontId="12" fillId="0" borderId="0" xfId="0" applyFont="1" applyFill="1"/>
    <xf numFmtId="164" fontId="11" fillId="0" borderId="0" xfId="0" applyNumberFormat="1" applyFont="1" applyAlignment="1">
      <alignment horizontal="centerContinuous" vertical="top" wrapText="1"/>
    </xf>
    <xf numFmtId="164" fontId="27" fillId="6" borderId="7" xfId="0" applyNumberFormat="1" applyFont="1" applyFill="1" applyBorder="1" applyAlignment="1" applyProtection="1">
      <alignment horizontal="center" vertical="center"/>
      <protection locked="0"/>
    </xf>
    <xf numFmtId="164" fontId="27" fillId="6" borderId="0" xfId="0" applyNumberFormat="1" applyFont="1" applyFill="1" applyBorder="1" applyAlignment="1" applyProtection="1">
      <alignment horizontal="center" vertical="center"/>
      <protection locked="0"/>
    </xf>
    <xf numFmtId="164" fontId="27" fillId="6" borderId="4" xfId="0" applyNumberFormat="1" applyFont="1" applyFill="1" applyBorder="1" applyAlignment="1" applyProtection="1">
      <alignment horizontal="center" vertical="center"/>
      <protection locked="0"/>
    </xf>
    <xf numFmtId="11" fontId="5" fillId="2" borderId="7" xfId="0" applyNumberFormat="1" applyFont="1" applyFill="1" applyBorder="1" applyAlignment="1" applyProtection="1">
      <alignment horizontal="center" vertical="center"/>
      <protection locked="0"/>
    </xf>
    <xf numFmtId="11" fontId="5" fillId="2" borderId="0" xfId="0" applyNumberFormat="1" applyFont="1" applyFill="1" applyBorder="1" applyAlignment="1" applyProtection="1">
      <alignment horizontal="center" vertical="center"/>
      <protection locked="0"/>
    </xf>
    <xf numFmtId="11" fontId="5" fillId="2" borderId="0" xfId="0" applyNumberFormat="1" applyFont="1" applyFill="1" applyBorder="1" applyAlignment="1" applyProtection="1">
      <alignment horizontal="center"/>
      <protection locked="0"/>
    </xf>
    <xf numFmtId="11" fontId="28" fillId="6" borderId="7" xfId="0" applyNumberFormat="1" applyFont="1" applyFill="1" applyBorder="1" applyAlignment="1" applyProtection="1">
      <alignment horizontal="center" vertical="center"/>
      <protection locked="0"/>
    </xf>
    <xf numFmtId="11" fontId="28" fillId="6" borderId="0" xfId="0" applyNumberFormat="1" applyFont="1" applyFill="1" applyBorder="1" applyAlignment="1" applyProtection="1">
      <alignment horizontal="center" vertical="center"/>
      <protection locked="0"/>
    </xf>
    <xf numFmtId="11" fontId="28" fillId="6" borderId="0" xfId="0" applyNumberFormat="1" applyFont="1" applyFill="1" applyBorder="1" applyAlignment="1" applyProtection="1">
      <alignment horizontal="center"/>
      <protection locked="0"/>
    </xf>
    <xf numFmtId="164" fontId="28" fillId="6" borderId="0" xfId="0" applyNumberFormat="1" applyFont="1" applyFill="1" applyBorder="1" applyAlignment="1" applyProtection="1">
      <alignment horizontal="center" vertical="center"/>
      <protection locked="0"/>
    </xf>
    <xf numFmtId="164" fontId="28" fillId="6" borderId="4" xfId="0" applyNumberFormat="1" applyFont="1" applyFill="1" applyBorder="1" applyAlignment="1" applyProtection="1">
      <alignment horizontal="center" vertical="center"/>
      <protection locked="0"/>
    </xf>
    <xf numFmtId="165" fontId="2" fillId="9" borderId="0" xfId="0" applyNumberFormat="1" applyFont="1" applyFill="1" applyProtection="1"/>
    <xf numFmtId="165" fontId="0" fillId="0" borderId="0" xfId="0" applyNumberFormat="1" applyProtection="1"/>
    <xf numFmtId="165" fontId="18" fillId="6" borderId="7" xfId="0" applyNumberFormat="1" applyFont="1" applyFill="1" applyBorder="1" applyAlignment="1" applyProtection="1">
      <alignment horizontal="centerContinuous" vertical="center" wrapText="1"/>
    </xf>
    <xf numFmtId="165" fontId="3" fillId="3" borderId="15" xfId="0" applyNumberFormat="1" applyFont="1" applyFill="1" applyBorder="1" applyAlignment="1" applyProtection="1">
      <alignment horizontal="centerContinuous" vertical="center" wrapText="1"/>
    </xf>
    <xf numFmtId="165" fontId="19" fillId="8" borderId="13" xfId="0" applyNumberFormat="1" applyFont="1" applyFill="1" applyBorder="1" applyAlignment="1" applyProtection="1">
      <alignment horizontal="center" vertical="center"/>
    </xf>
    <xf numFmtId="165" fontId="19" fillId="8" borderId="15" xfId="0" applyNumberFormat="1" applyFont="1" applyFill="1" applyBorder="1" applyAlignment="1" applyProtection="1">
      <alignment horizontal="center" vertical="center"/>
    </xf>
    <xf numFmtId="165" fontId="0" fillId="2" borderId="4" xfId="0" applyNumberFormat="1" applyFill="1" applyBorder="1" applyAlignment="1" applyProtection="1">
      <alignment horizontal="centerContinuous"/>
    </xf>
    <xf numFmtId="165" fontId="0" fillId="0" borderId="0" xfId="0" applyNumberFormat="1" applyFill="1" applyBorder="1" applyAlignment="1" applyProtection="1">
      <alignment horizontal="centerContinuous"/>
    </xf>
    <xf numFmtId="165" fontId="19" fillId="0" borderId="0" xfId="0" applyNumberFormat="1" applyFont="1" applyAlignment="1" applyProtection="1">
      <alignment horizontal="centerContinuous" vertical="top"/>
    </xf>
    <xf numFmtId="165" fontId="4" fillId="0" borderId="7" xfId="0" applyNumberFormat="1" applyFont="1" applyBorder="1" applyAlignment="1" applyProtection="1">
      <alignment horizontal="center" vertical="center"/>
    </xf>
    <xf numFmtId="165" fontId="5" fillId="2" borderId="7" xfId="0" applyNumberFormat="1" applyFont="1" applyFill="1" applyBorder="1" applyAlignment="1" applyProtection="1">
      <alignment horizontal="center" vertical="center"/>
      <protection locked="0"/>
    </xf>
    <xf numFmtId="165" fontId="5" fillId="2" borderId="0" xfId="0" applyNumberFormat="1" applyFont="1" applyFill="1" applyBorder="1" applyAlignment="1" applyProtection="1">
      <alignment horizontal="center" vertical="center"/>
      <protection locked="0"/>
    </xf>
    <xf numFmtId="165" fontId="5" fillId="2" borderId="0" xfId="0" applyNumberFormat="1" applyFont="1" applyFill="1" applyBorder="1" applyAlignment="1" applyProtection="1">
      <alignment horizontal="center"/>
      <protection locked="0"/>
    </xf>
    <xf numFmtId="165" fontId="5" fillId="2" borderId="4" xfId="0" applyNumberFormat="1" applyFont="1" applyFill="1" applyBorder="1" applyAlignment="1" applyProtection="1">
      <alignment horizontal="center"/>
      <protection locked="0"/>
    </xf>
    <xf numFmtId="0" fontId="0" fillId="0" borderId="0" xfId="0" applyAlignment="1">
      <alignment horizontal="left" wrapText="1"/>
    </xf>
    <xf numFmtId="0" fontId="0" fillId="0" borderId="0" xfId="0" applyAlignment="1">
      <alignment horizontal="left" vertical="top" wrapText="1"/>
    </xf>
    <xf numFmtId="164" fontId="11" fillId="0" borderId="0" xfId="0" applyNumberFormat="1" applyFont="1" applyAlignment="1" applyProtection="1">
      <alignment horizontal="center" vertical="top" wrapText="1"/>
    </xf>
    <xf numFmtId="164" fontId="11" fillId="0" borderId="0" xfId="0" applyNumberFormat="1" applyFont="1" applyAlignment="1" applyProtection="1">
      <alignment horizontal="center" vertical="top"/>
    </xf>
  </cellXfs>
  <cellStyles count="2">
    <cellStyle name="Normal" xfId="0" builtinId="0"/>
    <cellStyle name="Normal 2" xfId="1" xr:uid="{00000000-0005-0000-0000-00002A000000}"/>
  </cellStyles>
  <dxfs count="1">
    <dxf>
      <font>
        <color rgb="FF9C0006"/>
      </font>
      <fill>
        <patternFill>
          <bgColor rgb="FFFFC7CE"/>
        </patternFill>
      </fill>
    </dxf>
  </dxfs>
  <tableStyles count="0" defaultTableStyle="TableStyleMedium2" defaultPivotStyle="PivotStyleLight16"/>
  <colors>
    <mruColors>
      <color rgb="FFD7F7B7"/>
      <color rgb="FFFFFFCC"/>
      <color rgb="FFFF7D7D"/>
      <color rgb="FFAFF7FF"/>
      <color rgb="FFFFCC99"/>
      <color rgb="FFFFB84F"/>
      <color rgb="FFFF9900"/>
      <color rgb="FFF29000"/>
      <color rgb="FF006D77"/>
      <color rgb="FF008B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43542</xdr:colOff>
      <xdr:row>1</xdr:row>
      <xdr:rowOff>50346</xdr:rowOff>
    </xdr:from>
    <xdr:to>
      <xdr:col>14</xdr:col>
      <xdr:colOff>424542</xdr:colOff>
      <xdr:row>2</xdr:row>
      <xdr:rowOff>4459060</xdr:rowOff>
    </xdr:to>
    <xdr:pic>
      <xdr:nvPicPr>
        <xdr:cNvPr id="6" name="Graphique 5">
          <a:extLst>
            <a:ext uri="{FF2B5EF4-FFF2-40B4-BE49-F238E27FC236}">
              <a16:creationId xmlns:a16="http://schemas.microsoft.com/office/drawing/2014/main" id="{8E42988C-CC7C-8119-0134-B29C2E7FE37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rcRect l="2101" t="10399" r="43978" b="6000"/>
        <a:stretch/>
      </xdr:blipFill>
      <xdr:spPr>
        <a:xfrm>
          <a:off x="6491967" y="383721"/>
          <a:ext cx="4191000" cy="4599214"/>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
  <sheetViews>
    <sheetView zoomScaleNormal="100" workbookViewId="0">
      <selection activeCell="A3" sqref="A3:I3"/>
    </sheetView>
  </sheetViews>
  <sheetFormatPr baseColWidth="10" defaultRowHeight="14.4" x14ac:dyDescent="0.3"/>
  <cols>
    <col min="1" max="1" width="5.33203125" customWidth="1"/>
  </cols>
  <sheetData>
    <row r="1" spans="1:13" s="21" customFormat="1" ht="25.8" x14ac:dyDescent="0.5">
      <c r="A1" s="21" t="s">
        <v>12</v>
      </c>
    </row>
    <row r="2" spans="1:13" x14ac:dyDescent="0.3">
      <c r="A2" s="88" t="s">
        <v>29</v>
      </c>
    </row>
    <row r="3" spans="1:13" ht="351.75" customHeight="1" x14ac:dyDescent="0.3">
      <c r="A3" s="122" t="s">
        <v>39</v>
      </c>
      <c r="B3" s="122"/>
      <c r="C3" s="122"/>
      <c r="D3" s="122"/>
      <c r="E3" s="122"/>
      <c r="F3" s="122"/>
      <c r="G3" s="122"/>
      <c r="H3" s="122"/>
      <c r="I3" s="122"/>
    </row>
    <row r="5" spans="1:13" s="22" customFormat="1" ht="21" x14ac:dyDescent="0.4">
      <c r="A5" s="22" t="s">
        <v>30</v>
      </c>
    </row>
    <row r="6" spans="1:13" s="94" customFormat="1" ht="15.6" x14ac:dyDescent="0.3">
      <c r="A6" s="94" t="s">
        <v>13</v>
      </c>
    </row>
    <row r="7" spans="1:13" ht="38.4" customHeight="1" x14ac:dyDescent="0.3">
      <c r="A7" s="121" t="s">
        <v>31</v>
      </c>
      <c r="B7" s="121"/>
      <c r="C7" s="121"/>
      <c r="D7" s="121"/>
      <c r="E7" s="121"/>
      <c r="F7" s="121"/>
      <c r="G7" s="121"/>
      <c r="H7" s="121"/>
      <c r="I7" s="121"/>
      <c r="J7" s="121"/>
      <c r="K7" s="121"/>
      <c r="L7" s="121"/>
      <c r="M7" s="121"/>
    </row>
    <row r="8" spans="1:13" x14ac:dyDescent="0.3">
      <c r="A8" t="s">
        <v>32</v>
      </c>
    </row>
    <row r="9" spans="1:13" x14ac:dyDescent="0.3">
      <c r="A9" t="s">
        <v>33</v>
      </c>
    </row>
    <row r="10" spans="1:13" s="92" customFormat="1" x14ac:dyDescent="0.3">
      <c r="A10" s="92" t="s">
        <v>34</v>
      </c>
    </row>
    <row r="11" spans="1:13" x14ac:dyDescent="0.3">
      <c r="B11" s="89" t="s">
        <v>35</v>
      </c>
      <c r="C11" s="89"/>
      <c r="D11" s="89"/>
      <c r="E11" s="89"/>
      <c r="F11" s="89"/>
      <c r="G11" s="89"/>
      <c r="H11" s="89"/>
      <c r="I11" s="89"/>
      <c r="J11" s="89"/>
      <c r="K11" s="89"/>
    </row>
    <row r="12" spans="1:13" x14ac:dyDescent="0.3">
      <c r="B12" s="90" t="s">
        <v>36</v>
      </c>
      <c r="C12" s="90"/>
      <c r="D12" s="90"/>
      <c r="E12" s="90"/>
      <c r="F12" s="90"/>
      <c r="G12" s="90"/>
      <c r="H12" s="90"/>
      <c r="I12" s="90"/>
      <c r="J12" s="90"/>
      <c r="K12" s="90"/>
    </row>
    <row r="13" spans="1:13" x14ac:dyDescent="0.3">
      <c r="B13" s="91" t="s">
        <v>37</v>
      </c>
      <c r="C13" s="91"/>
      <c r="D13" s="91"/>
      <c r="E13" s="91"/>
      <c r="F13" s="91"/>
      <c r="G13" s="91"/>
      <c r="H13" s="91"/>
      <c r="I13" s="91"/>
      <c r="J13" s="91"/>
      <c r="K13" s="91"/>
    </row>
    <row r="14" spans="1:13" x14ac:dyDescent="0.3">
      <c r="B14" s="93" t="s">
        <v>38</v>
      </c>
      <c r="C14" s="93"/>
      <c r="D14" s="93"/>
      <c r="E14" s="93"/>
      <c r="F14" s="93"/>
      <c r="G14" s="93"/>
      <c r="H14" s="93"/>
      <c r="I14" s="93"/>
      <c r="J14" s="93"/>
      <c r="K14" s="65"/>
    </row>
  </sheetData>
  <sheetProtection sheet="1" objects="1" scenarios="1"/>
  <mergeCells count="2">
    <mergeCell ref="A7:M7"/>
    <mergeCell ref="A3:I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0"/>
  <sheetViews>
    <sheetView tabSelected="1" topLeftCell="A146" zoomScale="70" zoomScaleNormal="70" workbookViewId="0">
      <selection activeCell="A184" sqref="A183:C184"/>
    </sheetView>
  </sheetViews>
  <sheetFormatPr baseColWidth="10" defaultColWidth="11.44140625" defaultRowHeight="14.4" x14ac:dyDescent="0.3"/>
  <cols>
    <col min="1" max="1" width="28.44140625" style="1" customWidth="1"/>
    <col min="2" max="2" width="32.33203125" style="1" customWidth="1"/>
    <col min="3" max="3" width="15.44140625" style="108" customWidth="1"/>
    <col min="4" max="4" width="11.109375" style="1" customWidth="1"/>
    <col min="5" max="5" width="25.33203125" style="1" customWidth="1"/>
    <col min="6" max="6" width="13.88671875" style="1" customWidth="1"/>
    <col min="7" max="7" width="20.109375" style="1" bestFit="1" customWidth="1"/>
    <col min="8" max="8" width="18" style="1" bestFit="1" customWidth="1"/>
    <col min="9" max="9" width="33.33203125" style="1" bestFit="1" customWidth="1"/>
    <col min="10" max="10" width="20.5546875" style="1" customWidth="1"/>
    <col min="11" max="11" width="26" style="24" bestFit="1" customWidth="1"/>
    <col min="12" max="12" width="19.44140625" style="1" customWidth="1"/>
    <col min="13" max="16384" width="11.44140625" style="1"/>
  </cols>
  <sheetData>
    <row r="1" spans="1:12" s="72" customFormat="1" ht="21" customHeight="1" x14ac:dyDescent="0.4">
      <c r="A1" s="73" t="s">
        <v>22</v>
      </c>
      <c r="C1" s="107"/>
      <c r="K1" s="81"/>
    </row>
    <row r="2" spans="1:12" ht="16.2" thickBot="1" x14ac:dyDescent="0.35">
      <c r="A2" s="36" t="s">
        <v>21</v>
      </c>
      <c r="B2" s="35"/>
    </row>
    <row r="3" spans="1:12" s="26" customFormat="1" ht="64.5" customHeight="1" x14ac:dyDescent="0.3">
      <c r="A3" s="37" t="s">
        <v>15</v>
      </c>
      <c r="B3" s="57" t="s">
        <v>26</v>
      </c>
      <c r="C3" s="109"/>
      <c r="D3" s="38"/>
      <c r="E3" s="61"/>
      <c r="F3" s="61"/>
      <c r="G3" s="57"/>
      <c r="H3" s="38"/>
      <c r="I3" s="38"/>
      <c r="J3" s="39"/>
      <c r="K3" s="75"/>
    </row>
    <row r="4" spans="1:12" s="26" customFormat="1" ht="64.5" customHeight="1" x14ac:dyDescent="0.3">
      <c r="A4" s="45"/>
      <c r="B4" s="62" t="s">
        <v>16</v>
      </c>
      <c r="C4" s="110"/>
      <c r="D4" s="46"/>
      <c r="E4" s="47"/>
      <c r="F4" s="47"/>
      <c r="G4" s="47"/>
      <c r="H4" s="46"/>
      <c r="I4" s="46"/>
      <c r="J4" s="48"/>
      <c r="K4" s="75"/>
    </row>
    <row r="5" spans="1:12" s="2" customFormat="1" ht="42" customHeight="1" x14ac:dyDescent="0.3">
      <c r="A5" s="49" t="s">
        <v>17</v>
      </c>
      <c r="B5" s="63" t="s">
        <v>28</v>
      </c>
      <c r="C5" s="111" t="s">
        <v>1</v>
      </c>
      <c r="D5" s="86" t="s">
        <v>0</v>
      </c>
      <c r="E5" s="84" t="s">
        <v>19</v>
      </c>
      <c r="F5" s="82"/>
      <c r="G5" s="60" t="s">
        <v>25</v>
      </c>
      <c r="H5" s="50"/>
      <c r="I5" s="51"/>
      <c r="J5" s="52"/>
      <c r="K5" s="25"/>
    </row>
    <row r="6" spans="1:12" ht="16.5" customHeight="1" x14ac:dyDescent="0.3">
      <c r="A6" s="53"/>
      <c r="B6" s="74"/>
      <c r="C6" s="112"/>
      <c r="D6" s="87" t="s">
        <v>2</v>
      </c>
      <c r="E6" s="85" t="s">
        <v>11</v>
      </c>
      <c r="F6" s="83"/>
      <c r="G6" s="58"/>
      <c r="H6" s="55"/>
      <c r="I6" s="54"/>
      <c r="J6" s="56"/>
    </row>
    <row r="7" spans="1:12" ht="43.8" thickBot="1" x14ac:dyDescent="0.35">
      <c r="A7" s="41" t="s">
        <v>18</v>
      </c>
      <c r="B7" s="64" t="s">
        <v>20</v>
      </c>
      <c r="C7" s="113"/>
      <c r="D7" s="42"/>
      <c r="E7" s="42"/>
      <c r="F7" s="42"/>
      <c r="G7" s="59" t="s">
        <v>24</v>
      </c>
      <c r="H7" s="43"/>
      <c r="I7" s="43"/>
      <c r="J7" s="44"/>
    </row>
    <row r="8" spans="1:12" s="2" customFormat="1" ht="15.6" x14ac:dyDescent="0.3">
      <c r="A8" s="66"/>
      <c r="B8" s="67"/>
      <c r="C8" s="114"/>
      <c r="D8" s="40"/>
      <c r="E8" s="40"/>
      <c r="F8" s="40"/>
      <c r="G8" s="68"/>
      <c r="H8" s="40"/>
      <c r="I8" s="40"/>
      <c r="J8" s="40"/>
      <c r="K8" s="76"/>
    </row>
    <row r="9" spans="1:12" s="72" customFormat="1" ht="21" customHeight="1" x14ac:dyDescent="0.4">
      <c r="A9" s="73" t="s">
        <v>23</v>
      </c>
      <c r="C9" s="107"/>
      <c r="K9" s="81"/>
    </row>
    <row r="10" spans="1:12" s="34" customFormat="1" ht="65.25" customHeight="1" thickBot="1" x14ac:dyDescent="0.35">
      <c r="A10" s="95" t="s">
        <v>40</v>
      </c>
      <c r="B10" s="69"/>
      <c r="C10" s="115"/>
      <c r="D10" s="70"/>
      <c r="E10" s="70"/>
      <c r="F10" s="71"/>
      <c r="G10" s="71"/>
      <c r="H10" s="123" t="s">
        <v>27</v>
      </c>
      <c r="I10" s="124"/>
      <c r="J10" s="124"/>
      <c r="K10" s="124"/>
      <c r="L10" s="124"/>
    </row>
    <row r="11" spans="1:12" ht="16.5" customHeight="1" thickBot="1" x14ac:dyDescent="0.35">
      <c r="A11" s="3" t="s">
        <v>3</v>
      </c>
      <c r="B11" s="4" t="s">
        <v>4</v>
      </c>
      <c r="C11" s="116" t="s">
        <v>5</v>
      </c>
      <c r="D11" s="23" t="s">
        <v>6</v>
      </c>
      <c r="E11" s="5" t="s">
        <v>14</v>
      </c>
      <c r="G11" s="6"/>
      <c r="H11" s="3" t="s">
        <v>3</v>
      </c>
      <c r="I11" s="4" t="s">
        <v>7</v>
      </c>
      <c r="J11" s="4" t="s">
        <v>8</v>
      </c>
      <c r="K11" s="77" t="s">
        <v>9</v>
      </c>
      <c r="L11" s="5" t="s">
        <v>14</v>
      </c>
    </row>
    <row r="12" spans="1:12" ht="15.75" customHeight="1" x14ac:dyDescent="0.3">
      <c r="A12" s="7" t="s">
        <v>53</v>
      </c>
      <c r="B12" s="102" t="s">
        <v>54</v>
      </c>
      <c r="C12" s="117">
        <v>0.27374671737773043</v>
      </c>
      <c r="D12" s="33" t="s">
        <v>2</v>
      </c>
      <c r="E12" s="27"/>
      <c r="H12" s="8"/>
      <c r="I12" s="96" t="s">
        <v>45</v>
      </c>
      <c r="J12" s="99">
        <v>-29.89</v>
      </c>
      <c r="K12" s="78" t="s">
        <v>10</v>
      </c>
      <c r="L12" s="9"/>
    </row>
    <row r="13" spans="1:12" ht="15.75" customHeight="1" x14ac:dyDescent="0.3">
      <c r="A13" s="10" t="s">
        <v>55</v>
      </c>
      <c r="B13" s="103" t="s">
        <v>56</v>
      </c>
      <c r="C13" s="118">
        <v>0.15019731395946273</v>
      </c>
      <c r="D13" s="31" t="str">
        <f t="shared" ref="D13:D54" si="0">$D$12</f>
        <v>mol per …</v>
      </c>
      <c r="E13" s="28"/>
      <c r="H13" s="11"/>
      <c r="I13" s="97" t="s">
        <v>52</v>
      </c>
      <c r="J13" s="100">
        <v>29.89</v>
      </c>
      <c r="K13" s="79" t="s">
        <v>10</v>
      </c>
      <c r="L13" s="12"/>
    </row>
    <row r="14" spans="1:12" ht="15.75" customHeight="1" x14ac:dyDescent="0.3">
      <c r="A14" s="13" t="s">
        <v>57</v>
      </c>
      <c r="B14" s="104" t="s">
        <v>58</v>
      </c>
      <c r="C14" s="118">
        <v>6.7831045013950902E-2</v>
      </c>
      <c r="D14" s="31" t="str">
        <f t="shared" si="0"/>
        <v>mol per …</v>
      </c>
      <c r="E14" s="28"/>
      <c r="H14" s="11"/>
      <c r="I14" s="97" t="s">
        <v>51</v>
      </c>
      <c r="J14" s="100">
        <v>29.89</v>
      </c>
      <c r="K14" s="79" t="s">
        <v>10</v>
      </c>
      <c r="L14" s="12"/>
    </row>
    <row r="15" spans="1:12" ht="16.5" customHeight="1" x14ac:dyDescent="0.3">
      <c r="A15" s="10" t="s">
        <v>59</v>
      </c>
      <c r="B15" s="103" t="s">
        <v>60</v>
      </c>
      <c r="C15" s="118">
        <v>6.7831045013950902E-2</v>
      </c>
      <c r="D15" s="31" t="str">
        <f t="shared" si="0"/>
        <v>mol per …</v>
      </c>
      <c r="E15" s="28"/>
      <c r="H15" s="11"/>
      <c r="I15" s="97" t="s">
        <v>50</v>
      </c>
      <c r="J15" s="100">
        <v>29.89</v>
      </c>
      <c r="K15" s="79" t="s">
        <v>10</v>
      </c>
      <c r="L15" s="12"/>
    </row>
    <row r="16" spans="1:12" ht="15.75" customHeight="1" x14ac:dyDescent="0.3">
      <c r="A16" s="10" t="s">
        <v>61</v>
      </c>
      <c r="B16" s="103" t="s">
        <v>62</v>
      </c>
      <c r="C16" s="119">
        <v>2.4225373219268188E-3</v>
      </c>
      <c r="D16" s="31" t="str">
        <f t="shared" si="0"/>
        <v>mol per …</v>
      </c>
      <c r="E16" s="28"/>
      <c r="H16" s="15"/>
      <c r="I16" s="97"/>
      <c r="J16" s="101"/>
      <c r="K16" s="79" t="s">
        <v>10</v>
      </c>
      <c r="L16" s="16"/>
    </row>
    <row r="17" spans="1:12" ht="15.6" x14ac:dyDescent="0.3">
      <c r="A17" s="10" t="s">
        <v>63</v>
      </c>
      <c r="B17" s="103" t="s">
        <v>64</v>
      </c>
      <c r="C17" s="119">
        <v>8.1155000284548418E-2</v>
      </c>
      <c r="D17" s="31" t="str">
        <f t="shared" si="0"/>
        <v>mol per …</v>
      </c>
      <c r="E17" s="29"/>
      <c r="H17" s="15"/>
      <c r="I17" s="97"/>
      <c r="J17" s="101"/>
      <c r="K17" s="79" t="s">
        <v>10</v>
      </c>
      <c r="L17" s="16"/>
    </row>
    <row r="18" spans="1:12" ht="15.6" x14ac:dyDescent="0.3">
      <c r="A18" s="10" t="s">
        <v>65</v>
      </c>
      <c r="B18" s="103" t="s">
        <v>66</v>
      </c>
      <c r="C18" s="119">
        <v>8.1155000284548404E-2</v>
      </c>
      <c r="D18" s="31" t="str">
        <f t="shared" si="0"/>
        <v>mol per …</v>
      </c>
      <c r="E18" s="29"/>
      <c r="H18" s="15"/>
      <c r="I18" s="97"/>
      <c r="J18" s="101"/>
      <c r="K18" s="79" t="s">
        <v>10</v>
      </c>
      <c r="L18" s="16"/>
    </row>
    <row r="19" spans="1:12" ht="15.6" x14ac:dyDescent="0.3">
      <c r="A19" s="10" t="s">
        <v>67</v>
      </c>
      <c r="B19" s="103" t="s">
        <v>49</v>
      </c>
      <c r="C19" s="119">
        <v>0.10295783618188978</v>
      </c>
      <c r="D19" s="31" t="str">
        <f t="shared" si="0"/>
        <v>mol per …</v>
      </c>
      <c r="E19" s="29"/>
      <c r="H19" s="15"/>
      <c r="I19" s="97"/>
      <c r="J19" s="101"/>
      <c r="K19" s="79" t="s">
        <v>10</v>
      </c>
      <c r="L19" s="16"/>
    </row>
    <row r="20" spans="1:12" ht="15.6" x14ac:dyDescent="0.3">
      <c r="A20" s="10" t="s">
        <v>68</v>
      </c>
      <c r="B20" s="103" t="s">
        <v>69</v>
      </c>
      <c r="C20" s="119">
        <v>1.2112686609634092E-3</v>
      </c>
      <c r="D20" s="31" t="str">
        <f t="shared" si="0"/>
        <v>mol per …</v>
      </c>
      <c r="E20" s="29"/>
      <c r="H20" s="15"/>
      <c r="I20" s="97"/>
      <c r="J20" s="101"/>
      <c r="K20" s="79" t="s">
        <v>10</v>
      </c>
      <c r="L20" s="16"/>
    </row>
    <row r="21" spans="1:12" ht="15.6" x14ac:dyDescent="0.3">
      <c r="A21" s="10" t="s">
        <v>70</v>
      </c>
      <c r="B21" s="103" t="s">
        <v>71</v>
      </c>
      <c r="C21" s="119">
        <v>3.2704253846012048E-2</v>
      </c>
      <c r="D21" s="31" t="str">
        <f t="shared" si="0"/>
        <v>mol per …</v>
      </c>
      <c r="E21" s="29"/>
      <c r="H21" s="15"/>
      <c r="I21" s="97"/>
      <c r="J21" s="14"/>
      <c r="K21" s="79" t="s">
        <v>10</v>
      </c>
      <c r="L21" s="16"/>
    </row>
    <row r="22" spans="1:12" ht="15.6" x14ac:dyDescent="0.3">
      <c r="A22" s="10" t="s">
        <v>72</v>
      </c>
      <c r="B22" s="103" t="s">
        <v>73</v>
      </c>
      <c r="C22" s="119">
        <v>8.2366268945511814E-2</v>
      </c>
      <c r="D22" s="31" t="str">
        <f t="shared" si="0"/>
        <v>mol per …</v>
      </c>
      <c r="E22" s="29"/>
      <c r="H22" s="15"/>
      <c r="I22" s="97"/>
      <c r="J22" s="14"/>
      <c r="K22" s="79" t="s">
        <v>10</v>
      </c>
      <c r="L22" s="16"/>
    </row>
    <row r="23" spans="1:12" ht="15.6" x14ac:dyDescent="0.3">
      <c r="A23" s="10" t="s">
        <v>74</v>
      </c>
      <c r="B23" s="103" t="s">
        <v>75</v>
      </c>
      <c r="C23" s="119">
        <v>1.8169029914451136E-2</v>
      </c>
      <c r="D23" s="31" t="str">
        <f t="shared" si="0"/>
        <v>mol per …</v>
      </c>
      <c r="E23" s="29"/>
      <c r="H23" s="15"/>
      <c r="I23" s="97"/>
      <c r="J23" s="14"/>
      <c r="K23" s="79" t="s">
        <v>10</v>
      </c>
      <c r="L23" s="16"/>
    </row>
    <row r="24" spans="1:12" ht="15.6" x14ac:dyDescent="0.3">
      <c r="A24" s="10" t="s">
        <v>76</v>
      </c>
      <c r="B24" s="103" t="s">
        <v>77</v>
      </c>
      <c r="C24" s="119">
        <v>2.4225373219268179E-3</v>
      </c>
      <c r="D24" s="31" t="str">
        <f t="shared" si="0"/>
        <v>mol per …</v>
      </c>
      <c r="E24" s="29"/>
      <c r="H24" s="15"/>
      <c r="I24" s="97"/>
      <c r="J24" s="14"/>
      <c r="K24" s="79" t="s">
        <v>10</v>
      </c>
      <c r="L24" s="16"/>
    </row>
    <row r="25" spans="1:12" ht="15.6" x14ac:dyDescent="0.3">
      <c r="A25" s="10" t="s">
        <v>78</v>
      </c>
      <c r="B25" s="103" t="s">
        <v>79</v>
      </c>
      <c r="C25" s="119">
        <v>3.3915522506975451E-2</v>
      </c>
      <c r="D25" s="31" t="str">
        <f t="shared" si="0"/>
        <v>mol per …</v>
      </c>
      <c r="E25" s="29"/>
      <c r="H25" s="15"/>
      <c r="I25" s="97"/>
      <c r="J25" s="14"/>
      <c r="K25" s="79" t="s">
        <v>10</v>
      </c>
      <c r="L25" s="16"/>
    </row>
    <row r="26" spans="1:12" ht="15.6" x14ac:dyDescent="0.3">
      <c r="A26" s="10" t="s">
        <v>80</v>
      </c>
      <c r="B26" s="103" t="s">
        <v>81</v>
      </c>
      <c r="C26" s="119">
        <v>4.7239477777572952E-2</v>
      </c>
      <c r="D26" s="31" t="str">
        <f t="shared" si="0"/>
        <v>mol per …</v>
      </c>
      <c r="E26" s="29"/>
      <c r="H26" s="15"/>
      <c r="I26" s="97"/>
      <c r="J26" s="14"/>
      <c r="K26" s="79" t="s">
        <v>10</v>
      </c>
      <c r="L26" s="16"/>
    </row>
    <row r="27" spans="1:12" ht="15.6" x14ac:dyDescent="0.3">
      <c r="A27" s="10" t="s">
        <v>82</v>
      </c>
      <c r="B27" s="103" t="s">
        <v>83</v>
      </c>
      <c r="C27" s="119">
        <v>2.0591567236377954E-2</v>
      </c>
      <c r="D27" s="31" t="str">
        <f t="shared" si="0"/>
        <v>mol per …</v>
      </c>
      <c r="E27" s="29"/>
      <c r="H27" s="15"/>
      <c r="I27" s="97"/>
      <c r="J27" s="14"/>
      <c r="K27" s="79" t="s">
        <v>10</v>
      </c>
      <c r="L27" s="16"/>
    </row>
    <row r="28" spans="1:12" ht="15.6" x14ac:dyDescent="0.3">
      <c r="A28" s="10" t="s">
        <v>84</v>
      </c>
      <c r="B28" s="103" t="s">
        <v>85</v>
      </c>
      <c r="C28" s="119">
        <v>8.2366268945511814E-2</v>
      </c>
      <c r="D28" s="31" t="str">
        <f t="shared" si="0"/>
        <v>mol per …</v>
      </c>
      <c r="E28" s="29"/>
      <c r="H28" s="15"/>
      <c r="I28" s="97"/>
      <c r="J28" s="14"/>
      <c r="K28" s="79" t="s">
        <v>10</v>
      </c>
      <c r="L28" s="16"/>
    </row>
    <row r="29" spans="1:12" ht="15.6" x14ac:dyDescent="0.3">
      <c r="A29" s="10" t="s">
        <v>86</v>
      </c>
      <c r="B29" s="103" t="s">
        <v>87</v>
      </c>
      <c r="C29" s="119">
        <v>1.2112686609634094E-3</v>
      </c>
      <c r="D29" s="31" t="str">
        <f t="shared" si="0"/>
        <v>mol per …</v>
      </c>
      <c r="E29" s="29"/>
      <c r="H29" s="15"/>
      <c r="I29" s="97"/>
      <c r="J29" s="14"/>
      <c r="K29" s="79" t="s">
        <v>10</v>
      </c>
      <c r="L29" s="16"/>
    </row>
    <row r="30" spans="1:12" ht="15.6" x14ac:dyDescent="0.3">
      <c r="A30" s="10" t="s">
        <v>88</v>
      </c>
      <c r="B30" s="103" t="s">
        <v>89</v>
      </c>
      <c r="C30" s="119">
        <v>1.2112686609634092E-3</v>
      </c>
      <c r="D30" s="31" t="str">
        <f t="shared" si="0"/>
        <v>mol per …</v>
      </c>
      <c r="E30" s="29"/>
      <c r="H30" s="15"/>
      <c r="I30" s="97"/>
      <c r="J30" s="14"/>
      <c r="K30" s="79" t="s">
        <v>10</v>
      </c>
      <c r="L30" s="16"/>
    </row>
    <row r="31" spans="1:12" ht="15.6" x14ac:dyDescent="0.3">
      <c r="A31" s="10" t="s">
        <v>90</v>
      </c>
      <c r="B31" s="103" t="s">
        <v>91</v>
      </c>
      <c r="C31" s="119">
        <v>5.935216438720705E-2</v>
      </c>
      <c r="D31" s="31" t="str">
        <f t="shared" si="0"/>
        <v>mol per …</v>
      </c>
      <c r="E31" s="29"/>
      <c r="H31" s="15"/>
      <c r="I31" s="97"/>
      <c r="J31" s="14"/>
      <c r="K31" s="79" t="s">
        <v>10</v>
      </c>
      <c r="L31" s="16"/>
    </row>
    <row r="32" spans="1:12" ht="16.2" thickBot="1" x14ac:dyDescent="0.35">
      <c r="A32" s="10" t="s">
        <v>92</v>
      </c>
      <c r="B32" s="103" t="s">
        <v>41</v>
      </c>
      <c r="C32" s="119">
        <v>2.1796932107962098E-3</v>
      </c>
      <c r="D32" s="31" t="str">
        <f t="shared" si="0"/>
        <v>mol per …</v>
      </c>
      <c r="E32" s="29"/>
      <c r="H32" s="17"/>
      <c r="I32" s="98"/>
      <c r="J32" s="20"/>
      <c r="K32" s="80" t="s">
        <v>10</v>
      </c>
      <c r="L32" s="18"/>
    </row>
    <row r="33" spans="1:5" ht="15.6" x14ac:dyDescent="0.3">
      <c r="A33" s="10" t="s">
        <v>93</v>
      </c>
      <c r="B33" s="103" t="s">
        <v>42</v>
      </c>
      <c r="C33" s="119">
        <v>3.8750101525266002E-3</v>
      </c>
      <c r="D33" s="31" t="str">
        <f t="shared" si="0"/>
        <v>mol per …</v>
      </c>
      <c r="E33" s="29"/>
    </row>
    <row r="34" spans="1:5" ht="15.6" x14ac:dyDescent="0.3">
      <c r="A34" s="10" t="s">
        <v>94</v>
      </c>
      <c r="B34" s="103" t="s">
        <v>43</v>
      </c>
      <c r="C34" s="119">
        <v>3.8750101525266002E-3</v>
      </c>
      <c r="D34" s="31" t="str">
        <f t="shared" si="0"/>
        <v>mol per …</v>
      </c>
      <c r="E34" s="29"/>
    </row>
    <row r="35" spans="1:5" ht="15.6" x14ac:dyDescent="0.3">
      <c r="A35" s="10" t="s">
        <v>95</v>
      </c>
      <c r="B35" s="103" t="s">
        <v>44</v>
      </c>
      <c r="C35" s="119">
        <v>2.1796932107962124E-3</v>
      </c>
      <c r="D35" s="31" t="str">
        <f t="shared" si="0"/>
        <v>mol per …</v>
      </c>
      <c r="E35" s="29"/>
    </row>
    <row r="36" spans="1:5" ht="15.6" x14ac:dyDescent="0.3">
      <c r="A36" s="10" t="s">
        <v>96</v>
      </c>
      <c r="B36" s="103" t="s">
        <v>45</v>
      </c>
      <c r="C36" s="119">
        <v>5.8615615855853745E-2</v>
      </c>
      <c r="D36" s="31" t="str">
        <f t="shared" si="0"/>
        <v>mol per …</v>
      </c>
      <c r="E36" s="29"/>
    </row>
    <row r="37" spans="1:5" ht="15.6" x14ac:dyDescent="0.3">
      <c r="A37" s="10" t="s">
        <v>97</v>
      </c>
      <c r="B37" s="103" t="s">
        <v>46</v>
      </c>
      <c r="C37" s="119">
        <v>0.104205539299296</v>
      </c>
      <c r="D37" s="31" t="str">
        <f t="shared" si="0"/>
        <v>mol per …</v>
      </c>
      <c r="E37" s="29"/>
    </row>
    <row r="38" spans="1:5" ht="15.6" x14ac:dyDescent="0.3">
      <c r="A38" s="10" t="s">
        <v>98</v>
      </c>
      <c r="B38" s="103" t="s">
        <v>47</v>
      </c>
      <c r="C38" s="119">
        <v>0.10420553929929557</v>
      </c>
      <c r="D38" s="31" t="str">
        <f t="shared" si="0"/>
        <v>mol per …</v>
      </c>
      <c r="E38" s="29"/>
    </row>
    <row r="39" spans="1:5" ht="15.6" x14ac:dyDescent="0.3">
      <c r="A39" s="10" t="s">
        <v>99</v>
      </c>
      <c r="B39" s="103" t="s">
        <v>48</v>
      </c>
      <c r="C39" s="119">
        <v>5.8615615855853703E-2</v>
      </c>
      <c r="D39" s="31" t="str">
        <f t="shared" si="0"/>
        <v>mol per …</v>
      </c>
      <c r="E39" s="29"/>
    </row>
    <row r="40" spans="1:5" ht="15.6" x14ac:dyDescent="0.3">
      <c r="A40" s="10" t="s">
        <v>100</v>
      </c>
      <c r="B40" s="103" t="s">
        <v>101</v>
      </c>
      <c r="C40" s="119">
        <v>6.4079275519584094E-3</v>
      </c>
      <c r="D40" s="31" t="str">
        <f t="shared" si="0"/>
        <v>mol per …</v>
      </c>
      <c r="E40" s="29"/>
    </row>
    <row r="41" spans="1:5" ht="15.6" x14ac:dyDescent="0.3">
      <c r="A41" s="10" t="s">
        <v>102</v>
      </c>
      <c r="B41" s="103" t="s">
        <v>103</v>
      </c>
      <c r="C41" s="119">
        <v>0.32836275079517108</v>
      </c>
      <c r="D41" s="31" t="str">
        <f t="shared" si="0"/>
        <v>mol per …</v>
      </c>
      <c r="E41" s="29"/>
    </row>
    <row r="42" spans="1:5" ht="15.6" x14ac:dyDescent="0.3">
      <c r="A42" s="10" t="s">
        <v>104</v>
      </c>
      <c r="B42" s="103" t="s">
        <v>105</v>
      </c>
      <c r="C42" s="119">
        <v>0.52414141298715056</v>
      </c>
      <c r="D42" s="31" t="str">
        <f t="shared" si="0"/>
        <v>mol per …</v>
      </c>
      <c r="E42" s="29"/>
    </row>
    <row r="43" spans="1:5" ht="15.6" x14ac:dyDescent="0.3">
      <c r="A43" s="10" t="s">
        <v>106</v>
      </c>
      <c r="B43" s="103" t="s">
        <v>107</v>
      </c>
      <c r="C43" s="119">
        <v>0.6969964049897498</v>
      </c>
      <c r="D43" s="31" t="str">
        <f t="shared" si="0"/>
        <v>mol per …</v>
      </c>
      <c r="E43" s="29"/>
    </row>
    <row r="44" spans="1:5" ht="15.6" x14ac:dyDescent="0.3">
      <c r="A44" s="10" t="s">
        <v>108</v>
      </c>
      <c r="B44" s="103" t="s">
        <v>109</v>
      </c>
      <c r="C44" s="119">
        <v>2.8449134524471863E-2</v>
      </c>
      <c r="D44" s="31" t="str">
        <f t="shared" si="0"/>
        <v>mol per …</v>
      </c>
      <c r="E44" s="29"/>
    </row>
    <row r="45" spans="1:5" ht="15.6" x14ac:dyDescent="0.3">
      <c r="A45" s="10" t="s">
        <v>110</v>
      </c>
      <c r="B45" s="103" t="s">
        <v>111</v>
      </c>
      <c r="C45" s="119">
        <v>3.2425376947543315E-3</v>
      </c>
      <c r="D45" s="31" t="str">
        <f t="shared" si="0"/>
        <v>mol per …</v>
      </c>
      <c r="E45" s="29"/>
    </row>
    <row r="46" spans="1:5" ht="15.6" x14ac:dyDescent="0.3">
      <c r="A46" s="10" t="s">
        <v>112</v>
      </c>
      <c r="B46" s="103" t="s">
        <v>113</v>
      </c>
      <c r="C46" s="119">
        <v>3.2425376947543315E-3</v>
      </c>
      <c r="D46" s="31" t="str">
        <f t="shared" si="0"/>
        <v>mol per …</v>
      </c>
      <c r="E46" s="29"/>
    </row>
    <row r="47" spans="1:5" ht="15.6" x14ac:dyDescent="0.3">
      <c r="A47" s="10" t="s">
        <v>114</v>
      </c>
      <c r="B47" s="103" t="s">
        <v>115</v>
      </c>
      <c r="C47" s="119">
        <v>3.2425376947543315E-3</v>
      </c>
      <c r="D47" s="31" t="str">
        <f t="shared" si="0"/>
        <v>mol per …</v>
      </c>
      <c r="E47" s="29"/>
    </row>
    <row r="48" spans="1:5" ht="15.6" x14ac:dyDescent="0.3">
      <c r="A48" s="10" t="s">
        <v>116</v>
      </c>
      <c r="B48" s="103" t="s">
        <v>117</v>
      </c>
      <c r="C48" s="119">
        <v>4.0422414378570173E-4</v>
      </c>
      <c r="D48" s="31" t="str">
        <f t="shared" si="0"/>
        <v>mol per …</v>
      </c>
      <c r="E48" s="29"/>
    </row>
    <row r="49" spans="1:5" ht="15.6" x14ac:dyDescent="0.3">
      <c r="A49" s="10" t="s">
        <v>118</v>
      </c>
      <c r="B49" s="103" t="s">
        <v>119</v>
      </c>
      <c r="C49" s="119">
        <v>4.0422414378570173E-4</v>
      </c>
      <c r="D49" s="31" t="str">
        <f t="shared" si="0"/>
        <v>mol per …</v>
      </c>
      <c r="E49" s="29"/>
    </row>
    <row r="50" spans="1:5" ht="15.6" x14ac:dyDescent="0.3">
      <c r="A50" s="10" t="s">
        <v>120</v>
      </c>
      <c r="B50" s="105" t="s">
        <v>121</v>
      </c>
      <c r="C50" s="119">
        <v>4.0422954049264926E-4</v>
      </c>
      <c r="D50" s="31" t="str">
        <f t="shared" si="0"/>
        <v>mol per …</v>
      </c>
      <c r="E50" s="29"/>
    </row>
    <row r="51" spans="1:5" ht="15.6" x14ac:dyDescent="0.3">
      <c r="A51" s="10" t="s">
        <v>122</v>
      </c>
      <c r="B51" s="105" t="s">
        <v>123</v>
      </c>
      <c r="C51" s="119">
        <v>4.0314232320489481E-4</v>
      </c>
      <c r="D51" s="31" t="str">
        <f t="shared" si="0"/>
        <v>mol per …</v>
      </c>
      <c r="E51" s="29"/>
    </row>
    <row r="52" spans="1:5" ht="15.6" x14ac:dyDescent="0.3">
      <c r="A52" s="10" t="s">
        <v>124</v>
      </c>
      <c r="B52" s="105" t="s">
        <v>125</v>
      </c>
      <c r="C52" s="119">
        <v>2.0103046929846507E-4</v>
      </c>
      <c r="D52" s="31" t="str">
        <f t="shared" si="0"/>
        <v>mol per …</v>
      </c>
      <c r="E52" s="29"/>
    </row>
    <row r="53" spans="1:5" ht="15.6" x14ac:dyDescent="0.3">
      <c r="A53" s="10" t="s">
        <v>126</v>
      </c>
      <c r="B53" s="105" t="s">
        <v>127</v>
      </c>
      <c r="C53" s="119">
        <v>2.0103046929846507E-4</v>
      </c>
      <c r="D53" s="31" t="str">
        <f t="shared" si="0"/>
        <v>mol per …</v>
      </c>
      <c r="E53" s="29"/>
    </row>
    <row r="54" spans="1:5" ht="15.6" x14ac:dyDescent="0.3">
      <c r="A54" s="10" t="s">
        <v>128</v>
      </c>
      <c r="B54" s="105" t="s">
        <v>129</v>
      </c>
      <c r="C54" s="119">
        <v>2.0103046929846507E-4</v>
      </c>
      <c r="D54" s="31" t="str">
        <f t="shared" si="0"/>
        <v>mol per …</v>
      </c>
      <c r="E54" s="29"/>
    </row>
    <row r="55" spans="1:5" ht="15.6" x14ac:dyDescent="0.3">
      <c r="A55" s="10" t="s">
        <v>130</v>
      </c>
      <c r="B55" s="105" t="s">
        <v>131</v>
      </c>
      <c r="C55" s="119">
        <v>2.0049266992888448E-4</v>
      </c>
      <c r="D55" s="31" t="str">
        <f t="shared" ref="D55:D118" si="1">$D$12</f>
        <v>mol per …</v>
      </c>
      <c r="E55" s="29"/>
    </row>
    <row r="56" spans="1:5" ht="15.6" x14ac:dyDescent="0.3">
      <c r="A56" s="10" t="s">
        <v>132</v>
      </c>
      <c r="B56" s="105" t="s">
        <v>133</v>
      </c>
      <c r="C56" s="119">
        <v>2.694071064183792E-4</v>
      </c>
      <c r="D56" s="31" t="str">
        <f t="shared" si="1"/>
        <v>mol per …</v>
      </c>
      <c r="E56" s="29"/>
    </row>
    <row r="57" spans="1:5" ht="15.6" x14ac:dyDescent="0.3">
      <c r="A57" s="10" t="s">
        <v>134</v>
      </c>
      <c r="B57" s="105" t="s">
        <v>135</v>
      </c>
      <c r="C57" s="119">
        <v>7.3922343752360654E-4</v>
      </c>
      <c r="D57" s="31" t="str">
        <f t="shared" si="1"/>
        <v>mol per …</v>
      </c>
      <c r="E57" s="29"/>
    </row>
    <row r="58" spans="1:5" ht="15.6" x14ac:dyDescent="0.3">
      <c r="A58" s="10" t="s">
        <v>136</v>
      </c>
      <c r="B58" s="105" t="s">
        <v>137</v>
      </c>
      <c r="C58" s="119">
        <v>7.3922343752360654E-4</v>
      </c>
      <c r="D58" s="31" t="str">
        <f t="shared" si="1"/>
        <v>mol per …</v>
      </c>
      <c r="E58" s="29"/>
    </row>
    <row r="59" spans="1:5" ht="15.6" x14ac:dyDescent="0.3">
      <c r="A59" s="10" t="s">
        <v>138</v>
      </c>
      <c r="B59" s="105" t="s">
        <v>139</v>
      </c>
      <c r="C59" s="119">
        <v>5.3643107345648252E-4</v>
      </c>
      <c r="D59" s="31" t="str">
        <f t="shared" si="1"/>
        <v>mol per …</v>
      </c>
      <c r="E59" s="29"/>
    </row>
    <row r="60" spans="1:5" ht="15.6" x14ac:dyDescent="0.3">
      <c r="A60" s="10" t="s">
        <v>140</v>
      </c>
      <c r="B60" s="105" t="s">
        <v>141</v>
      </c>
      <c r="C60" s="119">
        <v>2.682125930894392E-4</v>
      </c>
      <c r="D60" s="31" t="str">
        <f t="shared" si="1"/>
        <v>mol per …</v>
      </c>
      <c r="E60" s="29"/>
    </row>
    <row r="61" spans="1:5" ht="15.6" x14ac:dyDescent="0.3">
      <c r="A61" s="10" t="s">
        <v>142</v>
      </c>
      <c r="B61" s="105" t="s">
        <v>143</v>
      </c>
      <c r="C61" s="119">
        <v>2.682125930894392E-4</v>
      </c>
      <c r="D61" s="31" t="str">
        <f t="shared" si="1"/>
        <v>mol per …</v>
      </c>
      <c r="E61" s="29"/>
    </row>
    <row r="62" spans="1:5" ht="15.6" x14ac:dyDescent="0.3">
      <c r="A62" s="10" t="s">
        <v>144</v>
      </c>
      <c r="B62" s="105" t="s">
        <v>145</v>
      </c>
      <c r="C62" s="119">
        <v>5.3524446099411803E-4</v>
      </c>
      <c r="D62" s="31" t="str">
        <f t="shared" si="1"/>
        <v>mol per …</v>
      </c>
      <c r="E62" s="29"/>
    </row>
    <row r="63" spans="1:5" ht="15.6" x14ac:dyDescent="0.3">
      <c r="A63" s="10" t="s">
        <v>146</v>
      </c>
      <c r="B63" s="105" t="s">
        <v>147</v>
      </c>
      <c r="C63" s="119">
        <v>2.0071667287279427E-4</v>
      </c>
      <c r="D63" s="31" t="str">
        <f t="shared" si="1"/>
        <v>mol per …</v>
      </c>
      <c r="E63" s="29"/>
    </row>
    <row r="64" spans="1:5" ht="15.6" x14ac:dyDescent="0.3">
      <c r="A64" s="10" t="s">
        <v>148</v>
      </c>
      <c r="B64" s="105" t="s">
        <v>149</v>
      </c>
      <c r="C64" s="119">
        <v>2.0071667287279427E-4</v>
      </c>
      <c r="D64" s="31" t="str">
        <f t="shared" si="1"/>
        <v>mol per …</v>
      </c>
      <c r="E64" s="29"/>
    </row>
    <row r="65" spans="1:5" ht="15.6" x14ac:dyDescent="0.3">
      <c r="A65" s="10" t="s">
        <v>150</v>
      </c>
      <c r="B65" s="105" t="s">
        <v>151</v>
      </c>
      <c r="C65" s="119">
        <v>4.0055169163556915E-4</v>
      </c>
      <c r="D65" s="31" t="str">
        <f t="shared" si="1"/>
        <v>mol per …</v>
      </c>
      <c r="E65" s="29"/>
    </row>
    <row r="66" spans="1:5" ht="15.6" x14ac:dyDescent="0.3">
      <c r="A66" s="10" t="s">
        <v>152</v>
      </c>
      <c r="B66" s="105" t="s">
        <v>153</v>
      </c>
      <c r="C66" s="119">
        <v>2.4032838898685963E-3</v>
      </c>
      <c r="D66" s="31" t="str">
        <f t="shared" si="1"/>
        <v>mol per …</v>
      </c>
      <c r="E66" s="29"/>
    </row>
    <row r="67" spans="1:5" ht="15.6" x14ac:dyDescent="0.3">
      <c r="A67" s="10" t="s">
        <v>154</v>
      </c>
      <c r="B67" s="105" t="s">
        <v>155</v>
      </c>
      <c r="C67" s="119">
        <v>3.0041048623357454E-4</v>
      </c>
      <c r="D67" s="31" t="str">
        <f t="shared" si="1"/>
        <v>mol per …</v>
      </c>
      <c r="E67" s="29"/>
    </row>
    <row r="68" spans="1:5" ht="15.6" x14ac:dyDescent="0.3">
      <c r="A68" s="10" t="s">
        <v>156</v>
      </c>
      <c r="B68" s="105" t="s">
        <v>157</v>
      </c>
      <c r="C68" s="119">
        <v>3.0041048623357454E-4</v>
      </c>
      <c r="D68" s="31" t="str">
        <f t="shared" si="1"/>
        <v>mol per …</v>
      </c>
      <c r="E68" s="29"/>
    </row>
    <row r="69" spans="1:5" ht="15.6" x14ac:dyDescent="0.3">
      <c r="A69" s="10" t="s">
        <v>158</v>
      </c>
      <c r="B69" s="105" t="s">
        <v>159</v>
      </c>
      <c r="C69" s="119">
        <v>3.3305432236173486E-3</v>
      </c>
      <c r="D69" s="31" t="str">
        <f t="shared" si="1"/>
        <v>mol per …</v>
      </c>
      <c r="E69" s="29"/>
    </row>
    <row r="70" spans="1:5" ht="15.6" x14ac:dyDescent="0.3">
      <c r="A70" s="10" t="s">
        <v>160</v>
      </c>
      <c r="B70" s="105" t="s">
        <v>161</v>
      </c>
      <c r="C70" s="119">
        <v>2.9975215817639085E-4</v>
      </c>
      <c r="D70" s="31" t="str">
        <f t="shared" si="1"/>
        <v>mol per …</v>
      </c>
      <c r="E70" s="29"/>
    </row>
    <row r="71" spans="1:5" ht="15.6" x14ac:dyDescent="0.3">
      <c r="A71" s="10" t="s">
        <v>162</v>
      </c>
      <c r="B71" s="105" t="s">
        <v>163</v>
      </c>
      <c r="C71" s="119">
        <v>2.9975215817639085E-4</v>
      </c>
      <c r="D71" s="31" t="str">
        <f t="shared" si="1"/>
        <v>mol per …</v>
      </c>
      <c r="E71" s="29"/>
    </row>
    <row r="72" spans="1:5" ht="15.6" x14ac:dyDescent="0.3">
      <c r="A72" s="10" t="s">
        <v>164</v>
      </c>
      <c r="B72" s="105" t="s">
        <v>165</v>
      </c>
      <c r="C72" s="119">
        <v>1.7280955200488217E-3</v>
      </c>
      <c r="D72" s="31" t="str">
        <f t="shared" si="1"/>
        <v>mol per …</v>
      </c>
      <c r="E72" s="29"/>
    </row>
    <row r="73" spans="1:5" ht="15.6" x14ac:dyDescent="0.3">
      <c r="A73" s="10" t="s">
        <v>166</v>
      </c>
      <c r="B73" s="105" t="s">
        <v>167</v>
      </c>
      <c r="C73" s="119">
        <v>4.0676715936480216E-4</v>
      </c>
      <c r="D73" s="31" t="str">
        <f t="shared" si="1"/>
        <v>mol per …</v>
      </c>
      <c r="E73" s="29"/>
    </row>
    <row r="74" spans="1:5" ht="15.6" x14ac:dyDescent="0.3">
      <c r="A74" s="10" t="s">
        <v>168</v>
      </c>
      <c r="B74" s="105" t="s">
        <v>169</v>
      </c>
      <c r="C74" s="119">
        <v>1.0818288487604063E-3</v>
      </c>
      <c r="D74" s="31" t="str">
        <f t="shared" si="1"/>
        <v>mol per …</v>
      </c>
      <c r="E74" s="29"/>
    </row>
    <row r="75" spans="1:5" ht="15.6" x14ac:dyDescent="0.3">
      <c r="A75" s="10" t="s">
        <v>170</v>
      </c>
      <c r="B75" s="105" t="s">
        <v>171</v>
      </c>
      <c r="C75" s="119">
        <v>7.512600978727956E-5</v>
      </c>
      <c r="D75" s="31" t="str">
        <f t="shared" si="1"/>
        <v>mol per …</v>
      </c>
      <c r="E75" s="29"/>
    </row>
    <row r="76" spans="1:5" ht="15.6" x14ac:dyDescent="0.3">
      <c r="A76" s="10" t="s">
        <v>172</v>
      </c>
      <c r="B76" s="105" t="s">
        <v>173</v>
      </c>
      <c r="C76" s="119">
        <v>1.618419496678118E-3</v>
      </c>
      <c r="D76" s="31" t="str">
        <f t="shared" si="1"/>
        <v>mol per …</v>
      </c>
      <c r="E76" s="29"/>
    </row>
    <row r="77" spans="1:5" ht="15.6" x14ac:dyDescent="0.3">
      <c r="A77" s="10" t="s">
        <v>174</v>
      </c>
      <c r="B77" s="105" t="s">
        <v>175</v>
      </c>
      <c r="C77" s="119">
        <v>2.6973658277968635E-4</v>
      </c>
      <c r="D77" s="31" t="str">
        <f t="shared" si="1"/>
        <v>mol per …</v>
      </c>
      <c r="E77" s="29"/>
    </row>
    <row r="78" spans="1:5" ht="15.6" x14ac:dyDescent="0.3">
      <c r="A78" s="10" t="s">
        <v>176</v>
      </c>
      <c r="B78" s="105" t="s">
        <v>177</v>
      </c>
      <c r="C78" s="119">
        <v>2.6973658277968635E-4</v>
      </c>
      <c r="D78" s="31" t="str">
        <f t="shared" si="1"/>
        <v>mol per …</v>
      </c>
      <c r="E78" s="29"/>
    </row>
    <row r="79" spans="1:5" ht="15.6" x14ac:dyDescent="0.3">
      <c r="A79" s="10" t="s">
        <v>178</v>
      </c>
      <c r="B79" s="105" t="s">
        <v>179</v>
      </c>
      <c r="C79" s="119">
        <v>2.0949544947028629E-3</v>
      </c>
      <c r="D79" s="31" t="str">
        <f t="shared" si="1"/>
        <v>mol per …</v>
      </c>
      <c r="E79" s="29"/>
    </row>
    <row r="80" spans="1:5" ht="15.6" x14ac:dyDescent="0.3">
      <c r="A80" s="10" t="s">
        <v>180</v>
      </c>
      <c r="B80" s="105" t="s">
        <v>181</v>
      </c>
      <c r="C80" s="119">
        <v>4.0352967506696621E-4</v>
      </c>
      <c r="D80" s="31" t="str">
        <f t="shared" si="1"/>
        <v>mol per …</v>
      </c>
      <c r="E80" s="29"/>
    </row>
    <row r="81" spans="1:5" ht="15.6" x14ac:dyDescent="0.3">
      <c r="A81" s="10" t="s">
        <v>182</v>
      </c>
      <c r="B81" s="105" t="s">
        <v>183</v>
      </c>
      <c r="C81" s="119">
        <v>3.3627915313324007E-4</v>
      </c>
      <c r="D81" s="31" t="str">
        <f t="shared" si="1"/>
        <v>mol per …</v>
      </c>
      <c r="E81" s="29"/>
    </row>
    <row r="82" spans="1:5" ht="15.6" x14ac:dyDescent="0.3">
      <c r="A82" s="10" t="s">
        <v>184</v>
      </c>
      <c r="B82" s="105" t="s">
        <v>185</v>
      </c>
      <c r="C82" s="119">
        <v>7.4530639979347843E-5</v>
      </c>
      <c r="D82" s="31" t="str">
        <f t="shared" si="1"/>
        <v>mol per …</v>
      </c>
      <c r="E82" s="29"/>
    </row>
    <row r="83" spans="1:5" ht="15.6" x14ac:dyDescent="0.3">
      <c r="A83" s="10" t="s">
        <v>186</v>
      </c>
      <c r="B83" s="105" t="s">
        <v>187</v>
      </c>
      <c r="C83" s="119">
        <v>3.3627915313324007E-4</v>
      </c>
      <c r="D83" s="31" t="str">
        <f t="shared" si="1"/>
        <v>mol per …</v>
      </c>
      <c r="E83" s="29"/>
    </row>
    <row r="84" spans="1:5" ht="15.6" x14ac:dyDescent="0.3">
      <c r="A84" s="10" t="s">
        <v>188</v>
      </c>
      <c r="B84" s="105" t="s">
        <v>189</v>
      </c>
      <c r="C84" s="119">
        <v>7.4530639979347843E-5</v>
      </c>
      <c r="D84" s="31" t="str">
        <f t="shared" si="1"/>
        <v>mol per …</v>
      </c>
      <c r="E84" s="29"/>
    </row>
    <row r="85" spans="1:5" ht="15.6" x14ac:dyDescent="0.3">
      <c r="A85" s="10" t="s">
        <v>190</v>
      </c>
      <c r="B85" s="105" t="s">
        <v>191</v>
      </c>
      <c r="C85" s="119">
        <v>4.0353498375988805E-4</v>
      </c>
      <c r="D85" s="31" t="str">
        <f t="shared" si="1"/>
        <v>mol per …</v>
      </c>
      <c r="E85" s="29"/>
    </row>
    <row r="86" spans="1:5" ht="15.6" x14ac:dyDescent="0.3">
      <c r="A86" s="10" t="s">
        <v>192</v>
      </c>
      <c r="B86" s="105" t="s">
        <v>193</v>
      </c>
      <c r="C86" s="119">
        <v>4.0353498375988805E-4</v>
      </c>
      <c r="D86" s="31" t="str">
        <f t="shared" si="1"/>
        <v>mol per …</v>
      </c>
      <c r="E86" s="29"/>
    </row>
    <row r="87" spans="1:5" ht="15.6" x14ac:dyDescent="0.3">
      <c r="A87" s="10" t="s">
        <v>194</v>
      </c>
      <c r="B87" s="105" t="s">
        <v>195</v>
      </c>
      <c r="C87" s="119">
        <v>3.8998743685017059E-3</v>
      </c>
      <c r="D87" s="31" t="str">
        <f t="shared" si="1"/>
        <v>mol per …</v>
      </c>
      <c r="E87" s="29"/>
    </row>
    <row r="88" spans="1:5" ht="15.6" x14ac:dyDescent="0.3">
      <c r="A88" s="10" t="s">
        <v>196</v>
      </c>
      <c r="B88" s="105" t="s">
        <v>197</v>
      </c>
      <c r="C88" s="119">
        <v>2.0123272794423915E-4</v>
      </c>
      <c r="D88" s="31" t="str">
        <f t="shared" si="1"/>
        <v>mol per …</v>
      </c>
      <c r="E88" s="29"/>
    </row>
    <row r="89" spans="1:5" ht="15.6" x14ac:dyDescent="0.3">
      <c r="A89" s="10" t="s">
        <v>198</v>
      </c>
      <c r="B89" s="105" t="s">
        <v>199</v>
      </c>
      <c r="C89" s="119">
        <v>2.0123272794423915E-4</v>
      </c>
      <c r="D89" s="31" t="str">
        <f t="shared" si="1"/>
        <v>mol per …</v>
      </c>
      <c r="E89" s="29"/>
    </row>
    <row r="90" spans="1:5" ht="15.6" x14ac:dyDescent="0.3">
      <c r="A90" s="10" t="s">
        <v>200</v>
      </c>
      <c r="B90" s="105" t="s">
        <v>201</v>
      </c>
      <c r="C90" s="119">
        <v>7.4334599115708701E-5</v>
      </c>
      <c r="D90" s="31" t="str">
        <f t="shared" si="1"/>
        <v>mol per …</v>
      </c>
      <c r="E90" s="29"/>
    </row>
    <row r="91" spans="1:5" ht="15.6" x14ac:dyDescent="0.3">
      <c r="A91" s="10" t="s">
        <v>202</v>
      </c>
      <c r="B91" s="105" t="s">
        <v>203</v>
      </c>
      <c r="C91" s="119">
        <v>7.4334599115708701E-5</v>
      </c>
      <c r="D91" s="31" t="str">
        <f t="shared" si="1"/>
        <v>mol per …</v>
      </c>
      <c r="E91" s="29"/>
    </row>
    <row r="92" spans="1:5" ht="15.6" x14ac:dyDescent="0.3">
      <c r="A92" s="10" t="s">
        <v>204</v>
      </c>
      <c r="B92" s="105" t="s">
        <v>205</v>
      </c>
      <c r="C92" s="119">
        <v>7.4334599115708701E-5</v>
      </c>
      <c r="D92" s="31" t="str">
        <f t="shared" si="1"/>
        <v>mol per …</v>
      </c>
      <c r="E92" s="29"/>
    </row>
    <row r="93" spans="1:5" ht="15.6" x14ac:dyDescent="0.3">
      <c r="A93" s="10" t="s">
        <v>206</v>
      </c>
      <c r="B93" s="105" t="s">
        <v>207</v>
      </c>
      <c r="C93" s="119">
        <v>7.4334599115708701E-5</v>
      </c>
      <c r="D93" s="31" t="str">
        <f t="shared" si="1"/>
        <v>mol per …</v>
      </c>
      <c r="E93" s="29"/>
    </row>
    <row r="94" spans="1:5" ht="15.6" x14ac:dyDescent="0.3">
      <c r="A94" s="10" t="s">
        <v>208</v>
      </c>
      <c r="B94" s="105" t="s">
        <v>209</v>
      </c>
      <c r="C94" s="119">
        <v>1.1111921868007162E-3</v>
      </c>
      <c r="D94" s="31" t="str">
        <f t="shared" si="1"/>
        <v>mol per …</v>
      </c>
      <c r="E94" s="29"/>
    </row>
    <row r="95" spans="1:5" ht="15.6" x14ac:dyDescent="0.3">
      <c r="A95" s="10" t="s">
        <v>210</v>
      </c>
      <c r="B95" s="105" t="s">
        <v>211</v>
      </c>
      <c r="C95" s="119">
        <v>7.6955993199382178E-5</v>
      </c>
      <c r="D95" s="31" t="str">
        <f t="shared" si="1"/>
        <v>mol per …</v>
      </c>
      <c r="E95" s="29"/>
    </row>
    <row r="96" spans="1:5" ht="15.6" x14ac:dyDescent="0.3">
      <c r="A96" s="10" t="s">
        <v>212</v>
      </c>
      <c r="B96" s="105" t="s">
        <v>213</v>
      </c>
      <c r="C96" s="119">
        <v>7.6955993199382178E-5</v>
      </c>
      <c r="D96" s="31" t="str">
        <f t="shared" si="1"/>
        <v>mol per …</v>
      </c>
      <c r="E96" s="29"/>
    </row>
    <row r="97" spans="1:5" ht="15.6" x14ac:dyDescent="0.3">
      <c r="A97" s="10" t="s">
        <v>214</v>
      </c>
      <c r="B97" s="105" t="s">
        <v>215</v>
      </c>
      <c r="C97" s="119">
        <v>7.7696129896205786E-4</v>
      </c>
      <c r="D97" s="31" t="str">
        <f t="shared" si="1"/>
        <v>mol per …</v>
      </c>
      <c r="E97" s="29"/>
    </row>
    <row r="98" spans="1:5" ht="15.6" x14ac:dyDescent="0.3">
      <c r="A98" s="10" t="s">
        <v>216</v>
      </c>
      <c r="B98" s="105" t="s">
        <v>217</v>
      </c>
      <c r="C98" s="119">
        <v>7.2660276220152013E-4</v>
      </c>
      <c r="D98" s="31" t="str">
        <f t="shared" si="1"/>
        <v>mol per …</v>
      </c>
      <c r="E98" s="29"/>
    </row>
    <row r="99" spans="1:5" ht="15.6" x14ac:dyDescent="0.3">
      <c r="A99" s="10" t="s">
        <v>218</v>
      </c>
      <c r="B99" s="105" t="s">
        <v>219</v>
      </c>
      <c r="C99" s="119">
        <v>4.8321466891012899E-4</v>
      </c>
      <c r="D99" s="31" t="str">
        <f t="shared" si="1"/>
        <v>mol per …</v>
      </c>
      <c r="E99" s="29"/>
    </row>
    <row r="100" spans="1:5" ht="15.6" x14ac:dyDescent="0.3">
      <c r="A100" s="10" t="s">
        <v>220</v>
      </c>
      <c r="B100" s="105" t="s">
        <v>221</v>
      </c>
      <c r="C100" s="119">
        <v>4.8321466891012899E-4</v>
      </c>
      <c r="D100" s="31" t="str">
        <f t="shared" si="1"/>
        <v>mol per …</v>
      </c>
      <c r="E100" s="29"/>
    </row>
    <row r="101" spans="1:5" ht="15.6" x14ac:dyDescent="0.3">
      <c r="A101" s="10" t="s">
        <v>222</v>
      </c>
      <c r="B101" s="105" t="s">
        <v>223</v>
      </c>
      <c r="C101" s="119">
        <v>2.4453640238049769E-3</v>
      </c>
      <c r="D101" s="31" t="str">
        <f t="shared" si="1"/>
        <v>mol per …</v>
      </c>
      <c r="E101" s="29"/>
    </row>
    <row r="102" spans="1:5" ht="15.6" x14ac:dyDescent="0.3">
      <c r="A102" s="10" t="s">
        <v>224</v>
      </c>
      <c r="B102" s="105" t="s">
        <v>225</v>
      </c>
      <c r="C102" s="119">
        <v>1.1827935175796336E-3</v>
      </c>
      <c r="D102" s="31" t="str">
        <f t="shared" si="1"/>
        <v>mol per …</v>
      </c>
      <c r="E102" s="29"/>
    </row>
    <row r="103" spans="1:5" ht="15.6" x14ac:dyDescent="0.3">
      <c r="A103" s="10" t="s">
        <v>226</v>
      </c>
      <c r="B103" s="105" t="s">
        <v>227</v>
      </c>
      <c r="C103" s="119">
        <v>1.1827935175796336E-3</v>
      </c>
      <c r="D103" s="31" t="str">
        <f t="shared" si="1"/>
        <v>mol per …</v>
      </c>
      <c r="E103" s="29"/>
    </row>
    <row r="104" spans="1:5" ht="15.6" x14ac:dyDescent="0.3">
      <c r="A104" s="10" t="s">
        <v>228</v>
      </c>
      <c r="B104" s="105" t="s">
        <v>229</v>
      </c>
      <c r="C104" s="119">
        <v>1.1849977871733798E-3</v>
      </c>
      <c r="D104" s="31" t="str">
        <f t="shared" si="1"/>
        <v>mol per …</v>
      </c>
      <c r="E104" s="29"/>
    </row>
    <row r="105" spans="1:5" ht="15.6" x14ac:dyDescent="0.3">
      <c r="A105" s="10" t="s">
        <v>230</v>
      </c>
      <c r="B105" s="105" t="s">
        <v>231</v>
      </c>
      <c r="C105" s="119">
        <v>1.1872213160393568E-3</v>
      </c>
      <c r="D105" s="31" t="str">
        <f t="shared" si="1"/>
        <v>mol per …</v>
      </c>
      <c r="E105" s="29"/>
    </row>
    <row r="106" spans="1:5" ht="15.6" x14ac:dyDescent="0.3">
      <c r="A106" s="10" t="s">
        <v>232</v>
      </c>
      <c r="B106" s="105" t="s">
        <v>233</v>
      </c>
      <c r="C106" s="119">
        <v>1.1849977871733798E-3</v>
      </c>
      <c r="D106" s="31" t="str">
        <f t="shared" si="1"/>
        <v>mol per …</v>
      </c>
      <c r="E106" s="29"/>
    </row>
    <row r="107" spans="1:5" ht="15.6" x14ac:dyDescent="0.3">
      <c r="A107" s="10" t="s">
        <v>234</v>
      </c>
      <c r="B107" s="105" t="s">
        <v>235</v>
      </c>
      <c r="C107" s="119">
        <v>1.1849977871733798E-3</v>
      </c>
      <c r="D107" s="31" t="str">
        <f t="shared" si="1"/>
        <v>mol per …</v>
      </c>
      <c r="E107" s="29"/>
    </row>
    <row r="108" spans="1:5" ht="15.6" x14ac:dyDescent="0.3">
      <c r="A108" s="10" t="s">
        <v>236</v>
      </c>
      <c r="B108" s="105" t="s">
        <v>237</v>
      </c>
      <c r="C108" s="119">
        <v>1.1872102879185622E-3</v>
      </c>
      <c r="D108" s="31" t="str">
        <f t="shared" si="1"/>
        <v>mol per …</v>
      </c>
      <c r="E108" s="29"/>
    </row>
    <row r="109" spans="1:5" ht="15.6" x14ac:dyDescent="0.3">
      <c r="A109" s="10" t="s">
        <v>238</v>
      </c>
      <c r="B109" s="105" t="s">
        <v>239</v>
      </c>
      <c r="C109" s="119">
        <v>1.1894421354240487E-3</v>
      </c>
      <c r="D109" s="31" t="str">
        <f t="shared" si="1"/>
        <v>mol per …</v>
      </c>
      <c r="E109" s="29"/>
    </row>
    <row r="110" spans="1:5" ht="15.6" x14ac:dyDescent="0.3">
      <c r="A110" s="10" t="s">
        <v>240</v>
      </c>
      <c r="B110" s="105" t="s">
        <v>241</v>
      </c>
      <c r="C110" s="119">
        <v>1.2321814060965483E-3</v>
      </c>
      <c r="D110" s="31" t="str">
        <f t="shared" si="1"/>
        <v>mol per …</v>
      </c>
      <c r="E110" s="29"/>
    </row>
    <row r="111" spans="1:5" ht="15.6" x14ac:dyDescent="0.3">
      <c r="A111" s="10" t="s">
        <v>242</v>
      </c>
      <c r="B111" s="105" t="s">
        <v>243</v>
      </c>
      <c r="C111" s="119">
        <v>7.3730422089733291E-4</v>
      </c>
      <c r="D111" s="31" t="str">
        <f t="shared" si="1"/>
        <v>mol per …</v>
      </c>
      <c r="E111" s="29"/>
    </row>
    <row r="112" spans="1:5" ht="15.6" x14ac:dyDescent="0.3">
      <c r="A112" s="10" t="s">
        <v>244</v>
      </c>
      <c r="B112" s="105" t="s">
        <v>245</v>
      </c>
      <c r="C112" s="119">
        <v>3.3588303396434051E-3</v>
      </c>
      <c r="D112" s="31" t="str">
        <f t="shared" si="1"/>
        <v>mol per …</v>
      </c>
      <c r="E112" s="29"/>
    </row>
    <row r="113" spans="1:5" ht="15.6" x14ac:dyDescent="0.3">
      <c r="A113" s="10" t="s">
        <v>246</v>
      </c>
      <c r="B113" s="105" t="s">
        <v>247</v>
      </c>
      <c r="C113" s="119">
        <v>7.3531043973774446E-4</v>
      </c>
      <c r="D113" s="31" t="str">
        <f t="shared" si="1"/>
        <v>mol per …</v>
      </c>
      <c r="E113" s="29"/>
    </row>
    <row r="114" spans="1:5" ht="15.6" x14ac:dyDescent="0.3">
      <c r="A114" s="10" t="s">
        <v>248</v>
      </c>
      <c r="B114" s="105" t="s">
        <v>249</v>
      </c>
      <c r="C114" s="119">
        <v>4.4936239540058139E-4</v>
      </c>
      <c r="D114" s="31" t="str">
        <f t="shared" si="1"/>
        <v>mol per …</v>
      </c>
      <c r="E114" s="29"/>
    </row>
    <row r="115" spans="1:5" ht="15.6" x14ac:dyDescent="0.3">
      <c r="A115" s="10" t="s">
        <v>250</v>
      </c>
      <c r="B115" s="105" t="s">
        <v>251</v>
      </c>
      <c r="C115" s="119">
        <v>4.4936239540058139E-4</v>
      </c>
      <c r="D115" s="31" t="str">
        <f t="shared" si="1"/>
        <v>mol per …</v>
      </c>
      <c r="E115" s="29"/>
    </row>
    <row r="116" spans="1:5" ht="15.6" x14ac:dyDescent="0.3">
      <c r="A116" s="10" t="s">
        <v>252</v>
      </c>
      <c r="B116" s="105" t="s">
        <v>253</v>
      </c>
      <c r="C116" s="119">
        <v>6.1111433590572333E-4</v>
      </c>
      <c r="D116" s="31" t="str">
        <f t="shared" si="1"/>
        <v>mol per …</v>
      </c>
      <c r="E116" s="29"/>
    </row>
    <row r="117" spans="1:5" ht="15.6" x14ac:dyDescent="0.3">
      <c r="A117" s="10" t="s">
        <v>254</v>
      </c>
      <c r="B117" s="105" t="s">
        <v>255</v>
      </c>
      <c r="C117" s="119">
        <v>6.1111433590572333E-4</v>
      </c>
      <c r="D117" s="31" t="str">
        <f t="shared" si="1"/>
        <v>mol per …</v>
      </c>
      <c r="E117" s="29"/>
    </row>
    <row r="118" spans="1:5" ht="15.6" x14ac:dyDescent="0.3">
      <c r="A118" s="10" t="s">
        <v>256</v>
      </c>
      <c r="B118" s="105" t="s">
        <v>257</v>
      </c>
      <c r="C118" s="119">
        <v>1.9654351190794293E-4</v>
      </c>
      <c r="D118" s="31" t="str">
        <f t="shared" si="1"/>
        <v>mol per …</v>
      </c>
      <c r="E118" s="29"/>
    </row>
    <row r="119" spans="1:5" ht="15.6" x14ac:dyDescent="0.3">
      <c r="A119" s="10" t="s">
        <v>258</v>
      </c>
      <c r="B119" s="105" t="s">
        <v>259</v>
      </c>
      <c r="C119" s="119">
        <v>3.8537943511361366E-6</v>
      </c>
      <c r="D119" s="31" t="str">
        <f t="shared" ref="D119:D182" si="2">$D$12</f>
        <v>mol per …</v>
      </c>
      <c r="E119" s="29"/>
    </row>
    <row r="120" spans="1:5" ht="15.6" x14ac:dyDescent="0.3">
      <c r="A120" s="10" t="s">
        <v>260</v>
      </c>
      <c r="B120" s="105" t="s">
        <v>261</v>
      </c>
      <c r="C120" s="119">
        <v>9.4161502004427633E-5</v>
      </c>
      <c r="D120" s="31" t="str">
        <f t="shared" si="2"/>
        <v>mol per …</v>
      </c>
      <c r="E120" s="29"/>
    </row>
    <row r="121" spans="1:5" ht="15.6" x14ac:dyDescent="0.3">
      <c r="A121" s="10" t="s">
        <v>262</v>
      </c>
      <c r="B121" s="105" t="s">
        <v>263</v>
      </c>
      <c r="C121" s="119">
        <v>1.2717521358749249E-4</v>
      </c>
      <c r="D121" s="31" t="str">
        <f t="shared" si="2"/>
        <v>mol per …</v>
      </c>
      <c r="E121" s="29"/>
    </row>
    <row r="122" spans="1:5" ht="15.6" x14ac:dyDescent="0.3">
      <c r="A122" s="10" t="s">
        <v>264</v>
      </c>
      <c r="B122" s="105" t="s">
        <v>265</v>
      </c>
      <c r="C122" s="119">
        <v>3.1073295661461116E-3</v>
      </c>
      <c r="D122" s="31" t="str">
        <f t="shared" si="2"/>
        <v>mol per …</v>
      </c>
      <c r="E122" s="29"/>
    </row>
    <row r="123" spans="1:5" ht="15.6" x14ac:dyDescent="0.3">
      <c r="A123" s="10" t="s">
        <v>266</v>
      </c>
      <c r="B123" s="105" t="s">
        <v>267</v>
      </c>
      <c r="C123" s="119">
        <v>6.5335669496782841E-4</v>
      </c>
      <c r="D123" s="31" t="str">
        <f t="shared" si="2"/>
        <v>mol per …</v>
      </c>
      <c r="E123" s="29"/>
    </row>
    <row r="124" spans="1:5" ht="15.6" x14ac:dyDescent="0.3">
      <c r="A124" s="10" t="s">
        <v>268</v>
      </c>
      <c r="B124" s="105" t="s">
        <v>269</v>
      </c>
      <c r="C124" s="119">
        <v>2.345712725041527E-3</v>
      </c>
      <c r="D124" s="31" t="str">
        <f t="shared" si="2"/>
        <v>mol per …</v>
      </c>
      <c r="E124" s="29"/>
    </row>
    <row r="125" spans="1:5" ht="15.6" x14ac:dyDescent="0.3">
      <c r="A125" s="10" t="s">
        <v>270</v>
      </c>
      <c r="B125" s="105" t="s">
        <v>271</v>
      </c>
      <c r="C125" s="119">
        <v>1.919444193488076E-3</v>
      </c>
      <c r="D125" s="31" t="str">
        <f t="shared" si="2"/>
        <v>mol per …</v>
      </c>
      <c r="E125" s="29"/>
    </row>
    <row r="126" spans="1:5" ht="15.6" x14ac:dyDescent="0.3">
      <c r="A126" s="10" t="s">
        <v>272</v>
      </c>
      <c r="B126" s="105" t="s">
        <v>273</v>
      </c>
      <c r="C126" s="119">
        <v>2.5838671835416417E-4</v>
      </c>
      <c r="D126" s="31" t="str">
        <f t="shared" si="2"/>
        <v>mol per …</v>
      </c>
      <c r="E126" s="29"/>
    </row>
    <row r="127" spans="1:5" ht="15.6" x14ac:dyDescent="0.3">
      <c r="A127" s="10" t="s">
        <v>274</v>
      </c>
      <c r="B127" s="105" t="s">
        <v>275</v>
      </c>
      <c r="C127" s="119">
        <v>1.3286262250593512E-3</v>
      </c>
      <c r="D127" s="31" t="str">
        <f t="shared" si="2"/>
        <v>mol per …</v>
      </c>
      <c r="E127" s="29"/>
    </row>
    <row r="128" spans="1:5" ht="15.6" x14ac:dyDescent="0.3">
      <c r="A128" s="10" t="s">
        <v>276</v>
      </c>
      <c r="B128" s="105" t="s">
        <v>277</v>
      </c>
      <c r="C128" s="119">
        <v>1.3286262250593512E-3</v>
      </c>
      <c r="D128" s="31" t="str">
        <f t="shared" si="2"/>
        <v>mol per …</v>
      </c>
      <c r="E128" s="29"/>
    </row>
    <row r="129" spans="1:5" ht="15.6" x14ac:dyDescent="0.3">
      <c r="A129" s="10" t="s">
        <v>278</v>
      </c>
      <c r="B129" s="105" t="s">
        <v>279</v>
      </c>
      <c r="C129" s="119">
        <v>1.2853623140147673E-3</v>
      </c>
      <c r="D129" s="31" t="str">
        <f t="shared" si="2"/>
        <v>mol per …</v>
      </c>
      <c r="E129" s="29"/>
    </row>
    <row r="130" spans="1:5" ht="15.6" x14ac:dyDescent="0.3">
      <c r="A130" s="10" t="s">
        <v>280</v>
      </c>
      <c r="B130" s="105" t="s">
        <v>281</v>
      </c>
      <c r="C130" s="119">
        <v>1.2883835638248765E-3</v>
      </c>
      <c r="D130" s="31" t="str">
        <f t="shared" si="2"/>
        <v>mol per …</v>
      </c>
      <c r="E130" s="29"/>
    </row>
    <row r="131" spans="1:5" ht="15.6" x14ac:dyDescent="0.3">
      <c r="A131" s="10" t="s">
        <v>282</v>
      </c>
      <c r="B131" s="105" t="s">
        <v>283</v>
      </c>
      <c r="C131" s="119">
        <v>1.2883835638248765E-3</v>
      </c>
      <c r="D131" s="31" t="str">
        <f t="shared" si="2"/>
        <v>mol per …</v>
      </c>
      <c r="E131" s="29"/>
    </row>
    <row r="132" spans="1:5" ht="15.6" x14ac:dyDescent="0.3">
      <c r="A132" s="10" t="s">
        <v>284</v>
      </c>
      <c r="B132" s="105" t="s">
        <v>285</v>
      </c>
      <c r="C132" s="119">
        <v>1.2883835638248765E-3</v>
      </c>
      <c r="D132" s="31" t="str">
        <f t="shared" si="2"/>
        <v>mol per …</v>
      </c>
      <c r="E132" s="29"/>
    </row>
    <row r="133" spans="1:5" ht="15.6" x14ac:dyDescent="0.3">
      <c r="A133" s="10" t="s">
        <v>286</v>
      </c>
      <c r="B133" s="105" t="s">
        <v>287</v>
      </c>
      <c r="C133" s="119">
        <v>1.2883835638248765E-3</v>
      </c>
      <c r="D133" s="31" t="str">
        <f t="shared" si="2"/>
        <v>mol per …</v>
      </c>
      <c r="E133" s="29"/>
    </row>
    <row r="134" spans="1:5" ht="15.6" x14ac:dyDescent="0.3">
      <c r="A134" s="10" t="s">
        <v>288</v>
      </c>
      <c r="B134" s="105" t="s">
        <v>289</v>
      </c>
      <c r="C134" s="119">
        <v>1.2853623140147673E-3</v>
      </c>
      <c r="D134" s="31" t="str">
        <f t="shared" si="2"/>
        <v>mol per …</v>
      </c>
      <c r="E134" s="29"/>
    </row>
    <row r="135" spans="1:5" ht="15.6" x14ac:dyDescent="0.3">
      <c r="A135" s="10" t="s">
        <v>290</v>
      </c>
      <c r="B135" s="105" t="s">
        <v>291</v>
      </c>
      <c r="C135" s="119">
        <v>1.2853623140147673E-3</v>
      </c>
      <c r="D135" s="31" t="str">
        <f t="shared" si="2"/>
        <v>mol per …</v>
      </c>
      <c r="E135" s="29"/>
    </row>
    <row r="136" spans="1:5" ht="15.6" x14ac:dyDescent="0.3">
      <c r="A136" s="10" t="s">
        <v>292</v>
      </c>
      <c r="B136" s="105" t="s">
        <v>293</v>
      </c>
      <c r="C136" s="119">
        <v>1.2448271433402971E-3</v>
      </c>
      <c r="D136" s="31" t="str">
        <f t="shared" si="2"/>
        <v>mol per …</v>
      </c>
      <c r="E136" s="29"/>
    </row>
    <row r="137" spans="1:5" ht="15.6" x14ac:dyDescent="0.3">
      <c r="A137" s="10" t="s">
        <v>294</v>
      </c>
      <c r="B137" s="105" t="s">
        <v>295</v>
      </c>
      <c r="C137" s="119">
        <v>1.2476606316094167E-3</v>
      </c>
      <c r="D137" s="31" t="str">
        <f t="shared" si="2"/>
        <v>mol per …</v>
      </c>
      <c r="E137" s="29"/>
    </row>
    <row r="138" spans="1:5" ht="15.6" x14ac:dyDescent="0.3">
      <c r="A138" s="10" t="s">
        <v>296</v>
      </c>
      <c r="B138" s="105" t="s">
        <v>297</v>
      </c>
      <c r="C138" s="119">
        <v>1.2476606316094167E-3</v>
      </c>
      <c r="D138" s="31" t="str">
        <f t="shared" si="2"/>
        <v>mol per …</v>
      </c>
      <c r="E138" s="29"/>
    </row>
    <row r="139" spans="1:5" ht="15.6" x14ac:dyDescent="0.3">
      <c r="A139" s="10" t="s">
        <v>298</v>
      </c>
      <c r="B139" s="105" t="s">
        <v>299</v>
      </c>
      <c r="C139" s="119">
        <v>1.2476606316094167E-3</v>
      </c>
      <c r="D139" s="31" t="str">
        <f t="shared" si="2"/>
        <v>mol per …</v>
      </c>
      <c r="E139" s="29"/>
    </row>
    <row r="140" spans="1:5" ht="15.6" x14ac:dyDescent="0.3">
      <c r="A140" s="10" t="s">
        <v>300</v>
      </c>
      <c r="B140" s="105" t="s">
        <v>301</v>
      </c>
      <c r="C140" s="119">
        <v>1.2476606316094167E-3</v>
      </c>
      <c r="D140" s="31" t="str">
        <f t="shared" si="2"/>
        <v>mol per …</v>
      </c>
      <c r="E140" s="29"/>
    </row>
    <row r="141" spans="1:5" ht="15.6" x14ac:dyDescent="0.3">
      <c r="A141" s="10" t="s">
        <v>302</v>
      </c>
      <c r="B141" s="105" t="s">
        <v>303</v>
      </c>
      <c r="C141" s="119">
        <v>1.2883835638248765E-3</v>
      </c>
      <c r="D141" s="31" t="str">
        <f t="shared" si="2"/>
        <v>mol per …</v>
      </c>
      <c r="E141" s="29"/>
    </row>
    <row r="142" spans="1:5" ht="15.6" x14ac:dyDescent="0.3">
      <c r="A142" s="10" t="s">
        <v>304</v>
      </c>
      <c r="B142" s="105" t="s">
        <v>305</v>
      </c>
      <c r="C142" s="119">
        <v>1.2883835638248765E-3</v>
      </c>
      <c r="D142" s="31" t="str">
        <f t="shared" si="2"/>
        <v>mol per …</v>
      </c>
      <c r="E142" s="29"/>
    </row>
    <row r="143" spans="1:5" ht="15.6" x14ac:dyDescent="0.3">
      <c r="A143" s="10" t="s">
        <v>306</v>
      </c>
      <c r="B143" s="105" t="s">
        <v>307</v>
      </c>
      <c r="C143" s="119">
        <v>1.2476606316094167E-3</v>
      </c>
      <c r="D143" s="31" t="str">
        <f t="shared" si="2"/>
        <v>mol per …</v>
      </c>
      <c r="E143" s="29"/>
    </row>
    <row r="144" spans="1:5" ht="15.6" x14ac:dyDescent="0.3">
      <c r="A144" s="10" t="s">
        <v>308</v>
      </c>
      <c r="B144" s="105" t="s">
        <v>309</v>
      </c>
      <c r="C144" s="119">
        <v>1.2505070485368083E-3</v>
      </c>
      <c r="D144" s="31" t="str">
        <f t="shared" si="2"/>
        <v>mol per …</v>
      </c>
      <c r="E144" s="29"/>
    </row>
    <row r="145" spans="1:5" ht="15.6" x14ac:dyDescent="0.3">
      <c r="A145" s="10" t="s">
        <v>310</v>
      </c>
      <c r="B145" s="105" t="s">
        <v>311</v>
      </c>
      <c r="C145" s="119">
        <v>1.2505070485368083E-3</v>
      </c>
      <c r="D145" s="31" t="str">
        <f t="shared" si="2"/>
        <v>mol per …</v>
      </c>
      <c r="E145" s="29"/>
    </row>
    <row r="146" spans="1:5" ht="15.6" x14ac:dyDescent="0.3">
      <c r="A146" s="10" t="s">
        <v>312</v>
      </c>
      <c r="B146" s="105" t="s">
        <v>313</v>
      </c>
      <c r="C146" s="119">
        <v>1.2505070485368083E-3</v>
      </c>
      <c r="D146" s="31" t="str">
        <f t="shared" si="2"/>
        <v>mol per …</v>
      </c>
      <c r="E146" s="29"/>
    </row>
    <row r="147" spans="1:5" ht="15.6" x14ac:dyDescent="0.3">
      <c r="A147" s="10" t="s">
        <v>314</v>
      </c>
      <c r="B147" s="105" t="s">
        <v>315</v>
      </c>
      <c r="C147" s="119">
        <v>1.2505070485368083E-3</v>
      </c>
      <c r="D147" s="31" t="str">
        <f t="shared" si="2"/>
        <v>mol per …</v>
      </c>
      <c r="E147" s="29"/>
    </row>
    <row r="148" spans="1:5" ht="15.6" x14ac:dyDescent="0.3">
      <c r="A148" s="10" t="s">
        <v>316</v>
      </c>
      <c r="B148" s="105" t="s">
        <v>317</v>
      </c>
      <c r="C148" s="119">
        <v>1.2883835638248765E-3</v>
      </c>
      <c r="D148" s="31" t="str">
        <f t="shared" si="2"/>
        <v>mol per …</v>
      </c>
      <c r="E148" s="29"/>
    </row>
    <row r="149" spans="1:5" ht="15.6" x14ac:dyDescent="0.3">
      <c r="A149" s="10" t="s">
        <v>318</v>
      </c>
      <c r="B149" s="105" t="s">
        <v>319</v>
      </c>
      <c r="C149" s="119">
        <v>1.2883835638248765E-3</v>
      </c>
      <c r="D149" s="31" t="str">
        <f t="shared" si="2"/>
        <v>mol per …</v>
      </c>
      <c r="E149" s="29"/>
    </row>
    <row r="150" spans="1:5" ht="15.6" x14ac:dyDescent="0.3">
      <c r="A150" s="10" t="s">
        <v>320</v>
      </c>
      <c r="B150" s="105" t="s">
        <v>321</v>
      </c>
      <c r="C150" s="119">
        <v>1.2476606316094167E-3</v>
      </c>
      <c r="D150" s="31" t="str">
        <f t="shared" si="2"/>
        <v>mol per …</v>
      </c>
      <c r="E150" s="29"/>
    </row>
    <row r="151" spans="1:5" ht="15.6" x14ac:dyDescent="0.3">
      <c r="A151" s="10" t="s">
        <v>322</v>
      </c>
      <c r="B151" s="105" t="s">
        <v>323</v>
      </c>
      <c r="C151" s="119">
        <v>1.2505070485368083E-3</v>
      </c>
      <c r="D151" s="31" t="str">
        <f t="shared" si="2"/>
        <v>mol per …</v>
      </c>
      <c r="E151" s="29"/>
    </row>
    <row r="152" spans="1:5" ht="15.6" x14ac:dyDescent="0.3">
      <c r="A152" s="10" t="s">
        <v>324</v>
      </c>
      <c r="B152" s="105" t="s">
        <v>325</v>
      </c>
      <c r="C152" s="119">
        <v>1.2505070485368083E-3</v>
      </c>
      <c r="D152" s="31" t="str">
        <f t="shared" si="2"/>
        <v>mol per …</v>
      </c>
      <c r="E152" s="29"/>
    </row>
    <row r="153" spans="1:5" ht="15.6" x14ac:dyDescent="0.3">
      <c r="A153" s="10" t="s">
        <v>326</v>
      </c>
      <c r="B153" s="105" t="s">
        <v>327</v>
      </c>
      <c r="C153" s="119">
        <v>1.2505070485368083E-3</v>
      </c>
      <c r="D153" s="31" t="str">
        <f t="shared" si="2"/>
        <v>mol per …</v>
      </c>
      <c r="E153" s="29"/>
    </row>
    <row r="154" spans="1:5" ht="15.6" x14ac:dyDescent="0.3">
      <c r="A154" s="10" t="s">
        <v>328</v>
      </c>
      <c r="B154" s="105" t="s">
        <v>329</v>
      </c>
      <c r="C154" s="119">
        <v>1.2505070485368083E-3</v>
      </c>
      <c r="D154" s="31" t="str">
        <f t="shared" si="2"/>
        <v>mol per …</v>
      </c>
      <c r="E154" s="29"/>
    </row>
    <row r="155" spans="1:5" ht="15.6" x14ac:dyDescent="0.3">
      <c r="A155" s="10" t="s">
        <v>330</v>
      </c>
      <c r="B155" s="105" t="s">
        <v>331</v>
      </c>
      <c r="C155" s="119">
        <v>1.2944537398469191E-3</v>
      </c>
      <c r="D155" s="31" t="str">
        <f t="shared" si="2"/>
        <v>mol per …</v>
      </c>
      <c r="E155" s="29"/>
    </row>
    <row r="156" spans="1:5" ht="15.6" x14ac:dyDescent="0.3">
      <c r="A156" s="10" t="s">
        <v>332</v>
      </c>
      <c r="B156" s="105" t="s">
        <v>333</v>
      </c>
      <c r="C156" s="119">
        <v>1.2944537398469191E-3</v>
      </c>
      <c r="D156" s="31" t="str">
        <f t="shared" si="2"/>
        <v>mol per …</v>
      </c>
      <c r="E156" s="29"/>
    </row>
    <row r="157" spans="1:5" ht="15.6" x14ac:dyDescent="0.3">
      <c r="A157" s="10" t="s">
        <v>334</v>
      </c>
      <c r="B157" s="105" t="s">
        <v>335</v>
      </c>
      <c r="C157" s="119">
        <v>1.2533522949881263E-3</v>
      </c>
      <c r="D157" s="31" t="str">
        <f t="shared" si="2"/>
        <v>mol per …</v>
      </c>
      <c r="E157" s="29"/>
    </row>
    <row r="158" spans="1:5" ht="15.6" x14ac:dyDescent="0.3">
      <c r="A158" s="10" t="s">
        <v>336</v>
      </c>
      <c r="B158" s="105" t="s">
        <v>337</v>
      </c>
      <c r="C158" s="119">
        <v>1.256224771004278E-3</v>
      </c>
      <c r="D158" s="31" t="str">
        <f t="shared" si="2"/>
        <v>mol per …</v>
      </c>
      <c r="E158" s="29"/>
    </row>
    <row r="159" spans="1:5" ht="15.6" x14ac:dyDescent="0.3">
      <c r="A159" s="10" t="s">
        <v>338</v>
      </c>
      <c r="B159" s="105" t="s">
        <v>339</v>
      </c>
      <c r="C159" s="119">
        <v>1.256224771004278E-3</v>
      </c>
      <c r="D159" s="31" t="str">
        <f t="shared" si="2"/>
        <v>mol per …</v>
      </c>
      <c r="E159" s="29"/>
    </row>
    <row r="160" spans="1:5" ht="15.6" x14ac:dyDescent="0.3">
      <c r="A160" s="10" t="s">
        <v>340</v>
      </c>
      <c r="B160" s="105" t="s">
        <v>341</v>
      </c>
      <c r="C160" s="119">
        <v>1.256224771004278E-3</v>
      </c>
      <c r="D160" s="31" t="str">
        <f t="shared" si="2"/>
        <v>mol per …</v>
      </c>
      <c r="E160" s="29"/>
    </row>
    <row r="161" spans="1:5" ht="15.6" x14ac:dyDescent="0.3">
      <c r="A161" s="10" t="s">
        <v>342</v>
      </c>
      <c r="B161" s="105" t="s">
        <v>343</v>
      </c>
      <c r="C161" s="119">
        <v>1.256224771004278E-3</v>
      </c>
      <c r="D161" s="31" t="str">
        <f t="shared" si="2"/>
        <v>mol per …</v>
      </c>
      <c r="E161" s="29"/>
    </row>
    <row r="162" spans="1:5" ht="15.6" x14ac:dyDescent="0.3">
      <c r="A162" s="10" t="s">
        <v>344</v>
      </c>
      <c r="B162" s="105" t="s">
        <v>345</v>
      </c>
      <c r="C162" s="119">
        <v>1.2975027256289457E-3</v>
      </c>
      <c r="D162" s="31" t="str">
        <f t="shared" si="2"/>
        <v>mol per …</v>
      </c>
      <c r="E162" s="29"/>
    </row>
    <row r="163" spans="1:5" ht="15.6" x14ac:dyDescent="0.3">
      <c r="A163" s="10" t="s">
        <v>346</v>
      </c>
      <c r="B163" s="105" t="s">
        <v>347</v>
      </c>
      <c r="C163" s="119">
        <v>1.2975027256289457E-3</v>
      </c>
      <c r="D163" s="31" t="str">
        <f t="shared" si="2"/>
        <v>mol per …</v>
      </c>
      <c r="E163" s="29"/>
    </row>
    <row r="164" spans="1:5" ht="15.6" x14ac:dyDescent="0.3">
      <c r="A164" s="10" t="s">
        <v>348</v>
      </c>
      <c r="B164" s="105" t="s">
        <v>349</v>
      </c>
      <c r="C164" s="119">
        <v>1.2562105183973912E-3</v>
      </c>
      <c r="D164" s="31" t="str">
        <f t="shared" si="2"/>
        <v>mol per …</v>
      </c>
      <c r="E164" s="29"/>
    </row>
    <row r="165" spans="1:5" ht="15.6" x14ac:dyDescent="0.3">
      <c r="A165" s="10" t="s">
        <v>350</v>
      </c>
      <c r="B165" s="105" t="s">
        <v>351</v>
      </c>
      <c r="C165" s="119">
        <v>1.2590961255833208E-3</v>
      </c>
      <c r="D165" s="31" t="str">
        <f t="shared" si="2"/>
        <v>mol per …</v>
      </c>
      <c r="E165" s="29"/>
    </row>
    <row r="166" spans="1:5" ht="15.6" x14ac:dyDescent="0.3">
      <c r="A166" s="10" t="s">
        <v>352</v>
      </c>
      <c r="B166" s="105" t="s">
        <v>353</v>
      </c>
      <c r="C166" s="119">
        <v>1.2590961255833208E-3</v>
      </c>
      <c r="D166" s="31" t="str">
        <f t="shared" si="2"/>
        <v>mol per …</v>
      </c>
      <c r="E166" s="29"/>
    </row>
    <row r="167" spans="1:5" ht="15.6" x14ac:dyDescent="0.3">
      <c r="A167" s="10" t="s">
        <v>354</v>
      </c>
      <c r="B167" s="105" t="s">
        <v>355</v>
      </c>
      <c r="C167" s="119">
        <v>1.2590961255833208E-3</v>
      </c>
      <c r="D167" s="31" t="str">
        <f t="shared" si="2"/>
        <v>mol per …</v>
      </c>
      <c r="E167" s="29"/>
    </row>
    <row r="168" spans="1:5" ht="15.6" x14ac:dyDescent="0.3">
      <c r="A168" s="10" t="s">
        <v>356</v>
      </c>
      <c r="B168" s="105" t="s">
        <v>357</v>
      </c>
      <c r="C168" s="119">
        <v>1.2590961255833208E-3</v>
      </c>
      <c r="D168" s="31" t="str">
        <f t="shared" si="2"/>
        <v>mol per …</v>
      </c>
      <c r="E168" s="29"/>
    </row>
    <row r="169" spans="1:5" ht="15.6" x14ac:dyDescent="0.3">
      <c r="A169" s="10" t="s">
        <v>358</v>
      </c>
      <c r="B169" s="105" t="s">
        <v>359</v>
      </c>
      <c r="C169" s="119">
        <v>3.7062152586879497E-2</v>
      </c>
      <c r="D169" s="31" t="str">
        <f t="shared" si="2"/>
        <v>mol per …</v>
      </c>
      <c r="E169" s="29"/>
    </row>
    <row r="170" spans="1:5" ht="15.6" x14ac:dyDescent="0.3">
      <c r="A170" s="10" t="s">
        <v>360</v>
      </c>
      <c r="B170" s="105" t="s">
        <v>361</v>
      </c>
      <c r="C170" s="119">
        <v>3.0046019906753842E-2</v>
      </c>
      <c r="D170" s="31" t="str">
        <f t="shared" si="2"/>
        <v>mol per …</v>
      </c>
      <c r="E170" s="29"/>
    </row>
    <row r="171" spans="1:5" ht="15.6" x14ac:dyDescent="0.3">
      <c r="A171" s="10" t="s">
        <v>362</v>
      </c>
      <c r="B171" s="105" t="s">
        <v>363</v>
      </c>
      <c r="C171" s="119">
        <v>2.5263492722882658E-2</v>
      </c>
      <c r="D171" s="31" t="str">
        <f t="shared" si="2"/>
        <v>mol per …</v>
      </c>
      <c r="E171" s="29"/>
    </row>
    <row r="172" spans="1:5" ht="15.6" x14ac:dyDescent="0.3">
      <c r="A172" s="10" t="s">
        <v>364</v>
      </c>
      <c r="B172" s="105" t="s">
        <v>365</v>
      </c>
      <c r="C172" s="119">
        <v>1.2083522094794524E-2</v>
      </c>
      <c r="D172" s="31" t="str">
        <f t="shared" si="2"/>
        <v>mol per …</v>
      </c>
      <c r="E172" s="29"/>
    </row>
    <row r="173" spans="1:5" ht="15.6" x14ac:dyDescent="0.3">
      <c r="A173" s="10" t="s">
        <v>366</v>
      </c>
      <c r="B173" s="105" t="s">
        <v>367</v>
      </c>
      <c r="C173" s="119">
        <v>1.008363478732998E-2</v>
      </c>
      <c r="D173" s="31" t="str">
        <f t="shared" si="2"/>
        <v>mol per …</v>
      </c>
      <c r="E173" s="29"/>
    </row>
    <row r="174" spans="1:5" ht="15.6" x14ac:dyDescent="0.3">
      <c r="A174" s="10" t="s">
        <v>368</v>
      </c>
      <c r="B174" s="105" t="s">
        <v>369</v>
      </c>
      <c r="C174" s="119">
        <v>1.6546892901669757E-2</v>
      </c>
      <c r="D174" s="31" t="str">
        <f t="shared" si="2"/>
        <v>mol per …</v>
      </c>
      <c r="E174" s="29"/>
    </row>
    <row r="175" spans="1:5" ht="15.6" x14ac:dyDescent="0.3">
      <c r="A175" s="10" t="s">
        <v>370</v>
      </c>
      <c r="B175" s="105" t="s">
        <v>371</v>
      </c>
      <c r="C175" s="119">
        <v>1.0378367394767038E-6</v>
      </c>
      <c r="D175" s="31" t="str">
        <f t="shared" si="2"/>
        <v>mol per …</v>
      </c>
      <c r="E175" s="29"/>
    </row>
    <row r="176" spans="1:5" ht="15.6" x14ac:dyDescent="0.3">
      <c r="A176" s="10" t="s">
        <v>372</v>
      </c>
      <c r="B176" s="105" t="s">
        <v>373</v>
      </c>
      <c r="C176" s="119">
        <v>5.0418173936649904E-4</v>
      </c>
      <c r="D176" s="31" t="str">
        <f t="shared" si="2"/>
        <v>mol per …</v>
      </c>
      <c r="E176" s="29"/>
    </row>
    <row r="177" spans="1:5" ht="15.6" x14ac:dyDescent="0.3">
      <c r="A177" s="10" t="s">
        <v>374</v>
      </c>
      <c r="B177" s="105" t="s">
        <v>375</v>
      </c>
      <c r="C177" s="119">
        <v>1.0083634787329981E-4</v>
      </c>
      <c r="D177" s="31" t="str">
        <f t="shared" si="2"/>
        <v>mol per …</v>
      </c>
      <c r="E177" s="29"/>
    </row>
    <row r="178" spans="1:5" ht="15.6" x14ac:dyDescent="0.3">
      <c r="A178" s="10" t="s">
        <v>376</v>
      </c>
      <c r="B178" s="105" t="s">
        <v>377</v>
      </c>
      <c r="C178" s="119">
        <v>1.4117088702261973E-3</v>
      </c>
      <c r="D178" s="31" t="str">
        <f t="shared" si="2"/>
        <v>mol per …</v>
      </c>
      <c r="E178" s="29"/>
    </row>
    <row r="179" spans="1:5" ht="15.6" x14ac:dyDescent="0.3">
      <c r="A179" s="10" t="s">
        <v>378</v>
      </c>
      <c r="B179" s="105" t="s">
        <v>379</v>
      </c>
      <c r="C179" s="119">
        <v>6.5543626117644876E-4</v>
      </c>
      <c r="D179" s="31" t="str">
        <f t="shared" si="2"/>
        <v>mol per …</v>
      </c>
      <c r="E179" s="29"/>
    </row>
    <row r="180" spans="1:5" ht="15.6" x14ac:dyDescent="0.3">
      <c r="A180" s="10" t="s">
        <v>380</v>
      </c>
      <c r="B180" s="105" t="s">
        <v>381</v>
      </c>
      <c r="C180" s="119">
        <v>1.2604543484162475E-3</v>
      </c>
      <c r="D180" s="31" t="str">
        <f t="shared" si="2"/>
        <v>mol per …</v>
      </c>
      <c r="E180" s="29"/>
    </row>
    <row r="181" spans="1:5" ht="15.6" x14ac:dyDescent="0.3">
      <c r="A181" s="10" t="s">
        <v>382</v>
      </c>
      <c r="B181" s="105" t="s">
        <v>383</v>
      </c>
      <c r="C181" s="119">
        <v>5.5459991330314895E-4</v>
      </c>
      <c r="D181" s="31" t="str">
        <f t="shared" si="2"/>
        <v>mol per …</v>
      </c>
      <c r="E181" s="29"/>
    </row>
    <row r="182" spans="1:5" ht="15.6" x14ac:dyDescent="0.3">
      <c r="A182" s="10" t="s">
        <v>384</v>
      </c>
      <c r="B182" s="105" t="s">
        <v>385</v>
      </c>
      <c r="C182" s="119">
        <v>3.5292721755654933E-4</v>
      </c>
      <c r="D182" s="31" t="str">
        <f t="shared" si="2"/>
        <v>mol per …</v>
      </c>
      <c r="E182" s="29"/>
    </row>
    <row r="183" spans="1:5" ht="15.6" x14ac:dyDescent="0.3">
      <c r="A183" s="10" t="s">
        <v>386</v>
      </c>
      <c r="B183" s="105" t="s">
        <v>387</v>
      </c>
      <c r="C183" s="119">
        <v>3.0250904361989937E-4</v>
      </c>
      <c r="D183" s="31" t="str">
        <f t="shared" ref="D183:D200" si="3">$D$12</f>
        <v>mol per …</v>
      </c>
      <c r="E183" s="29"/>
    </row>
    <row r="184" spans="1:5" ht="15.6" x14ac:dyDescent="0.3">
      <c r="A184" s="10"/>
      <c r="B184" s="105"/>
      <c r="C184" s="119"/>
      <c r="D184" s="31" t="str">
        <f t="shared" si="3"/>
        <v>mol per …</v>
      </c>
      <c r="E184" s="29"/>
    </row>
    <row r="185" spans="1:5" ht="15.6" x14ac:dyDescent="0.3">
      <c r="A185" s="10"/>
      <c r="B185" s="105"/>
      <c r="C185" s="119"/>
      <c r="D185" s="31" t="str">
        <f t="shared" si="3"/>
        <v>mol per …</v>
      </c>
      <c r="E185" s="29"/>
    </row>
    <row r="186" spans="1:5" ht="15.6" x14ac:dyDescent="0.3">
      <c r="A186" s="10"/>
      <c r="B186" s="105"/>
      <c r="C186" s="119"/>
      <c r="D186" s="31" t="str">
        <f t="shared" si="3"/>
        <v>mol per …</v>
      </c>
      <c r="E186" s="29"/>
    </row>
    <row r="187" spans="1:5" ht="15.6" x14ac:dyDescent="0.3">
      <c r="A187" s="10"/>
      <c r="B187" s="105"/>
      <c r="C187" s="119"/>
      <c r="D187" s="31" t="str">
        <f t="shared" si="3"/>
        <v>mol per …</v>
      </c>
      <c r="E187" s="29"/>
    </row>
    <row r="188" spans="1:5" ht="15.6" x14ac:dyDescent="0.3">
      <c r="A188" s="10"/>
      <c r="B188" s="105"/>
      <c r="C188" s="119"/>
      <c r="D188" s="31" t="str">
        <f t="shared" si="3"/>
        <v>mol per …</v>
      </c>
      <c r="E188" s="29"/>
    </row>
    <row r="189" spans="1:5" ht="15.6" x14ac:dyDescent="0.3">
      <c r="A189" s="10"/>
      <c r="B189" s="105"/>
      <c r="C189" s="119"/>
      <c r="D189" s="31" t="str">
        <f t="shared" si="3"/>
        <v>mol per …</v>
      </c>
      <c r="E189" s="29"/>
    </row>
    <row r="190" spans="1:5" ht="15.6" x14ac:dyDescent="0.3">
      <c r="A190" s="10"/>
      <c r="B190" s="105"/>
      <c r="C190" s="119"/>
      <c r="D190" s="31" t="str">
        <f t="shared" si="3"/>
        <v>mol per …</v>
      </c>
      <c r="E190" s="29"/>
    </row>
    <row r="191" spans="1:5" ht="15.6" x14ac:dyDescent="0.3">
      <c r="A191" s="10"/>
      <c r="B191" s="105"/>
      <c r="C191" s="119"/>
      <c r="D191" s="31" t="str">
        <f t="shared" si="3"/>
        <v>mol per …</v>
      </c>
      <c r="E191" s="29"/>
    </row>
    <row r="192" spans="1:5" ht="15.6" x14ac:dyDescent="0.3">
      <c r="A192" s="10"/>
      <c r="B192" s="105"/>
      <c r="C192" s="119"/>
      <c r="D192" s="31" t="str">
        <f t="shared" si="3"/>
        <v>mol per …</v>
      </c>
      <c r="E192" s="29"/>
    </row>
    <row r="193" spans="1:5" ht="15.6" x14ac:dyDescent="0.3">
      <c r="A193" s="10"/>
      <c r="B193" s="105"/>
      <c r="C193" s="119"/>
      <c r="D193" s="31" t="str">
        <f t="shared" si="3"/>
        <v>mol per …</v>
      </c>
      <c r="E193" s="29"/>
    </row>
    <row r="194" spans="1:5" ht="15.6" x14ac:dyDescent="0.3">
      <c r="A194" s="10"/>
      <c r="B194" s="105"/>
      <c r="C194" s="119"/>
      <c r="D194" s="31" t="str">
        <f t="shared" si="3"/>
        <v>mol per …</v>
      </c>
      <c r="E194" s="29"/>
    </row>
    <row r="195" spans="1:5" ht="15.6" x14ac:dyDescent="0.3">
      <c r="A195" s="10"/>
      <c r="B195" s="105"/>
      <c r="C195" s="119"/>
      <c r="D195" s="31" t="str">
        <f t="shared" si="3"/>
        <v>mol per …</v>
      </c>
      <c r="E195" s="29"/>
    </row>
    <row r="196" spans="1:5" ht="15.6" x14ac:dyDescent="0.3">
      <c r="A196" s="10"/>
      <c r="B196" s="105"/>
      <c r="C196" s="119"/>
      <c r="D196" s="31" t="str">
        <f t="shared" si="3"/>
        <v>mol per …</v>
      </c>
      <c r="E196" s="29"/>
    </row>
    <row r="197" spans="1:5" ht="15.6" x14ac:dyDescent="0.3">
      <c r="A197" s="10"/>
      <c r="B197" s="105"/>
      <c r="C197" s="119"/>
      <c r="D197" s="31" t="str">
        <f t="shared" si="3"/>
        <v>mol per …</v>
      </c>
      <c r="E197" s="29"/>
    </row>
    <row r="198" spans="1:5" ht="15.6" x14ac:dyDescent="0.3">
      <c r="A198" s="10"/>
      <c r="B198" s="105"/>
      <c r="C198" s="119"/>
      <c r="D198" s="31" t="str">
        <f t="shared" si="3"/>
        <v>mol per …</v>
      </c>
      <c r="E198" s="29"/>
    </row>
    <row r="199" spans="1:5" ht="15.6" x14ac:dyDescent="0.3">
      <c r="A199" s="10"/>
      <c r="B199" s="105"/>
      <c r="C199" s="119"/>
      <c r="D199" s="31" t="str">
        <f t="shared" si="3"/>
        <v>mol per …</v>
      </c>
      <c r="E199" s="29"/>
    </row>
    <row r="200" spans="1:5" ht="16.2" thickBot="1" x14ac:dyDescent="0.35">
      <c r="A200" s="19"/>
      <c r="B200" s="106"/>
      <c r="C200" s="120"/>
      <c r="D200" s="32" t="str">
        <f t="shared" si="3"/>
        <v>mol per …</v>
      </c>
      <c r="E200" s="30"/>
    </row>
  </sheetData>
  <mergeCells count="1">
    <mergeCell ref="H10:L10"/>
  </mergeCells>
  <conditionalFormatting sqref="B1:B1048576">
    <cfRule type="duplicateValues" dxfId="0" priority="1"/>
  </conditionalFormatting>
  <dataValidations count="4">
    <dataValidation type="decimal" operator="greaterThanOrEqual" showInputMessage="1" showErrorMessage="1" error="Coefficient must be a positive number. For decimal use &quot;.&quot; (e.g 0.33)." sqref="C12:C200" xr:uid="{00000000-0002-0000-0100-000002000000}">
      <formula1>0</formula1>
    </dataValidation>
    <dataValidation type="decimal" showInputMessage="1" showErrorMessage="1" error="Coefficient must be a number. For decimal use &quot;.&quot; (e.g 0.33)." sqref="J12:J32" xr:uid="{F2A02DA6-9D51-4C80-A035-FBFC8FBC12C2}">
      <formula1>-1E+43</formula1>
      <formula2>1E+43</formula2>
    </dataValidation>
    <dataValidation type="list" showInputMessage="1" showErrorMessage="1" sqref="D12" xr:uid="{00000000-0002-0000-0100-000001000000}">
      <formula1>$D$5:$D$6</formula1>
    </dataValidation>
    <dataValidation type="custom" allowBlank="1" showInputMessage="1" sqref="D13:D200" xr:uid="{10854CA5-155A-4842-8F4A-5C6C77590D51}">
      <formula1>$D$6</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6CBBF05CD8DEF43AF9F22A266892747" ma:contentTypeVersion="15" ma:contentTypeDescription="Crée un document." ma:contentTypeScope="" ma:versionID="dc13b97d9af82b2cb23e79139d40b161">
  <xsd:schema xmlns:xsd="http://www.w3.org/2001/XMLSchema" xmlns:xs="http://www.w3.org/2001/XMLSchema" xmlns:p="http://schemas.microsoft.com/office/2006/metadata/properties" xmlns:ns2="bf468429-cf6f-4b00-9f4c-04b1e818073d" xmlns:ns3="d642d721-13e3-4c24-9e58-fcd4f88b1b21" targetNamespace="http://schemas.microsoft.com/office/2006/metadata/properties" ma:root="true" ma:fieldsID="f9ab832c326a4b5c6c657ff5af40c991" ns2:_="" ns3:_="">
    <xsd:import namespace="bf468429-cf6f-4b00-9f4c-04b1e818073d"/>
    <xsd:import namespace="d642d721-13e3-4c24-9e58-fcd4f88b1b2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468429-cf6f-4b00-9f4c-04b1e81807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Balises d’images" ma:readOnly="false" ma:fieldId="{5cf76f15-5ced-4ddc-b409-7134ff3c332f}" ma:taxonomyMulti="true" ma:sspId="7d7a317d-19e9-4a41-b675-f2bd41b4cabf" ma:termSetId="09814cd3-568e-fe90-9814-8d621ff8fb84" ma:anchorId="fba54fb3-c3e1-fe81-a776-ca4b69148c4d" ma:open="true" ma:isKeyword="false">
      <xsd:complexType>
        <xsd:sequence>
          <xsd:element ref="pc:Terms" minOccurs="0" maxOccurs="1"/>
        </xsd:sequence>
      </xsd:complexType>
    </xsd:element>
    <xsd:element name="MediaServiceLocation" ma:index="21" nillable="true" ma:displayName="Location"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42d721-13e3-4c24-9e58-fcd4f88b1b21"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8651affb-f60d-42dd-a842-8c693f352e18}" ma:internalName="TaxCatchAll" ma:showField="CatchAllData" ma:web="d642d721-13e3-4c24-9e58-fcd4f88b1b2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f468429-cf6f-4b00-9f4c-04b1e818073d">
      <Terms xmlns="http://schemas.microsoft.com/office/infopath/2007/PartnerControls"/>
    </lcf76f155ced4ddcb4097134ff3c332f>
    <TaxCatchAll xmlns="d642d721-13e3-4c24-9e58-fcd4f88b1b21" xsi:nil="true"/>
  </documentManagement>
</p:properties>
</file>

<file path=customXml/itemProps1.xml><?xml version="1.0" encoding="utf-8"?>
<ds:datastoreItem xmlns:ds="http://schemas.openxmlformats.org/officeDocument/2006/customXml" ds:itemID="{CE861155-AD29-4B55-A3EC-AEDD52179DA0}">
  <ds:schemaRefs>
    <ds:schemaRef ds:uri="http://schemas.microsoft.com/sharepoint/v3/contenttype/forms"/>
  </ds:schemaRefs>
</ds:datastoreItem>
</file>

<file path=customXml/itemProps2.xml><?xml version="1.0" encoding="utf-8"?>
<ds:datastoreItem xmlns:ds="http://schemas.openxmlformats.org/officeDocument/2006/customXml" ds:itemID="{F044EB65-ABF8-4659-8A41-D730CE22C4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468429-cf6f-4b00-9f4c-04b1e818073d"/>
    <ds:schemaRef ds:uri="d642d721-13e3-4c24-9e58-fcd4f88b1b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4867879-D7D7-438C-AE28-B5B27DC8C7EA}">
  <ds:schemaRefs>
    <ds:schemaRef ds:uri="http://schemas.microsoft.com/office/2006/metadata/properties"/>
    <ds:schemaRef ds:uri="http://schemas.microsoft.com/office/infopath/2007/PartnerControls"/>
    <ds:schemaRef ds:uri="bf468429-cf6f-4b00-9f4c-04b1e818073d"/>
    <ds:schemaRef ds:uri="d642d721-13e3-4c24-9e58-fcd4f88b1b2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Read_Me</vt:lpstr>
      <vt:lpstr>BIOMASS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Clémence DUPONT-THIBERT</dc:creator>
  <cp:lastModifiedBy>Clémence DUPONT-THIBERT</cp:lastModifiedBy>
  <dcterms:created xsi:type="dcterms:W3CDTF">2022-07-21T07:41:00Z</dcterms:created>
  <dcterms:modified xsi:type="dcterms:W3CDTF">2023-08-31T11:58:57Z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b30ed1b-e95f-40b5-af89-828263f287a7_Enabled">
    <vt:lpwstr>true</vt:lpwstr>
  </property>
  <property fmtid="{D5CDD505-2E9C-101B-9397-08002B2CF9AE}" pid="3" name="MSIP_Label_2b30ed1b-e95f-40b5-af89-828263f287a7_SetDate">
    <vt:lpwstr>2022-08-24T08:45:49Z</vt:lpwstr>
  </property>
  <property fmtid="{D5CDD505-2E9C-101B-9397-08002B2CF9AE}" pid="4" name="MSIP_Label_2b30ed1b-e95f-40b5-af89-828263f287a7_Method">
    <vt:lpwstr>Privileged</vt:lpwstr>
  </property>
  <property fmtid="{D5CDD505-2E9C-101B-9397-08002B2CF9AE}" pid="5" name="MSIP_Label_2b30ed1b-e95f-40b5-af89-828263f287a7_Name">
    <vt:lpwstr>2b30ed1b-e95f-40b5-af89-828263f287a7</vt:lpwstr>
  </property>
  <property fmtid="{D5CDD505-2E9C-101B-9397-08002B2CF9AE}" pid="6" name="MSIP_Label_2b30ed1b-e95f-40b5-af89-828263f287a7_SiteId">
    <vt:lpwstr>329e91b0-e21f-48fb-a071-456717ecc28e</vt:lpwstr>
  </property>
  <property fmtid="{D5CDD505-2E9C-101B-9397-08002B2CF9AE}" pid="7" name="MSIP_Label_2b30ed1b-e95f-40b5-af89-828263f287a7_ActionId">
    <vt:lpwstr>528dc07e-83bb-4601-8a5d-9f661c0ed4f3</vt:lpwstr>
  </property>
  <property fmtid="{D5CDD505-2E9C-101B-9397-08002B2CF9AE}" pid="8" name="MSIP_Label_2b30ed1b-e95f-40b5-af89-828263f287a7_ContentBits">
    <vt:lpwstr>0</vt:lpwstr>
  </property>
  <property fmtid="{D5CDD505-2E9C-101B-9397-08002B2CF9AE}" pid="9" name="ContentTypeId">
    <vt:lpwstr>0x010100A6CBBF05CD8DEF43AF9F22A266892747</vt:lpwstr>
  </property>
  <property fmtid="{D5CDD505-2E9C-101B-9397-08002B2CF9AE}" pid="10" name="MediaServiceImageTags">
    <vt:lpwstr/>
  </property>
</Properties>
</file>