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\OneDrive\Desktop\VSCode\tbChatMonitor\"/>
    </mc:Choice>
  </mc:AlternateContent>
  <xr:revisionPtr revIDLastSave="0" documentId="13_ncr:40009_{1F076F86-8CB9-49CE-A6A1-E12BA4CE6AEA}" xr6:coauthVersionLast="47" xr6:coauthVersionMax="47" xr10:uidLastSave="{00000000-0000-0000-0000-000000000000}"/>
  <bookViews>
    <workbookView xWindow="2228" yWindow="-98" windowWidth="20910" windowHeight="14595"/>
  </bookViews>
  <sheets>
    <sheet name="FOC-Bastards-ancients-summary" sheetId="1" r:id="rId1"/>
  </sheets>
  <calcPr calcId="0"/>
</workbook>
</file>

<file path=xl/calcChain.xml><?xml version="1.0" encoding="utf-8"?>
<calcChain xmlns="http://schemas.openxmlformats.org/spreadsheetml/2006/main">
  <c r="N106" i="1" l="1"/>
  <c r="M32" i="1"/>
  <c r="N32" i="1" s="1"/>
  <c r="M95" i="1"/>
  <c r="N95" i="1" s="1"/>
  <c r="M96" i="1"/>
  <c r="N96" i="1" s="1"/>
  <c r="M97" i="1"/>
  <c r="N97" i="1" s="1"/>
  <c r="M22" i="1"/>
  <c r="N22" i="1" s="1"/>
  <c r="M9" i="1"/>
  <c r="N9" i="1" s="1"/>
  <c r="M98" i="1"/>
  <c r="N98" i="1" s="1"/>
  <c r="M99" i="1"/>
  <c r="N99" i="1" s="1"/>
  <c r="M19" i="1"/>
  <c r="N19" i="1" s="1"/>
  <c r="M61" i="1"/>
  <c r="N61" i="1" s="1"/>
  <c r="M78" i="1"/>
  <c r="N78" i="1" s="1"/>
  <c r="M45" i="1"/>
  <c r="N45" i="1" s="1"/>
  <c r="M81" i="1"/>
  <c r="N81" i="1" s="1"/>
  <c r="M62" i="1"/>
  <c r="N62" i="1" s="1"/>
  <c r="M40" i="1"/>
  <c r="N40" i="1" s="1"/>
  <c r="M54" i="1"/>
  <c r="N54" i="1" s="1"/>
  <c r="M67" i="1"/>
  <c r="N67" i="1" s="1"/>
  <c r="M11" i="1"/>
  <c r="N11" i="1" s="1"/>
  <c r="M72" i="1"/>
  <c r="N72" i="1" s="1"/>
  <c r="M63" i="1"/>
  <c r="N63" i="1" s="1"/>
  <c r="M87" i="1"/>
  <c r="N87" i="1" s="1"/>
  <c r="M52" i="1"/>
  <c r="N52" i="1" s="1"/>
  <c r="M74" i="1"/>
  <c r="N74" i="1" s="1"/>
  <c r="M64" i="1"/>
  <c r="N64" i="1" s="1"/>
  <c r="M31" i="1"/>
  <c r="N31" i="1" s="1"/>
  <c r="M46" i="1"/>
  <c r="N46" i="1" s="1"/>
  <c r="M100" i="1"/>
  <c r="N100" i="1" s="1"/>
  <c r="M58" i="1"/>
  <c r="N58" i="1" s="1"/>
  <c r="M5" i="1"/>
  <c r="N5" i="1" s="1"/>
  <c r="M28" i="1"/>
  <c r="N28" i="1" s="1"/>
  <c r="M101" i="1"/>
  <c r="N101" i="1" s="1"/>
  <c r="M14" i="1"/>
  <c r="N14" i="1" s="1"/>
  <c r="M6" i="1"/>
  <c r="N6" i="1" s="1"/>
  <c r="M66" i="1"/>
  <c r="N66" i="1" s="1"/>
  <c r="M68" i="1"/>
  <c r="N68" i="1" s="1"/>
  <c r="M12" i="1"/>
  <c r="N12" i="1" s="1"/>
  <c r="M8" i="1"/>
  <c r="N8" i="1" s="1"/>
  <c r="M25" i="1"/>
  <c r="N25" i="1" s="1"/>
  <c r="M2" i="1"/>
  <c r="N2" i="1" s="1"/>
  <c r="M73" i="1"/>
  <c r="N73" i="1" s="1"/>
  <c r="M89" i="1"/>
  <c r="N89" i="1" s="1"/>
  <c r="M38" i="1"/>
  <c r="N38" i="1" s="1"/>
  <c r="M60" i="1"/>
  <c r="N60" i="1" s="1"/>
  <c r="M36" i="1"/>
  <c r="N36" i="1" s="1"/>
  <c r="M29" i="1"/>
  <c r="N29" i="1" s="1"/>
  <c r="M91" i="1"/>
  <c r="N91" i="1" s="1"/>
  <c r="M10" i="1"/>
  <c r="N10" i="1" s="1"/>
  <c r="M34" i="1"/>
  <c r="N34" i="1" s="1"/>
  <c r="M82" i="1"/>
  <c r="N82" i="1" s="1"/>
  <c r="M53" i="1"/>
  <c r="N53" i="1" s="1"/>
  <c r="M59" i="1"/>
  <c r="N59" i="1" s="1"/>
  <c r="M57" i="1"/>
  <c r="N57" i="1" s="1"/>
  <c r="M15" i="1"/>
  <c r="N15" i="1" s="1"/>
  <c r="M39" i="1"/>
  <c r="N39" i="1" s="1"/>
  <c r="M13" i="1"/>
  <c r="N13" i="1" s="1"/>
  <c r="M17" i="1"/>
  <c r="N17" i="1" s="1"/>
  <c r="M20" i="1"/>
  <c r="N20" i="1" s="1"/>
  <c r="M90" i="1"/>
  <c r="N90" i="1" s="1"/>
  <c r="M102" i="1"/>
  <c r="N102" i="1" s="1"/>
  <c r="M37" i="1"/>
  <c r="N37" i="1" s="1"/>
  <c r="M77" i="1"/>
  <c r="N77" i="1" s="1"/>
  <c r="M16" i="1"/>
  <c r="N16" i="1" s="1"/>
  <c r="M93" i="1"/>
  <c r="N93" i="1" s="1"/>
  <c r="M3" i="1"/>
  <c r="N3" i="1" s="1"/>
  <c r="M47" i="1"/>
  <c r="N47" i="1" s="1"/>
  <c r="M49" i="1"/>
  <c r="N49" i="1" s="1"/>
  <c r="M103" i="1"/>
  <c r="N103" i="1" s="1"/>
  <c r="M92" i="1"/>
  <c r="N92" i="1" s="1"/>
  <c r="M85" i="1"/>
  <c r="N85" i="1" s="1"/>
  <c r="M76" i="1"/>
  <c r="N76" i="1" s="1"/>
  <c r="M71" i="1"/>
  <c r="N71" i="1" s="1"/>
  <c r="M41" i="1"/>
  <c r="N41" i="1" s="1"/>
  <c r="M27" i="1"/>
  <c r="N27" i="1" s="1"/>
  <c r="M65" i="1"/>
  <c r="N65" i="1" s="1"/>
  <c r="M84" i="1"/>
  <c r="N84" i="1" s="1"/>
  <c r="M23" i="1"/>
  <c r="N23" i="1" s="1"/>
  <c r="M18" i="1"/>
  <c r="N18" i="1" s="1"/>
  <c r="M43" i="1"/>
  <c r="N43" i="1" s="1"/>
  <c r="M79" i="1"/>
  <c r="N79" i="1" s="1"/>
  <c r="M86" i="1"/>
  <c r="N86" i="1" s="1"/>
  <c r="M24" i="1"/>
  <c r="N24" i="1" s="1"/>
  <c r="M26" i="1"/>
  <c r="N26" i="1" s="1"/>
  <c r="M83" i="1"/>
  <c r="N83" i="1" s="1"/>
  <c r="M75" i="1"/>
  <c r="N75" i="1" s="1"/>
  <c r="M44" i="1"/>
  <c r="N44" i="1" s="1"/>
  <c r="M33" i="1"/>
  <c r="N33" i="1" s="1"/>
  <c r="M88" i="1"/>
  <c r="N88" i="1" s="1"/>
  <c r="M56" i="1"/>
  <c r="N56" i="1" s="1"/>
  <c r="M80" i="1"/>
  <c r="N80" i="1" s="1"/>
  <c r="M35" i="1"/>
  <c r="N35" i="1" s="1"/>
  <c r="M30" i="1"/>
  <c r="N30" i="1" s="1"/>
  <c r="M104" i="1"/>
  <c r="N104" i="1" s="1"/>
  <c r="M7" i="1"/>
  <c r="N7" i="1" s="1"/>
  <c r="M42" i="1"/>
  <c r="N42" i="1" s="1"/>
  <c r="M21" i="1"/>
  <c r="N21" i="1" s="1"/>
  <c r="M50" i="1"/>
  <c r="N50" i="1" s="1"/>
  <c r="M4" i="1"/>
  <c r="N4" i="1" s="1"/>
  <c r="M105" i="1"/>
  <c r="N105" i="1" s="1"/>
  <c r="M48" i="1"/>
  <c r="N48" i="1" s="1"/>
  <c r="M69" i="1"/>
  <c r="N69" i="1" s="1"/>
  <c r="M51" i="1"/>
  <c r="N51" i="1" s="1"/>
  <c r="M55" i="1"/>
  <c r="N55" i="1" s="1"/>
  <c r="M106" i="1"/>
  <c r="M70" i="1"/>
  <c r="N70" i="1" s="1"/>
  <c r="M107" i="1"/>
  <c r="N107" i="1" s="1"/>
  <c r="M94" i="1"/>
  <c r="N94" i="1" s="1"/>
  <c r="M108" i="1" l="1"/>
</calcChain>
</file>

<file path=xl/sharedStrings.xml><?xml version="1.0" encoding="utf-8"?>
<sst xmlns="http://schemas.openxmlformats.org/spreadsheetml/2006/main" count="120" uniqueCount="120">
  <si>
    <t>1Badimport</t>
  </si>
  <si>
    <t>Addarr</t>
  </si>
  <si>
    <t>Alien</t>
  </si>
  <si>
    <t>Allrikkert Sr</t>
  </si>
  <si>
    <t>Alric</t>
  </si>
  <si>
    <t>Anrining</t>
  </si>
  <si>
    <t>Assasyn</t>
  </si>
  <si>
    <t>Aurighma</t>
  </si>
  <si>
    <t>Austin</t>
  </si>
  <si>
    <t>BalaGi</t>
  </si>
  <si>
    <t>Boiti</t>
  </si>
  <si>
    <t>BOL</t>
  </si>
  <si>
    <t>Bonifaziuz</t>
  </si>
  <si>
    <t>Brave Sir Robin</t>
  </si>
  <si>
    <t>Bubaximus</t>
  </si>
  <si>
    <t>Burus</t>
  </si>
  <si>
    <t>Cad</t>
  </si>
  <si>
    <t>Captain Iglo</t>
  </si>
  <si>
    <t>chicho terremoto</t>
  </si>
  <si>
    <t>clotere</t>
  </si>
  <si>
    <t>DarkShadow</t>
  </si>
  <si>
    <t>DblBogey</t>
  </si>
  <si>
    <t>DeeDee</t>
  </si>
  <si>
    <t>Deniz</t>
  </si>
  <si>
    <t>Dragonke</t>
  </si>
  <si>
    <t>Dust</t>
  </si>
  <si>
    <t>Eleventh Earl of Mar</t>
  </si>
  <si>
    <t>Fafnir The Greed</t>
  </si>
  <si>
    <t>Fantom</t>
  </si>
  <si>
    <t>Fifedeyl</t>
  </si>
  <si>
    <t>Fire X</t>
  </si>
  <si>
    <t>Frankdrovard</t>
  </si>
  <si>
    <t>GaLLEON</t>
  </si>
  <si>
    <t>GalNik</t>
  </si>
  <si>
    <t>Ghost of Hansa</t>
  </si>
  <si>
    <t>Gunny</t>
  </si>
  <si>
    <t>Hakuna Matata</t>
  </si>
  <si>
    <t>Hammurabi</t>
  </si>
  <si>
    <t>Harrison</t>
  </si>
  <si>
    <t>Hefajstos</t>
  </si>
  <si>
    <t>Inferno</t>
  </si>
  <si>
    <t>Ironclad</t>
  </si>
  <si>
    <t>ismail</t>
  </si>
  <si>
    <t>JimBob</t>
  </si>
  <si>
    <t>Kamyk</t>
  </si>
  <si>
    <t>Kardinol</t>
  </si>
  <si>
    <t>King MoÃ¯se</t>
  </si>
  <si>
    <t>KÄ±lÄ±Ã§ Arslan</t>
  </si>
  <si>
    <t>Klatu</t>
  </si>
  <si>
    <t>Lefinan</t>
  </si>
  <si>
    <t>Leonidas</t>
  </si>
  <si>
    <t>LordBongwater</t>
  </si>
  <si>
    <t>LovesLibia08</t>
  </si>
  <si>
    <t>Magepick</t>
  </si>
  <si>
    <t>MagnÃºs BerfÅ“ttr</t>
  </si>
  <si>
    <t>Malus Dacus</t>
  </si>
  <si>
    <t>Manik Doomsbane</t>
  </si>
  <si>
    <t>Marcus Aurelius</t>
  </si>
  <si>
    <t>Marshall 1</t>
  </si>
  <si>
    <t>Meninad</t>
  </si>
  <si>
    <t>Mercury</t>
  </si>
  <si>
    <t>MironiC2K</t>
  </si>
  <si>
    <t>Moose Almighty</t>
  </si>
  <si>
    <t>Mr sheffield</t>
  </si>
  <si>
    <t>nAp of the Owl</t>
  </si>
  <si>
    <t>Niduen</t>
  </si>
  <si>
    <t>NOGAYHAN</t>
  </si>
  <si>
    <t>Olgolil</t>
  </si>
  <si>
    <t>Onehole</t>
  </si>
  <si>
    <t>ORP KoÅ›ciuszko</t>
  </si>
  <si>
    <t>Pal</t>
  </si>
  <si>
    <t>PhaQue</t>
  </si>
  <si>
    <t>PÄ°RÄ°REÄ°S</t>
  </si>
  <si>
    <t>Poet Noblesse</t>
  </si>
  <si>
    <t>Pucker up buttercup</t>
  </si>
  <si>
    <t>Ragnarock</t>
  </si>
  <si>
    <t>Rali</t>
  </si>
  <si>
    <t>Ressam</t>
  </si>
  <si>
    <t>RicaChu</t>
  </si>
  <si>
    <t>ruhav</t>
  </si>
  <si>
    <t>Rutka</t>
  </si>
  <si>
    <t>Santa Claus</t>
  </si>
  <si>
    <t>ScarletApple</t>
  </si>
  <si>
    <t>Schumacher Buske</t>
  </si>
  <si>
    <t>SERDENGEÃ‡TÄ°5816sÄ±z</t>
  </si>
  <si>
    <t>SES</t>
  </si>
  <si>
    <t>ShOcKwAvE</t>
  </si>
  <si>
    <t>Silingwe</t>
  </si>
  <si>
    <t>Sir Brad</t>
  </si>
  <si>
    <t>Sir Massimo</t>
  </si>
  <si>
    <t>Sir Waz</t>
  </si>
  <si>
    <t>SMACKMAN</t>
  </si>
  <si>
    <t>small Marshall</t>
  </si>
  <si>
    <t>Sudanese Hero</t>
  </si>
  <si>
    <t>TC Halil AÄŸa 07</t>
  </si>
  <si>
    <t>Themis</t>
  </si>
  <si>
    <t>Throatpunch da Meek</t>
  </si>
  <si>
    <t>TRUCK DRIVER</t>
  </si>
  <si>
    <t>Trueray</t>
  </si>
  <si>
    <t>Truthbourne</t>
  </si>
  <si>
    <t>Tygranaya</t>
  </si>
  <si>
    <t>Uhtred</t>
  </si>
  <si>
    <t>United</t>
  </si>
  <si>
    <t>Yvenessa</t>
  </si>
  <si>
    <t>Ð”ÐµÐ¹ÐµÐ½ÐµÑ€Ð¸Ñ</t>
  </si>
  <si>
    <t>Ð¤Ð¾Ð»Ð¸</t>
  </si>
  <si>
    <t>Name</t>
  </si>
  <si>
    <t>4 Stack</t>
  </si>
  <si>
    <t>3 Stack</t>
  </si>
  <si>
    <t>2 Stack</t>
  </si>
  <si>
    <t>4 Points</t>
  </si>
  <si>
    <t>3 Points</t>
  </si>
  <si>
    <t>2 Points</t>
  </si>
  <si>
    <t>1 Point</t>
  </si>
  <si>
    <t>1 Stack</t>
  </si>
  <si>
    <t>Gaurds</t>
  </si>
  <si>
    <t>Monsters</t>
  </si>
  <si>
    <t>Specialists</t>
  </si>
  <si>
    <t>Total</t>
  </si>
  <si>
    <t>RFQ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</si>
</sst>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N108" totalsRowCount="1">
  <autoFilter ref="A1:N107"/>
  <sortState xmlns:xlrd2="http://schemas.microsoft.com/office/spreadsheetml/2017/richdata2" ref="A2:N107">
    <sortCondition descending="1" ref="N1:N107"/>
  </sortState>
  <tableColumns count="14">
    <tableColumn id="1" name="Name"/>
    <tableColumn id="2" name="4 Stack"/>
    <tableColumn id="3" name="3 Stack"/>
    <tableColumn id="4" name="2 Stack"/>
    <tableColumn id="5" name="1 Stack"/>
    <tableColumn id="6" name="4 Points"/>
    <tableColumn id="7" name="3 Points"/>
    <tableColumn id="8" name="2 Points"/>
    <tableColumn id="9" name="1 Point"/>
    <tableColumn id="10" name="Gaurds"/>
    <tableColumn id="11" name="Monsters"/>
    <tableColumn id="12" name="Specialists"/>
    <tableColumn id="13" name="Total" totalsRowFunction="custom">
      <calculatedColumnFormula>SUM(F2:I2)</calculatedColumnFormula>
      <totalsRowFormula>SUM(M2:M107)</totalsRowFormula>
    </tableColumn>
    <tableColumn id="14" name="RFQ">
      <calculatedColumnFormula>IFERROR(SUM(G2:I2)/M2,0)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abSelected="1" workbookViewId="0">
      <selection activeCell="A2" sqref="A2:A5"/>
    </sheetView>
  </sheetViews>
  <sheetFormatPr defaultRowHeight="14.25" x14ac:dyDescent="0.45"/>
  <cols>
    <col min="1" max="1" width="22.1328125" customWidth="1"/>
    <col min="2" max="5" width="8.33203125" customWidth="1"/>
    <col min="6" max="6" width="10.3984375" customWidth="1"/>
    <col min="7" max="7" width="10.796875" customWidth="1"/>
    <col min="8" max="8" width="9.6640625" customWidth="1"/>
    <col min="11" max="11" width="10.33203125" customWidth="1"/>
    <col min="12" max="12" width="11" customWidth="1"/>
    <col min="13" max="13" width="10.796875" customWidth="1"/>
  </cols>
  <sheetData>
    <row r="1" spans="1:14" x14ac:dyDescent="0.45">
      <c r="A1" t="s">
        <v>106</v>
      </c>
      <c r="B1" t="s">
        <v>107</v>
      </c>
      <c r="C1" t="s">
        <v>108</v>
      </c>
      <c r="D1" t="s">
        <v>109</v>
      </c>
      <c r="E1" t="s">
        <v>114</v>
      </c>
      <c r="F1" t="s">
        <v>110</v>
      </c>
      <c r="G1" t="s">
        <v>111</v>
      </c>
      <c r="H1" t="s">
        <v>112</v>
      </c>
      <c r="I1" t="s">
        <v>113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</row>
    <row r="2" spans="1:14" x14ac:dyDescent="0.45">
      <c r="A2" t="s">
        <v>39</v>
      </c>
      <c r="B2">
        <v>19</v>
      </c>
      <c r="C2">
        <v>11</v>
      </c>
      <c r="D2">
        <v>8</v>
      </c>
      <c r="E2">
        <v>0</v>
      </c>
      <c r="F2">
        <v>22922072</v>
      </c>
      <c r="G2">
        <v>32327766</v>
      </c>
      <c r="H2">
        <v>39404989</v>
      </c>
      <c r="I2">
        <v>0</v>
      </c>
      <c r="J2">
        <v>8</v>
      </c>
      <c r="K2">
        <v>8</v>
      </c>
      <c r="L2">
        <v>8</v>
      </c>
      <c r="M2">
        <f>SUM(F2:I2)</f>
        <v>94654827</v>
      </c>
      <c r="N2">
        <f>IFERROR(SUM(G2:I2)/M2,0)</f>
        <v>0.75783514981227529</v>
      </c>
    </row>
    <row r="3" spans="1:14" x14ac:dyDescent="0.45">
      <c r="A3" t="s">
        <v>64</v>
      </c>
      <c r="B3">
        <v>39</v>
      </c>
      <c r="C3">
        <v>26</v>
      </c>
      <c r="D3">
        <v>9</v>
      </c>
      <c r="E3">
        <v>0</v>
      </c>
      <c r="F3">
        <v>42626214</v>
      </c>
      <c r="G3">
        <v>81100984</v>
      </c>
      <c r="H3">
        <v>38065914</v>
      </c>
      <c r="I3">
        <v>0</v>
      </c>
      <c r="J3">
        <v>9</v>
      </c>
      <c r="K3">
        <v>7</v>
      </c>
      <c r="L3">
        <v>7</v>
      </c>
      <c r="M3">
        <f>SUM(F3:I3)</f>
        <v>161793112</v>
      </c>
      <c r="N3">
        <f>IFERROR(SUM(G3:I3)/M3,0)</f>
        <v>0.7365387594497842</v>
      </c>
    </row>
    <row r="4" spans="1:14" x14ac:dyDescent="0.45">
      <c r="A4" t="s">
        <v>97</v>
      </c>
      <c r="B4">
        <v>15</v>
      </c>
      <c r="C4">
        <v>16</v>
      </c>
      <c r="D4">
        <v>7</v>
      </c>
      <c r="E4">
        <v>2</v>
      </c>
      <c r="F4">
        <v>21360976</v>
      </c>
      <c r="G4">
        <v>29050495</v>
      </c>
      <c r="H4">
        <v>17472442</v>
      </c>
      <c r="I4">
        <v>9686224</v>
      </c>
      <c r="J4">
        <v>8</v>
      </c>
      <c r="K4">
        <v>8</v>
      </c>
      <c r="L4">
        <v>7</v>
      </c>
      <c r="M4">
        <f>SUM(F4:I4)</f>
        <v>77570137</v>
      </c>
      <c r="N4">
        <f>IFERROR(SUM(G4:I4)/M4,0)</f>
        <v>0.72462371698531358</v>
      </c>
    </row>
    <row r="5" spans="1:14" x14ac:dyDescent="0.45">
      <c r="A5" t="s">
        <v>29</v>
      </c>
      <c r="B5">
        <v>12</v>
      </c>
      <c r="C5">
        <v>14</v>
      </c>
      <c r="D5">
        <v>9</v>
      </c>
      <c r="E5">
        <v>0</v>
      </c>
      <c r="F5">
        <v>15806120</v>
      </c>
      <c r="G5">
        <v>21501369</v>
      </c>
      <c r="H5">
        <v>20072438</v>
      </c>
      <c r="I5">
        <v>0</v>
      </c>
      <c r="J5">
        <v>8</v>
      </c>
      <c r="K5">
        <v>7</v>
      </c>
      <c r="L5">
        <v>8</v>
      </c>
      <c r="M5">
        <f>SUM(F5:I5)</f>
        <v>57379927</v>
      </c>
      <c r="N5">
        <f>IFERROR(SUM(G5:I5)/M5,0)</f>
        <v>0.72453572483631778</v>
      </c>
    </row>
    <row r="6" spans="1:14" x14ac:dyDescent="0.45">
      <c r="A6" t="s">
        <v>33</v>
      </c>
      <c r="B6">
        <v>19</v>
      </c>
      <c r="C6">
        <v>19</v>
      </c>
      <c r="D6">
        <v>9</v>
      </c>
      <c r="E6">
        <v>1</v>
      </c>
      <c r="F6">
        <v>67090430</v>
      </c>
      <c r="G6">
        <v>83671266</v>
      </c>
      <c r="H6">
        <v>51009832</v>
      </c>
      <c r="I6">
        <v>10015797</v>
      </c>
      <c r="J6">
        <v>9</v>
      </c>
      <c r="K6">
        <v>9</v>
      </c>
      <c r="L6">
        <v>9</v>
      </c>
      <c r="M6">
        <f>SUM(F6:I6)</f>
        <v>211787325</v>
      </c>
      <c r="N6">
        <f>IFERROR(SUM(G6:I6)/M6,0)</f>
        <v>0.68321791684181288</v>
      </c>
    </row>
    <row r="7" spans="1:14" x14ac:dyDescent="0.45">
      <c r="A7" t="s">
        <v>93</v>
      </c>
      <c r="B7">
        <v>10</v>
      </c>
      <c r="C7">
        <v>8</v>
      </c>
      <c r="D7">
        <v>5</v>
      </c>
      <c r="E7">
        <v>0</v>
      </c>
      <c r="F7">
        <v>14831357</v>
      </c>
      <c r="G7">
        <v>15768411</v>
      </c>
      <c r="H7">
        <v>13941360</v>
      </c>
      <c r="I7">
        <v>0</v>
      </c>
      <c r="J7">
        <v>8</v>
      </c>
      <c r="K7">
        <v>8</v>
      </c>
      <c r="L7">
        <v>7</v>
      </c>
      <c r="M7">
        <f>SUM(F7:I7)</f>
        <v>44541128</v>
      </c>
      <c r="N7">
        <f>IFERROR(SUM(G7:I7)/M7,0)</f>
        <v>0.66701882808176749</v>
      </c>
    </row>
    <row r="8" spans="1:14" x14ac:dyDescent="0.45">
      <c r="A8" t="s">
        <v>37</v>
      </c>
      <c r="B8">
        <v>32</v>
      </c>
      <c r="C8">
        <v>28</v>
      </c>
      <c r="D8">
        <v>13</v>
      </c>
      <c r="E8">
        <v>1</v>
      </c>
      <c r="F8">
        <v>49043452</v>
      </c>
      <c r="G8">
        <v>49694622</v>
      </c>
      <c r="H8">
        <v>31909657</v>
      </c>
      <c r="I8">
        <v>4635686</v>
      </c>
      <c r="J8">
        <v>9</v>
      </c>
      <c r="K8">
        <v>8</v>
      </c>
      <c r="L8">
        <v>8</v>
      </c>
      <c r="M8">
        <f>SUM(F8:I8)</f>
        <v>135283417</v>
      </c>
      <c r="N8">
        <f>IFERROR(SUM(G8:I8)/M8,0)</f>
        <v>0.63747624736592812</v>
      </c>
    </row>
    <row r="9" spans="1:14" x14ac:dyDescent="0.45">
      <c r="A9" t="s">
        <v>6</v>
      </c>
      <c r="B9">
        <v>20</v>
      </c>
      <c r="C9">
        <v>2</v>
      </c>
      <c r="D9">
        <v>4</v>
      </c>
      <c r="E9">
        <v>1</v>
      </c>
      <c r="F9">
        <v>19278703</v>
      </c>
      <c r="G9">
        <v>7272610</v>
      </c>
      <c r="H9">
        <v>17897224</v>
      </c>
      <c r="I9">
        <v>7682190</v>
      </c>
      <c r="J9">
        <v>8</v>
      </c>
      <c r="K9">
        <v>8</v>
      </c>
      <c r="L9">
        <v>8</v>
      </c>
      <c r="M9">
        <f>SUM(F9:I9)</f>
        <v>52130727</v>
      </c>
      <c r="N9">
        <f>IFERROR(SUM(G9:I9)/M9,0)</f>
        <v>0.63018541828507402</v>
      </c>
    </row>
    <row r="10" spans="1:14" x14ac:dyDescent="0.45">
      <c r="A10" t="s">
        <v>47</v>
      </c>
      <c r="B10">
        <v>24</v>
      </c>
      <c r="C10">
        <v>18</v>
      </c>
      <c r="D10">
        <v>11</v>
      </c>
      <c r="E10">
        <v>1</v>
      </c>
      <c r="F10">
        <v>34708933</v>
      </c>
      <c r="G10">
        <v>29964018</v>
      </c>
      <c r="H10">
        <v>24216474</v>
      </c>
      <c r="I10">
        <v>3886637</v>
      </c>
      <c r="J10">
        <v>8</v>
      </c>
      <c r="K10">
        <v>8</v>
      </c>
      <c r="L10">
        <v>7</v>
      </c>
      <c r="M10">
        <f>SUM(F10:I10)</f>
        <v>92776062</v>
      </c>
      <c r="N10">
        <f>IFERROR(SUM(G10:I10)/M10,0)</f>
        <v>0.62588482145318913</v>
      </c>
    </row>
    <row r="11" spans="1:14" x14ac:dyDescent="0.45">
      <c r="A11" t="s">
        <v>18</v>
      </c>
      <c r="B11">
        <v>17</v>
      </c>
      <c r="C11">
        <v>13</v>
      </c>
      <c r="D11">
        <v>7</v>
      </c>
      <c r="E11">
        <v>0</v>
      </c>
      <c r="F11">
        <v>20555515</v>
      </c>
      <c r="G11">
        <v>20757907</v>
      </c>
      <c r="H11">
        <v>13598300</v>
      </c>
      <c r="I11">
        <v>0</v>
      </c>
      <c r="J11">
        <v>8</v>
      </c>
      <c r="K11">
        <v>8</v>
      </c>
      <c r="L11">
        <v>7</v>
      </c>
      <c r="M11">
        <f>SUM(F11:I11)</f>
        <v>54911722</v>
      </c>
      <c r="N11">
        <f>IFERROR(SUM(G11:I11)/M11,0)</f>
        <v>0.62566253158114404</v>
      </c>
    </row>
    <row r="12" spans="1:14" x14ac:dyDescent="0.45">
      <c r="A12" t="s">
        <v>36</v>
      </c>
      <c r="B12">
        <v>28</v>
      </c>
      <c r="C12">
        <v>25</v>
      </c>
      <c r="D12">
        <v>11</v>
      </c>
      <c r="E12">
        <v>2</v>
      </c>
      <c r="F12">
        <v>44848176</v>
      </c>
      <c r="G12">
        <v>39090663</v>
      </c>
      <c r="H12">
        <v>23853354</v>
      </c>
      <c r="I12">
        <v>10834921</v>
      </c>
      <c r="J12">
        <v>8</v>
      </c>
      <c r="K12">
        <v>8</v>
      </c>
      <c r="L12">
        <v>7</v>
      </c>
      <c r="M12">
        <f>SUM(F12:I12)</f>
        <v>118627114</v>
      </c>
      <c r="N12">
        <f>IFERROR(SUM(G12:I12)/M12,0)</f>
        <v>0.62193992176190005</v>
      </c>
    </row>
    <row r="13" spans="1:14" x14ac:dyDescent="0.45">
      <c r="A13" t="s">
        <v>55</v>
      </c>
      <c r="B13">
        <v>16</v>
      </c>
      <c r="C13">
        <v>10</v>
      </c>
      <c r="D13">
        <v>1</v>
      </c>
      <c r="E13">
        <v>0</v>
      </c>
      <c r="F13">
        <v>28308872</v>
      </c>
      <c r="G13">
        <v>39261879</v>
      </c>
      <c r="H13">
        <v>5066447</v>
      </c>
      <c r="I13">
        <v>0</v>
      </c>
      <c r="J13">
        <v>9</v>
      </c>
      <c r="K13">
        <v>8</v>
      </c>
      <c r="L13">
        <v>8</v>
      </c>
      <c r="M13">
        <f>SUM(F13:I13)</f>
        <v>72637198</v>
      </c>
      <c r="N13">
        <f>IFERROR(SUM(G13:I13)/M13,0)</f>
        <v>0.61027031907260521</v>
      </c>
    </row>
    <row r="14" spans="1:14" x14ac:dyDescent="0.45">
      <c r="A14" t="s">
        <v>32</v>
      </c>
      <c r="B14">
        <v>19</v>
      </c>
      <c r="C14">
        <v>16</v>
      </c>
      <c r="D14">
        <v>6</v>
      </c>
      <c r="E14">
        <v>0</v>
      </c>
      <c r="F14">
        <v>26324563</v>
      </c>
      <c r="G14">
        <v>25450527</v>
      </c>
      <c r="H14">
        <v>12339398</v>
      </c>
      <c r="I14">
        <v>0</v>
      </c>
      <c r="J14">
        <v>8</v>
      </c>
      <c r="K14">
        <v>8</v>
      </c>
      <c r="L14">
        <v>7</v>
      </c>
      <c r="M14">
        <f>SUM(F14:I14)</f>
        <v>64114488</v>
      </c>
      <c r="N14">
        <f>IFERROR(SUM(G14:I14)/M14,0)</f>
        <v>0.58941319160187322</v>
      </c>
    </row>
    <row r="15" spans="1:14" x14ac:dyDescent="0.45">
      <c r="A15" t="s">
        <v>53</v>
      </c>
      <c r="B15">
        <v>21</v>
      </c>
      <c r="C15">
        <v>11</v>
      </c>
      <c r="D15">
        <v>11</v>
      </c>
      <c r="E15">
        <v>0</v>
      </c>
      <c r="F15">
        <v>46639689</v>
      </c>
      <c r="G15">
        <v>28773199</v>
      </c>
      <c r="H15">
        <v>37457120</v>
      </c>
      <c r="I15">
        <v>0</v>
      </c>
      <c r="J15">
        <v>9</v>
      </c>
      <c r="K15">
        <v>8</v>
      </c>
      <c r="L15">
        <v>7</v>
      </c>
      <c r="M15">
        <f>SUM(F15:I15)</f>
        <v>112870008</v>
      </c>
      <c r="N15">
        <f>IFERROR(SUM(G15:I15)/M15,0)</f>
        <v>0.58678403743889163</v>
      </c>
    </row>
    <row r="16" spans="1:14" x14ac:dyDescent="0.45">
      <c r="A16" t="s">
        <v>62</v>
      </c>
      <c r="B16">
        <v>28</v>
      </c>
      <c r="C16">
        <v>21</v>
      </c>
      <c r="D16">
        <v>12</v>
      </c>
      <c r="E16">
        <v>0</v>
      </c>
      <c r="F16">
        <v>34754521</v>
      </c>
      <c r="G16">
        <v>30820855</v>
      </c>
      <c r="H16">
        <v>17821020</v>
      </c>
      <c r="I16">
        <v>0</v>
      </c>
      <c r="J16">
        <v>8</v>
      </c>
      <c r="K16">
        <v>7</v>
      </c>
      <c r="L16">
        <v>7</v>
      </c>
      <c r="M16">
        <f>SUM(F16:I16)</f>
        <v>83396396</v>
      </c>
      <c r="N16">
        <f>IFERROR(SUM(G16:I16)/M16,0)</f>
        <v>0.58326111598395691</v>
      </c>
    </row>
    <row r="17" spans="1:14" x14ac:dyDescent="0.45">
      <c r="A17" t="s">
        <v>56</v>
      </c>
      <c r="B17">
        <v>18</v>
      </c>
      <c r="C17">
        <v>7</v>
      </c>
      <c r="D17">
        <v>5</v>
      </c>
      <c r="E17">
        <v>2</v>
      </c>
      <c r="F17">
        <v>37877714</v>
      </c>
      <c r="G17">
        <v>17452391</v>
      </c>
      <c r="H17">
        <v>18270255</v>
      </c>
      <c r="I17">
        <v>12608723</v>
      </c>
      <c r="J17">
        <v>8</v>
      </c>
      <c r="K17">
        <v>8</v>
      </c>
      <c r="L17">
        <v>8</v>
      </c>
      <c r="M17">
        <f>SUM(F17:I17)</f>
        <v>86209083</v>
      </c>
      <c r="N17">
        <f>IFERROR(SUM(G17:I17)/M17,0)</f>
        <v>0.56062966126202729</v>
      </c>
    </row>
    <row r="18" spans="1:14" x14ac:dyDescent="0.45">
      <c r="A18" t="s">
        <v>77</v>
      </c>
      <c r="B18">
        <v>34</v>
      </c>
      <c r="C18">
        <v>24</v>
      </c>
      <c r="D18">
        <v>9</v>
      </c>
      <c r="E18">
        <v>0</v>
      </c>
      <c r="F18">
        <v>45675728</v>
      </c>
      <c r="G18">
        <v>38405135</v>
      </c>
      <c r="H18">
        <v>18172211</v>
      </c>
      <c r="I18">
        <v>0</v>
      </c>
      <c r="J18">
        <v>8</v>
      </c>
      <c r="K18">
        <v>8</v>
      </c>
      <c r="L18">
        <v>7</v>
      </c>
      <c r="M18">
        <f>SUM(F18:I18)</f>
        <v>102253074</v>
      </c>
      <c r="N18">
        <f>IFERROR(SUM(G18:I18)/M18,0)</f>
        <v>0.55330704287677457</v>
      </c>
    </row>
    <row r="19" spans="1:14" x14ac:dyDescent="0.45">
      <c r="A19" t="s">
        <v>9</v>
      </c>
      <c r="B19">
        <v>25</v>
      </c>
      <c r="C19">
        <v>13</v>
      </c>
      <c r="D19">
        <v>7</v>
      </c>
      <c r="E19">
        <v>0</v>
      </c>
      <c r="F19">
        <v>72192899</v>
      </c>
      <c r="G19">
        <v>49942624</v>
      </c>
      <c r="H19">
        <v>37628880</v>
      </c>
      <c r="I19">
        <v>0</v>
      </c>
      <c r="J19">
        <v>9</v>
      </c>
      <c r="K19">
        <v>8</v>
      </c>
      <c r="L19">
        <v>8</v>
      </c>
      <c r="M19">
        <f>SUM(F19:I19)</f>
        <v>159764403</v>
      </c>
      <c r="N19">
        <f>IFERROR(SUM(G19:I19)/M19,0)</f>
        <v>0.54812900968934863</v>
      </c>
    </row>
    <row r="20" spans="1:14" x14ac:dyDescent="0.45">
      <c r="A20" t="s">
        <v>57</v>
      </c>
      <c r="B20">
        <v>12</v>
      </c>
      <c r="C20">
        <v>5</v>
      </c>
      <c r="D20">
        <v>5</v>
      </c>
      <c r="E20">
        <v>0</v>
      </c>
      <c r="F20">
        <v>75324895</v>
      </c>
      <c r="G20">
        <v>37057985</v>
      </c>
      <c r="H20">
        <v>51062810</v>
      </c>
      <c r="I20">
        <v>0</v>
      </c>
      <c r="J20">
        <v>9</v>
      </c>
      <c r="K20">
        <v>9</v>
      </c>
      <c r="L20">
        <v>7</v>
      </c>
      <c r="M20">
        <f>SUM(F20:I20)</f>
        <v>163445690</v>
      </c>
      <c r="N20">
        <f>IFERROR(SUM(G20:I20)/M20,0)</f>
        <v>0.53914419523696222</v>
      </c>
    </row>
    <row r="21" spans="1:14" x14ac:dyDescent="0.45">
      <c r="A21" t="s">
        <v>95</v>
      </c>
      <c r="B21">
        <v>10</v>
      </c>
      <c r="C21">
        <v>7</v>
      </c>
      <c r="D21">
        <v>2</v>
      </c>
      <c r="E21">
        <v>0</v>
      </c>
      <c r="F21">
        <v>14335993</v>
      </c>
      <c r="G21">
        <v>11651880</v>
      </c>
      <c r="H21">
        <v>4379526</v>
      </c>
      <c r="I21">
        <v>0</v>
      </c>
      <c r="J21">
        <v>8</v>
      </c>
      <c r="K21">
        <v>8</v>
      </c>
      <c r="L21">
        <v>7</v>
      </c>
      <c r="M21">
        <f>SUM(F21:I21)</f>
        <v>30367399</v>
      </c>
      <c r="N21">
        <f>IFERROR(SUM(G21:I21)/M21,0)</f>
        <v>0.52791501833923937</v>
      </c>
    </row>
    <row r="22" spans="1:14" x14ac:dyDescent="0.45">
      <c r="A22" t="s">
        <v>5</v>
      </c>
      <c r="B22">
        <v>30</v>
      </c>
      <c r="C22">
        <v>19</v>
      </c>
      <c r="D22">
        <v>6</v>
      </c>
      <c r="E22">
        <v>0</v>
      </c>
      <c r="F22">
        <v>34495022</v>
      </c>
      <c r="G22">
        <v>26813649</v>
      </c>
      <c r="H22">
        <v>11739920</v>
      </c>
      <c r="I22">
        <v>0</v>
      </c>
      <c r="J22">
        <v>8</v>
      </c>
      <c r="K22">
        <v>8</v>
      </c>
      <c r="L22">
        <v>7</v>
      </c>
      <c r="M22">
        <f>SUM(F22:I22)</f>
        <v>73048591</v>
      </c>
      <c r="N22">
        <f>IFERROR(SUM(G22:I22)/M22,0)</f>
        <v>0.52777977606713866</v>
      </c>
    </row>
    <row r="23" spans="1:14" x14ac:dyDescent="0.45">
      <c r="A23" t="s">
        <v>76</v>
      </c>
      <c r="B23">
        <v>16</v>
      </c>
      <c r="C23">
        <v>5</v>
      </c>
      <c r="D23">
        <v>7</v>
      </c>
      <c r="E23">
        <v>1</v>
      </c>
      <c r="F23">
        <v>37370285</v>
      </c>
      <c r="G23">
        <v>12842625</v>
      </c>
      <c r="H23">
        <v>22077197</v>
      </c>
      <c r="I23">
        <v>6743040</v>
      </c>
      <c r="J23">
        <v>8</v>
      </c>
      <c r="K23">
        <v>8</v>
      </c>
      <c r="L23">
        <v>1</v>
      </c>
      <c r="M23">
        <f>SUM(F23:I23)</f>
        <v>79033147</v>
      </c>
      <c r="N23">
        <f>IFERROR(SUM(G23:I23)/M23,0)</f>
        <v>0.52715681434272132</v>
      </c>
    </row>
    <row r="24" spans="1:14" x14ac:dyDescent="0.45">
      <c r="A24" t="s">
        <v>81</v>
      </c>
      <c r="B24">
        <v>21</v>
      </c>
      <c r="C24">
        <v>13</v>
      </c>
      <c r="D24">
        <v>7</v>
      </c>
      <c r="E24">
        <v>0</v>
      </c>
      <c r="F24">
        <v>53965394</v>
      </c>
      <c r="G24">
        <v>35252338</v>
      </c>
      <c r="H24">
        <v>22837813</v>
      </c>
      <c r="I24">
        <v>0</v>
      </c>
      <c r="J24">
        <v>9</v>
      </c>
      <c r="K24">
        <v>8</v>
      </c>
      <c r="L24">
        <v>7</v>
      </c>
      <c r="M24">
        <f>SUM(F24:I24)</f>
        <v>112055545</v>
      </c>
      <c r="N24">
        <f>IFERROR(SUM(G24:I24)/M24,0)</f>
        <v>0.51840496603715591</v>
      </c>
    </row>
    <row r="25" spans="1:14" x14ac:dyDescent="0.45">
      <c r="A25" t="s">
        <v>38</v>
      </c>
      <c r="B25">
        <v>20</v>
      </c>
      <c r="C25">
        <v>10</v>
      </c>
      <c r="D25">
        <v>5</v>
      </c>
      <c r="E25">
        <v>0</v>
      </c>
      <c r="F25">
        <v>12561094</v>
      </c>
      <c r="G25">
        <v>7615241</v>
      </c>
      <c r="H25">
        <v>5335507</v>
      </c>
      <c r="I25">
        <v>0</v>
      </c>
      <c r="J25">
        <v>8</v>
      </c>
      <c r="K25">
        <v>7</v>
      </c>
      <c r="L25">
        <v>7</v>
      </c>
      <c r="M25">
        <f>SUM(F25:I25)</f>
        <v>25511842</v>
      </c>
      <c r="N25">
        <f>IFERROR(SUM(G25:I25)/M25,0)</f>
        <v>0.50763672807318261</v>
      </c>
    </row>
    <row r="26" spans="1:14" x14ac:dyDescent="0.45">
      <c r="A26" t="s">
        <v>82</v>
      </c>
      <c r="B26">
        <v>50</v>
      </c>
      <c r="C26">
        <v>28</v>
      </c>
      <c r="D26">
        <v>12</v>
      </c>
      <c r="E26">
        <v>0</v>
      </c>
      <c r="F26">
        <v>72919706</v>
      </c>
      <c r="G26">
        <v>49036359</v>
      </c>
      <c r="H26">
        <v>25907374</v>
      </c>
      <c r="I26">
        <v>0</v>
      </c>
      <c r="J26">
        <v>9</v>
      </c>
      <c r="K26">
        <v>8</v>
      </c>
      <c r="L26">
        <v>8</v>
      </c>
      <c r="M26">
        <f>SUM(F26:I26)</f>
        <v>147863439</v>
      </c>
      <c r="N26">
        <f>IFERROR(SUM(G26:I26)/M26,0)</f>
        <v>0.50684424430301533</v>
      </c>
    </row>
    <row r="27" spans="1:14" x14ac:dyDescent="0.45">
      <c r="A27" t="s">
        <v>73</v>
      </c>
      <c r="B27">
        <v>36</v>
      </c>
      <c r="C27">
        <v>21</v>
      </c>
      <c r="D27">
        <v>10</v>
      </c>
      <c r="E27">
        <v>0</v>
      </c>
      <c r="F27">
        <v>50286464</v>
      </c>
      <c r="G27">
        <v>30674962</v>
      </c>
      <c r="H27">
        <v>17652838</v>
      </c>
      <c r="I27">
        <v>0</v>
      </c>
      <c r="J27">
        <v>8</v>
      </c>
      <c r="K27">
        <v>8</v>
      </c>
      <c r="L27">
        <v>8</v>
      </c>
      <c r="M27">
        <f>SUM(F27:I27)</f>
        <v>98614264</v>
      </c>
      <c r="N27">
        <f>IFERROR(SUM(G27:I27)/M27,0)</f>
        <v>0.49006906343690809</v>
      </c>
    </row>
    <row r="28" spans="1:14" x14ac:dyDescent="0.45">
      <c r="A28" t="s">
        <v>30</v>
      </c>
      <c r="B28">
        <v>34</v>
      </c>
      <c r="C28">
        <v>18</v>
      </c>
      <c r="D28">
        <v>7</v>
      </c>
      <c r="E28">
        <v>0</v>
      </c>
      <c r="F28">
        <v>47726235</v>
      </c>
      <c r="G28">
        <v>29848619</v>
      </c>
      <c r="H28">
        <v>15785984</v>
      </c>
      <c r="I28">
        <v>0</v>
      </c>
      <c r="J28">
        <v>8</v>
      </c>
      <c r="K28">
        <v>8</v>
      </c>
      <c r="L28">
        <v>8</v>
      </c>
      <c r="M28">
        <f>SUM(F28:I28)</f>
        <v>93360838</v>
      </c>
      <c r="N28">
        <f>IFERROR(SUM(G28:I28)/M28,0)</f>
        <v>0.48879812968259773</v>
      </c>
    </row>
    <row r="29" spans="1:14" x14ac:dyDescent="0.45">
      <c r="A29" t="s">
        <v>45</v>
      </c>
      <c r="B29">
        <v>28</v>
      </c>
      <c r="C29">
        <v>16</v>
      </c>
      <c r="D29">
        <v>7</v>
      </c>
      <c r="E29">
        <v>0</v>
      </c>
      <c r="F29">
        <v>92857368</v>
      </c>
      <c r="G29">
        <v>56373283</v>
      </c>
      <c r="H29">
        <v>31072376</v>
      </c>
      <c r="I29">
        <v>0</v>
      </c>
      <c r="J29">
        <v>9</v>
      </c>
      <c r="K29">
        <v>8</v>
      </c>
      <c r="L29">
        <v>7</v>
      </c>
      <c r="M29">
        <f>SUM(F29:I29)</f>
        <v>180303027</v>
      </c>
      <c r="N29">
        <f>IFERROR(SUM(G29:I29)/M29,0)</f>
        <v>0.48499273947297622</v>
      </c>
    </row>
    <row r="30" spans="1:14" x14ac:dyDescent="0.45">
      <c r="A30" t="s">
        <v>91</v>
      </c>
      <c r="B30">
        <v>20</v>
      </c>
      <c r="C30">
        <v>12</v>
      </c>
      <c r="D30">
        <v>5</v>
      </c>
      <c r="E30">
        <v>0</v>
      </c>
      <c r="F30">
        <v>22203419</v>
      </c>
      <c r="G30">
        <v>13127570</v>
      </c>
      <c r="H30">
        <v>7595537</v>
      </c>
      <c r="I30">
        <v>0</v>
      </c>
      <c r="J30">
        <v>8</v>
      </c>
      <c r="K30">
        <v>8</v>
      </c>
      <c r="L30">
        <v>7</v>
      </c>
      <c r="M30">
        <f>SUM(F30:I30)</f>
        <v>42926526</v>
      </c>
      <c r="N30">
        <f>IFERROR(SUM(G30:I30)/M30,0)</f>
        <v>0.48275760773187187</v>
      </c>
    </row>
    <row r="31" spans="1:14" x14ac:dyDescent="0.45">
      <c r="A31" t="s">
        <v>25</v>
      </c>
      <c r="B31">
        <v>17</v>
      </c>
      <c r="C31">
        <v>6</v>
      </c>
      <c r="D31">
        <v>5</v>
      </c>
      <c r="E31">
        <v>1</v>
      </c>
      <c r="F31">
        <v>35636463</v>
      </c>
      <c r="G31">
        <v>12815944</v>
      </c>
      <c r="H31">
        <v>14253768</v>
      </c>
      <c r="I31">
        <v>5969190</v>
      </c>
      <c r="J31">
        <v>8</v>
      </c>
      <c r="K31">
        <v>8</v>
      </c>
      <c r="L31">
        <v>7</v>
      </c>
      <c r="M31">
        <f>SUM(F31:I31)</f>
        <v>68675365</v>
      </c>
      <c r="N31">
        <f>IFERROR(SUM(G31:I31)/M31,0)</f>
        <v>0.48108811653203443</v>
      </c>
    </row>
    <row r="32" spans="1:14" x14ac:dyDescent="0.45">
      <c r="A32" t="s">
        <v>1</v>
      </c>
      <c r="B32">
        <v>25</v>
      </c>
      <c r="C32">
        <v>11</v>
      </c>
      <c r="D32">
        <v>6</v>
      </c>
      <c r="E32">
        <v>0</v>
      </c>
      <c r="F32">
        <v>57995591</v>
      </c>
      <c r="G32">
        <v>30037056</v>
      </c>
      <c r="H32">
        <v>22690844</v>
      </c>
      <c r="I32">
        <v>0</v>
      </c>
      <c r="J32">
        <v>8</v>
      </c>
      <c r="K32">
        <v>8</v>
      </c>
      <c r="L32">
        <v>8</v>
      </c>
      <c r="M32">
        <f>SUM(F32:I32)</f>
        <v>110723491</v>
      </c>
      <c r="N32">
        <f>IFERROR(SUM(G32:I32)/M32,0)</f>
        <v>0.47621240554996591</v>
      </c>
    </row>
    <row r="33" spans="1:14" x14ac:dyDescent="0.45">
      <c r="A33" t="s">
        <v>86</v>
      </c>
      <c r="B33">
        <v>47</v>
      </c>
      <c r="C33">
        <v>24</v>
      </c>
      <c r="D33">
        <v>10</v>
      </c>
      <c r="E33">
        <v>0</v>
      </c>
      <c r="F33">
        <v>70480822</v>
      </c>
      <c r="G33">
        <v>41069091</v>
      </c>
      <c r="H33">
        <v>21451763</v>
      </c>
      <c r="I33">
        <v>0</v>
      </c>
      <c r="J33">
        <v>9</v>
      </c>
      <c r="K33">
        <v>8</v>
      </c>
      <c r="L33">
        <v>1</v>
      </c>
      <c r="M33">
        <f>SUM(F33:I33)</f>
        <v>133001676</v>
      </c>
      <c r="N33">
        <f>IFERROR(SUM(G33:I33)/M33,0)</f>
        <v>0.47007568536204009</v>
      </c>
    </row>
    <row r="34" spans="1:14" x14ac:dyDescent="0.45">
      <c r="A34" t="s">
        <v>48</v>
      </c>
      <c r="B34">
        <v>27</v>
      </c>
      <c r="C34">
        <v>11</v>
      </c>
      <c r="D34">
        <v>7</v>
      </c>
      <c r="E34">
        <v>0</v>
      </c>
      <c r="F34">
        <v>43419367</v>
      </c>
      <c r="G34">
        <v>20777180</v>
      </c>
      <c r="H34">
        <v>17278644</v>
      </c>
      <c r="I34">
        <v>0</v>
      </c>
      <c r="J34">
        <v>8</v>
      </c>
      <c r="K34">
        <v>8</v>
      </c>
      <c r="L34">
        <v>7</v>
      </c>
      <c r="M34">
        <f>SUM(F34:I34)</f>
        <v>81475191</v>
      </c>
      <c r="N34">
        <f>IFERROR(SUM(G34:I34)/M34,0)</f>
        <v>0.46708480867507263</v>
      </c>
    </row>
    <row r="35" spans="1:14" x14ac:dyDescent="0.45">
      <c r="A35" t="s">
        <v>90</v>
      </c>
      <c r="B35">
        <v>14</v>
      </c>
      <c r="C35">
        <v>7</v>
      </c>
      <c r="D35">
        <v>4</v>
      </c>
      <c r="E35">
        <v>0</v>
      </c>
      <c r="F35">
        <v>18841293</v>
      </c>
      <c r="G35">
        <v>9013168</v>
      </c>
      <c r="H35">
        <v>6566450</v>
      </c>
      <c r="I35">
        <v>0</v>
      </c>
      <c r="J35">
        <v>8</v>
      </c>
      <c r="K35">
        <v>8</v>
      </c>
      <c r="L35">
        <v>7</v>
      </c>
      <c r="M35">
        <f>SUM(F35:I35)</f>
        <v>34420911</v>
      </c>
      <c r="N35">
        <f>IFERROR(SUM(G35:I35)/M35,0)</f>
        <v>0.45262073394861629</v>
      </c>
    </row>
    <row r="36" spans="1:14" x14ac:dyDescent="0.45">
      <c r="A36" t="s">
        <v>44</v>
      </c>
      <c r="B36">
        <v>34</v>
      </c>
      <c r="C36">
        <v>14</v>
      </c>
      <c r="D36">
        <v>7</v>
      </c>
      <c r="E36">
        <v>1</v>
      </c>
      <c r="F36">
        <v>56316597</v>
      </c>
      <c r="G36">
        <v>24410487</v>
      </c>
      <c r="H36">
        <v>16805345</v>
      </c>
      <c r="I36">
        <v>5221395</v>
      </c>
      <c r="J36">
        <v>8</v>
      </c>
      <c r="K36">
        <v>8</v>
      </c>
      <c r="L36">
        <v>7</v>
      </c>
      <c r="M36">
        <f>SUM(F36:I36)</f>
        <v>102753824</v>
      </c>
      <c r="N36">
        <f>IFERROR(SUM(G36:I36)/M36,0)</f>
        <v>0.45192699592377217</v>
      </c>
    </row>
    <row r="37" spans="1:14" x14ac:dyDescent="0.45">
      <c r="A37" t="s">
        <v>60</v>
      </c>
      <c r="B37">
        <v>34</v>
      </c>
      <c r="C37">
        <v>12</v>
      </c>
      <c r="D37">
        <v>9</v>
      </c>
      <c r="E37">
        <v>1</v>
      </c>
      <c r="F37">
        <v>140887131</v>
      </c>
      <c r="G37">
        <v>56173925</v>
      </c>
      <c r="H37">
        <v>53840362</v>
      </c>
      <c r="I37">
        <v>3607405</v>
      </c>
      <c r="J37">
        <v>9</v>
      </c>
      <c r="K37">
        <v>8</v>
      </c>
      <c r="L37">
        <v>8</v>
      </c>
      <c r="M37">
        <f>SUM(F37:I37)</f>
        <v>254508823</v>
      </c>
      <c r="N37">
        <f>IFERROR(SUM(G37:I37)/M37,0)</f>
        <v>0.44643517918433812</v>
      </c>
    </row>
    <row r="38" spans="1:14" x14ac:dyDescent="0.45">
      <c r="A38" t="s">
        <v>42</v>
      </c>
      <c r="B38">
        <v>28</v>
      </c>
      <c r="C38">
        <v>12</v>
      </c>
      <c r="D38">
        <v>5</v>
      </c>
      <c r="E38">
        <v>0</v>
      </c>
      <c r="F38">
        <v>49296517</v>
      </c>
      <c r="G38">
        <v>24525460</v>
      </c>
      <c r="H38">
        <v>14085577</v>
      </c>
      <c r="I38">
        <v>0</v>
      </c>
      <c r="J38">
        <v>8</v>
      </c>
      <c r="K38">
        <v>8</v>
      </c>
      <c r="L38">
        <v>7</v>
      </c>
      <c r="M38">
        <f>SUM(F38:I38)</f>
        <v>87907554</v>
      </c>
      <c r="N38">
        <f>IFERROR(SUM(G38:I38)/M38,0)</f>
        <v>0.43922319804279847</v>
      </c>
    </row>
    <row r="39" spans="1:14" x14ac:dyDescent="0.45">
      <c r="A39" t="s">
        <v>54</v>
      </c>
      <c r="B39">
        <v>6</v>
      </c>
      <c r="C39">
        <v>4</v>
      </c>
      <c r="D39">
        <v>0</v>
      </c>
      <c r="E39">
        <v>0</v>
      </c>
      <c r="F39">
        <v>321230</v>
      </c>
      <c r="G39">
        <v>249639</v>
      </c>
      <c r="H39">
        <v>0</v>
      </c>
      <c r="I39">
        <v>0</v>
      </c>
      <c r="J39">
        <v>6</v>
      </c>
      <c r="K39">
        <v>5</v>
      </c>
      <c r="L39">
        <v>6</v>
      </c>
      <c r="M39">
        <f>SUM(F39:I39)</f>
        <v>570869</v>
      </c>
      <c r="N39">
        <f>IFERROR(SUM(G39:I39)/M39,0)</f>
        <v>0.43729647257076493</v>
      </c>
    </row>
    <row r="40" spans="1:14" x14ac:dyDescent="0.45">
      <c r="A40" t="s">
        <v>15</v>
      </c>
      <c r="B40">
        <v>11</v>
      </c>
      <c r="C40">
        <v>7</v>
      </c>
      <c r="D40">
        <v>1</v>
      </c>
      <c r="E40">
        <v>0</v>
      </c>
      <c r="F40">
        <v>7520488</v>
      </c>
      <c r="G40">
        <v>5103774</v>
      </c>
      <c r="H40">
        <v>737283</v>
      </c>
      <c r="I40">
        <v>0</v>
      </c>
      <c r="J40">
        <v>8</v>
      </c>
      <c r="K40">
        <v>5</v>
      </c>
      <c r="L40">
        <v>7</v>
      </c>
      <c r="M40">
        <f>SUM(F40:I40)</f>
        <v>13361545</v>
      </c>
      <c r="N40">
        <f>IFERROR(SUM(G40:I40)/M40,0)</f>
        <v>0.43715431112195485</v>
      </c>
    </row>
    <row r="41" spans="1:14" x14ac:dyDescent="0.45">
      <c r="A41" t="s">
        <v>72</v>
      </c>
      <c r="B41">
        <v>27</v>
      </c>
      <c r="C41">
        <v>12</v>
      </c>
      <c r="D41">
        <v>4</v>
      </c>
      <c r="E41">
        <v>0</v>
      </c>
      <c r="F41">
        <v>30114002</v>
      </c>
      <c r="G41">
        <v>16146688</v>
      </c>
      <c r="H41">
        <v>6444688</v>
      </c>
      <c r="I41">
        <v>0</v>
      </c>
      <c r="J41">
        <v>8</v>
      </c>
      <c r="K41">
        <v>8</v>
      </c>
      <c r="L41">
        <v>8</v>
      </c>
      <c r="M41">
        <f>SUM(F41:I41)</f>
        <v>52705378</v>
      </c>
      <c r="N41">
        <f>IFERROR(SUM(G41:I41)/M41,0)</f>
        <v>0.42863511955079803</v>
      </c>
    </row>
    <row r="42" spans="1:14" x14ac:dyDescent="0.45">
      <c r="A42" t="s">
        <v>94</v>
      </c>
      <c r="B42">
        <v>40</v>
      </c>
      <c r="C42">
        <v>20</v>
      </c>
      <c r="D42">
        <v>7</v>
      </c>
      <c r="E42">
        <v>0</v>
      </c>
      <c r="F42">
        <v>55363699</v>
      </c>
      <c r="G42">
        <v>25961199</v>
      </c>
      <c r="H42">
        <v>14967380</v>
      </c>
      <c r="I42">
        <v>0</v>
      </c>
      <c r="J42">
        <v>8</v>
      </c>
      <c r="K42">
        <v>8</v>
      </c>
      <c r="L42">
        <v>7</v>
      </c>
      <c r="M42">
        <f>SUM(F42:I42)</f>
        <v>96292278</v>
      </c>
      <c r="N42">
        <f>IFERROR(SUM(G42:I42)/M42,0)</f>
        <v>0.42504528763978355</v>
      </c>
    </row>
    <row r="43" spans="1:14" x14ac:dyDescent="0.45">
      <c r="A43" t="s">
        <v>78</v>
      </c>
      <c r="B43">
        <v>19</v>
      </c>
      <c r="C43">
        <v>13</v>
      </c>
      <c r="D43">
        <v>3</v>
      </c>
      <c r="E43">
        <v>0</v>
      </c>
      <c r="F43">
        <v>16872878</v>
      </c>
      <c r="G43">
        <v>9260761</v>
      </c>
      <c r="H43">
        <v>3013795</v>
      </c>
      <c r="I43">
        <v>0</v>
      </c>
      <c r="J43">
        <v>8</v>
      </c>
      <c r="K43">
        <v>7</v>
      </c>
      <c r="L43">
        <v>7</v>
      </c>
      <c r="M43">
        <f>SUM(F43:I43)</f>
        <v>29147434</v>
      </c>
      <c r="N43">
        <f>IFERROR(SUM(G43:I43)/M43,0)</f>
        <v>0.42111960867635895</v>
      </c>
    </row>
    <row r="44" spans="1:14" x14ac:dyDescent="0.45">
      <c r="A44" t="s">
        <v>85</v>
      </c>
      <c r="B44">
        <v>32</v>
      </c>
      <c r="C44">
        <v>13</v>
      </c>
      <c r="D44">
        <v>5</v>
      </c>
      <c r="E44">
        <v>0</v>
      </c>
      <c r="F44">
        <v>33649997</v>
      </c>
      <c r="G44">
        <v>15942782</v>
      </c>
      <c r="H44">
        <v>8020009</v>
      </c>
      <c r="I44">
        <v>0</v>
      </c>
      <c r="J44">
        <v>8</v>
      </c>
      <c r="K44">
        <v>8</v>
      </c>
      <c r="L44">
        <v>8</v>
      </c>
      <c r="M44">
        <f>SUM(F44:I44)</f>
        <v>57612788</v>
      </c>
      <c r="N44">
        <f>IFERROR(SUM(G44:I44)/M44,0)</f>
        <v>0.41592833521613293</v>
      </c>
    </row>
    <row r="45" spans="1:14" x14ac:dyDescent="0.45">
      <c r="A45" t="s">
        <v>12</v>
      </c>
      <c r="B45">
        <v>33</v>
      </c>
      <c r="C45">
        <v>13</v>
      </c>
      <c r="D45">
        <v>3</v>
      </c>
      <c r="E45">
        <v>1</v>
      </c>
      <c r="F45">
        <v>33353059</v>
      </c>
      <c r="G45">
        <v>15527545</v>
      </c>
      <c r="H45">
        <v>4902525</v>
      </c>
      <c r="I45">
        <v>2122306</v>
      </c>
      <c r="J45">
        <v>8</v>
      </c>
      <c r="K45">
        <v>8</v>
      </c>
      <c r="L45">
        <v>8</v>
      </c>
      <c r="M45">
        <f>SUM(F45:I45)</f>
        <v>55905435</v>
      </c>
      <c r="N45">
        <f>IFERROR(SUM(G45:I45)/M45,0)</f>
        <v>0.40340220946317651</v>
      </c>
    </row>
    <row r="46" spans="1:14" x14ac:dyDescent="0.45">
      <c r="A46" t="s">
        <v>26</v>
      </c>
      <c r="B46">
        <v>40</v>
      </c>
      <c r="C46">
        <v>17</v>
      </c>
      <c r="D46">
        <v>4</v>
      </c>
      <c r="E46">
        <v>1</v>
      </c>
      <c r="F46">
        <v>63529129</v>
      </c>
      <c r="G46">
        <v>29663644</v>
      </c>
      <c r="H46">
        <v>7328848</v>
      </c>
      <c r="I46">
        <v>5653840</v>
      </c>
      <c r="J46">
        <v>9</v>
      </c>
      <c r="K46">
        <v>8</v>
      </c>
      <c r="L46">
        <v>7</v>
      </c>
      <c r="M46">
        <f>SUM(F46:I46)</f>
        <v>106175461</v>
      </c>
      <c r="N46">
        <f>IFERROR(SUM(G46:I46)/M46,0)</f>
        <v>0.40165902364200706</v>
      </c>
    </row>
    <row r="47" spans="1:14" x14ac:dyDescent="0.45">
      <c r="A47" t="s">
        <v>65</v>
      </c>
      <c r="B47">
        <v>19</v>
      </c>
      <c r="C47">
        <v>5</v>
      </c>
      <c r="D47">
        <v>4</v>
      </c>
      <c r="E47">
        <v>0</v>
      </c>
      <c r="F47">
        <v>38013170</v>
      </c>
      <c r="G47">
        <v>12070733</v>
      </c>
      <c r="H47">
        <v>12824525</v>
      </c>
      <c r="I47">
        <v>0</v>
      </c>
      <c r="J47">
        <v>8</v>
      </c>
      <c r="K47">
        <v>8</v>
      </c>
      <c r="L47">
        <v>8</v>
      </c>
      <c r="M47">
        <f>SUM(F47:I47)</f>
        <v>62908428</v>
      </c>
      <c r="N47">
        <f>IFERROR(SUM(G47:I47)/M47,0)</f>
        <v>0.39573804006038743</v>
      </c>
    </row>
    <row r="48" spans="1:14" x14ac:dyDescent="0.45">
      <c r="A48" t="s">
        <v>99</v>
      </c>
      <c r="B48">
        <v>59</v>
      </c>
      <c r="C48">
        <v>19</v>
      </c>
      <c r="D48">
        <v>5</v>
      </c>
      <c r="E48">
        <v>0</v>
      </c>
      <c r="F48">
        <v>92267040</v>
      </c>
      <c r="G48">
        <v>34910222</v>
      </c>
      <c r="H48">
        <v>24279122</v>
      </c>
      <c r="I48">
        <v>0</v>
      </c>
      <c r="J48">
        <v>8</v>
      </c>
      <c r="K48">
        <v>8</v>
      </c>
      <c r="L48">
        <v>8</v>
      </c>
      <c r="M48">
        <f>SUM(F48:I48)</f>
        <v>151456384</v>
      </c>
      <c r="N48">
        <f>IFERROR(SUM(G48:I48)/M48,0)</f>
        <v>0.39080124876083139</v>
      </c>
    </row>
    <row r="49" spans="1:14" x14ac:dyDescent="0.45">
      <c r="A49" t="s">
        <v>66</v>
      </c>
      <c r="B49">
        <v>26</v>
      </c>
      <c r="C49">
        <v>15</v>
      </c>
      <c r="D49">
        <v>5</v>
      </c>
      <c r="E49">
        <v>0</v>
      </c>
      <c r="F49">
        <v>62518621</v>
      </c>
      <c r="G49">
        <v>29087993</v>
      </c>
      <c r="H49">
        <v>10733610</v>
      </c>
      <c r="I49">
        <v>0</v>
      </c>
      <c r="J49">
        <v>8</v>
      </c>
      <c r="K49">
        <v>8</v>
      </c>
      <c r="L49">
        <v>8</v>
      </c>
      <c r="M49">
        <f>SUM(F49:I49)</f>
        <v>102340224</v>
      </c>
      <c r="N49">
        <f>IFERROR(SUM(G49:I49)/M49,0)</f>
        <v>0.38910998475047309</v>
      </c>
    </row>
    <row r="50" spans="1:14" x14ac:dyDescent="0.45">
      <c r="A50" t="s">
        <v>96</v>
      </c>
      <c r="B50">
        <v>31</v>
      </c>
      <c r="C50">
        <v>13</v>
      </c>
      <c r="D50">
        <v>5</v>
      </c>
      <c r="E50">
        <v>0</v>
      </c>
      <c r="F50">
        <v>64391510</v>
      </c>
      <c r="G50">
        <v>26092979</v>
      </c>
      <c r="H50">
        <v>13798802</v>
      </c>
      <c r="I50">
        <v>0</v>
      </c>
      <c r="J50">
        <v>8</v>
      </c>
      <c r="K50">
        <v>8</v>
      </c>
      <c r="L50">
        <v>8</v>
      </c>
      <c r="M50">
        <f>SUM(F50:I50)</f>
        <v>104283291</v>
      </c>
      <c r="N50">
        <f>IFERROR(SUM(G50:I50)/M50,0)</f>
        <v>0.38253281630707264</v>
      </c>
    </row>
    <row r="51" spans="1:14" x14ac:dyDescent="0.45">
      <c r="A51" t="s">
        <v>101</v>
      </c>
      <c r="B51">
        <v>20</v>
      </c>
      <c r="C51">
        <v>8</v>
      </c>
      <c r="D51">
        <v>3</v>
      </c>
      <c r="E51">
        <v>0</v>
      </c>
      <c r="F51">
        <v>15625888</v>
      </c>
      <c r="G51">
        <v>6782211</v>
      </c>
      <c r="H51">
        <v>2890209</v>
      </c>
      <c r="I51">
        <v>0</v>
      </c>
      <c r="J51">
        <v>8</v>
      </c>
      <c r="K51">
        <v>8</v>
      </c>
      <c r="L51">
        <v>7</v>
      </c>
      <c r="M51">
        <f>SUM(F51:I51)</f>
        <v>25298308</v>
      </c>
      <c r="N51">
        <f>IFERROR(SUM(G51:I51)/M51,0)</f>
        <v>0.38233466048401338</v>
      </c>
    </row>
    <row r="52" spans="1:14" x14ac:dyDescent="0.45">
      <c r="A52" t="s">
        <v>22</v>
      </c>
      <c r="B52">
        <v>32</v>
      </c>
      <c r="C52">
        <v>15</v>
      </c>
      <c r="D52">
        <v>5</v>
      </c>
      <c r="E52">
        <v>0</v>
      </c>
      <c r="F52">
        <v>42093689</v>
      </c>
      <c r="G52">
        <v>19700746</v>
      </c>
      <c r="H52">
        <v>6204864</v>
      </c>
      <c r="I52">
        <v>0</v>
      </c>
      <c r="J52">
        <v>8</v>
      </c>
      <c r="K52">
        <v>8</v>
      </c>
      <c r="L52">
        <v>8</v>
      </c>
      <c r="M52">
        <f>SUM(F52:I52)</f>
        <v>67999299</v>
      </c>
      <c r="N52">
        <f>IFERROR(SUM(G52:I52)/M52,0)</f>
        <v>0.38096878028110259</v>
      </c>
    </row>
    <row r="53" spans="1:14" x14ac:dyDescent="0.45">
      <c r="A53" t="s">
        <v>50</v>
      </c>
      <c r="B53">
        <v>25</v>
      </c>
      <c r="C53">
        <v>8</v>
      </c>
      <c r="D53">
        <v>6</v>
      </c>
      <c r="E53">
        <v>0</v>
      </c>
      <c r="F53">
        <v>22270530</v>
      </c>
      <c r="G53">
        <v>6083459</v>
      </c>
      <c r="H53">
        <v>7378727</v>
      </c>
      <c r="I53">
        <v>0</v>
      </c>
      <c r="J53">
        <v>8</v>
      </c>
      <c r="K53">
        <v>8</v>
      </c>
      <c r="L53">
        <v>7</v>
      </c>
      <c r="M53">
        <f>SUM(F53:I53)</f>
        <v>35732716</v>
      </c>
      <c r="N53">
        <f>IFERROR(SUM(G53:I53)/M53,0)</f>
        <v>0.37674678857325034</v>
      </c>
    </row>
    <row r="54" spans="1:14" x14ac:dyDescent="0.45">
      <c r="A54" t="s">
        <v>16</v>
      </c>
      <c r="B54">
        <v>47</v>
      </c>
      <c r="C54">
        <v>17</v>
      </c>
      <c r="D54">
        <v>4</v>
      </c>
      <c r="E54">
        <v>1</v>
      </c>
      <c r="F54">
        <v>201316808</v>
      </c>
      <c r="G54">
        <v>80973008</v>
      </c>
      <c r="H54">
        <v>24157092</v>
      </c>
      <c r="I54">
        <v>10938733</v>
      </c>
      <c r="J54">
        <v>9</v>
      </c>
      <c r="K54">
        <v>9</v>
      </c>
      <c r="L54">
        <v>8</v>
      </c>
      <c r="M54">
        <f>SUM(F54:I54)</f>
        <v>317385641</v>
      </c>
      <c r="N54">
        <f>IFERROR(SUM(G54:I54)/M54,0)</f>
        <v>0.36570284854190993</v>
      </c>
    </row>
    <row r="55" spans="1:14" x14ac:dyDescent="0.45">
      <c r="A55" t="s">
        <v>102</v>
      </c>
      <c r="B55">
        <v>24</v>
      </c>
      <c r="C55">
        <v>9</v>
      </c>
      <c r="D55">
        <v>4</v>
      </c>
      <c r="E55">
        <v>0</v>
      </c>
      <c r="F55">
        <v>32651978</v>
      </c>
      <c r="G55">
        <v>12386784</v>
      </c>
      <c r="H55">
        <v>6284597</v>
      </c>
      <c r="I55">
        <v>0</v>
      </c>
      <c r="J55">
        <v>8</v>
      </c>
      <c r="K55">
        <v>8</v>
      </c>
      <c r="L55">
        <v>8</v>
      </c>
      <c r="M55">
        <f>SUM(F55:I55)</f>
        <v>51323359</v>
      </c>
      <c r="N55">
        <f>IFERROR(SUM(G55:I55)/M55,0)</f>
        <v>0.36379888931275911</v>
      </c>
    </row>
    <row r="56" spans="1:14" x14ac:dyDescent="0.45">
      <c r="A56" t="s">
        <v>88</v>
      </c>
      <c r="B56">
        <v>37</v>
      </c>
      <c r="C56">
        <v>16</v>
      </c>
      <c r="D56">
        <v>8</v>
      </c>
      <c r="E56">
        <v>0</v>
      </c>
      <c r="F56">
        <v>59404791</v>
      </c>
      <c r="G56">
        <v>21998617</v>
      </c>
      <c r="H56">
        <v>9889946</v>
      </c>
      <c r="I56">
        <v>0</v>
      </c>
      <c r="J56">
        <v>8</v>
      </c>
      <c r="K56">
        <v>8</v>
      </c>
      <c r="L56">
        <v>8</v>
      </c>
      <c r="M56">
        <f>SUM(F56:I56)</f>
        <v>91293354</v>
      </c>
      <c r="N56">
        <f>IFERROR(SUM(G56:I56)/M56,0)</f>
        <v>0.34929774844289324</v>
      </c>
    </row>
    <row r="57" spans="1:14" x14ac:dyDescent="0.45">
      <c r="A57" t="s">
        <v>52</v>
      </c>
      <c r="B57">
        <v>31</v>
      </c>
      <c r="C57">
        <v>9</v>
      </c>
      <c r="D57">
        <v>4</v>
      </c>
      <c r="E57">
        <v>0</v>
      </c>
      <c r="F57">
        <v>74120789</v>
      </c>
      <c r="G57">
        <v>24796091</v>
      </c>
      <c r="H57">
        <v>13718995</v>
      </c>
      <c r="I57">
        <v>0</v>
      </c>
      <c r="J57">
        <v>8</v>
      </c>
      <c r="K57">
        <v>8</v>
      </c>
      <c r="L57">
        <v>8</v>
      </c>
      <c r="M57">
        <f>SUM(F57:I57)</f>
        <v>112635875</v>
      </c>
      <c r="N57">
        <f>IFERROR(SUM(G57:I57)/M57,0)</f>
        <v>0.34194332844664277</v>
      </c>
    </row>
    <row r="58" spans="1:14" x14ac:dyDescent="0.45">
      <c r="A58" t="s">
        <v>28</v>
      </c>
      <c r="B58">
        <v>31</v>
      </c>
      <c r="C58">
        <v>7</v>
      </c>
      <c r="D58">
        <v>5</v>
      </c>
      <c r="E58">
        <v>0</v>
      </c>
      <c r="F58">
        <v>45115542</v>
      </c>
      <c r="G58">
        <v>11941229</v>
      </c>
      <c r="H58">
        <v>11266853</v>
      </c>
      <c r="I58">
        <v>0</v>
      </c>
      <c r="J58">
        <v>8</v>
      </c>
      <c r="K58">
        <v>8</v>
      </c>
      <c r="L58">
        <v>7</v>
      </c>
      <c r="M58">
        <f>SUM(F58:I58)</f>
        <v>68323624</v>
      </c>
      <c r="N58">
        <f>IFERROR(SUM(G58:I58)/M58,0)</f>
        <v>0.33967873249814734</v>
      </c>
    </row>
    <row r="59" spans="1:14" x14ac:dyDescent="0.45">
      <c r="A59" t="s">
        <v>51</v>
      </c>
      <c r="B59">
        <v>36</v>
      </c>
      <c r="C59">
        <v>16</v>
      </c>
      <c r="D59">
        <v>4</v>
      </c>
      <c r="E59">
        <v>0</v>
      </c>
      <c r="F59">
        <v>99069477</v>
      </c>
      <c r="G59">
        <v>43388224</v>
      </c>
      <c r="H59">
        <v>7546288</v>
      </c>
      <c r="I59">
        <v>0</v>
      </c>
      <c r="J59">
        <v>8</v>
      </c>
      <c r="K59">
        <v>9</v>
      </c>
      <c r="L59">
        <v>7</v>
      </c>
      <c r="M59">
        <f>SUM(F59:I59)</f>
        <v>150003989</v>
      </c>
      <c r="N59">
        <f>IFERROR(SUM(G59:I59)/M59,0)</f>
        <v>0.33955438345042943</v>
      </c>
    </row>
    <row r="60" spans="1:14" x14ac:dyDescent="0.45">
      <c r="A60" t="s">
        <v>43</v>
      </c>
      <c r="B60">
        <v>18</v>
      </c>
      <c r="C60">
        <v>4</v>
      </c>
      <c r="D60">
        <v>3</v>
      </c>
      <c r="E60">
        <v>0</v>
      </c>
      <c r="F60">
        <v>41381810</v>
      </c>
      <c r="G60">
        <v>10962550</v>
      </c>
      <c r="H60">
        <v>10259475</v>
      </c>
      <c r="I60">
        <v>0</v>
      </c>
      <c r="J60">
        <v>9</v>
      </c>
      <c r="K60">
        <v>9</v>
      </c>
      <c r="L60">
        <v>8</v>
      </c>
      <c r="M60">
        <f>SUM(F60:I60)</f>
        <v>62603835</v>
      </c>
      <c r="N60">
        <f>IFERROR(SUM(G60:I60)/M60,0)</f>
        <v>0.33898921687465311</v>
      </c>
    </row>
    <row r="61" spans="1:14" x14ac:dyDescent="0.45">
      <c r="A61" t="s">
        <v>10</v>
      </c>
      <c r="B61">
        <v>40</v>
      </c>
      <c r="C61">
        <v>9</v>
      </c>
      <c r="D61">
        <v>6</v>
      </c>
      <c r="E61">
        <v>0</v>
      </c>
      <c r="F61">
        <v>52090176</v>
      </c>
      <c r="G61">
        <v>14656015</v>
      </c>
      <c r="H61">
        <v>10945710</v>
      </c>
      <c r="I61">
        <v>0</v>
      </c>
      <c r="J61">
        <v>8</v>
      </c>
      <c r="K61">
        <v>8</v>
      </c>
      <c r="L61">
        <v>7</v>
      </c>
      <c r="M61">
        <f>SUM(F61:I61)</f>
        <v>77691901</v>
      </c>
      <c r="N61">
        <f>IFERROR(SUM(G61:I61)/M61,0)</f>
        <v>0.32952887843483197</v>
      </c>
    </row>
    <row r="62" spans="1:14" x14ac:dyDescent="0.45">
      <c r="A62" t="s">
        <v>14</v>
      </c>
      <c r="B62">
        <v>55</v>
      </c>
      <c r="C62">
        <v>19</v>
      </c>
      <c r="D62">
        <v>6</v>
      </c>
      <c r="E62">
        <v>0</v>
      </c>
      <c r="F62">
        <v>99149603</v>
      </c>
      <c r="G62">
        <v>34950336</v>
      </c>
      <c r="H62">
        <v>11980389</v>
      </c>
      <c r="I62">
        <v>0</v>
      </c>
      <c r="J62">
        <v>8</v>
      </c>
      <c r="K62">
        <v>8</v>
      </c>
      <c r="L62">
        <v>7</v>
      </c>
      <c r="M62">
        <f>SUM(F62:I62)</f>
        <v>146080328</v>
      </c>
      <c r="N62">
        <f>IFERROR(SUM(G62:I62)/M62,0)</f>
        <v>0.32126656369501033</v>
      </c>
    </row>
    <row r="63" spans="1:14" x14ac:dyDescent="0.45">
      <c r="A63" t="s">
        <v>20</v>
      </c>
      <c r="B63">
        <v>46</v>
      </c>
      <c r="C63">
        <v>17</v>
      </c>
      <c r="D63">
        <v>5</v>
      </c>
      <c r="E63">
        <v>0</v>
      </c>
      <c r="F63">
        <v>34958401</v>
      </c>
      <c r="G63">
        <v>12123463</v>
      </c>
      <c r="H63">
        <v>4383833</v>
      </c>
      <c r="I63">
        <v>0</v>
      </c>
      <c r="J63">
        <v>8</v>
      </c>
      <c r="K63">
        <v>8</v>
      </c>
      <c r="L63">
        <v>7</v>
      </c>
      <c r="M63">
        <f>SUM(F63:I63)</f>
        <v>51465697</v>
      </c>
      <c r="N63">
        <f>IFERROR(SUM(G63:I63)/M63,0)</f>
        <v>0.32074365960690282</v>
      </c>
    </row>
    <row r="64" spans="1:14" x14ac:dyDescent="0.45">
      <c r="A64" t="s">
        <v>24</v>
      </c>
      <c r="B64">
        <v>24</v>
      </c>
      <c r="C64">
        <v>6</v>
      </c>
      <c r="D64">
        <v>3</v>
      </c>
      <c r="E64">
        <v>0</v>
      </c>
      <c r="F64">
        <v>122928332</v>
      </c>
      <c r="G64">
        <v>35170230</v>
      </c>
      <c r="H64">
        <v>22434178</v>
      </c>
      <c r="I64">
        <v>0</v>
      </c>
      <c r="J64">
        <v>9</v>
      </c>
      <c r="K64">
        <v>9</v>
      </c>
      <c r="L64">
        <v>9</v>
      </c>
      <c r="M64">
        <f>SUM(F64:I64)</f>
        <v>180532740</v>
      </c>
      <c r="N64">
        <f>IFERROR(SUM(G64:I64)/M64,0)</f>
        <v>0.31908011809935416</v>
      </c>
    </row>
    <row r="65" spans="1:14" x14ac:dyDescent="0.45">
      <c r="A65" t="s">
        <v>74</v>
      </c>
      <c r="B65">
        <v>39</v>
      </c>
      <c r="C65">
        <v>5</v>
      </c>
      <c r="D65">
        <v>5</v>
      </c>
      <c r="E65">
        <v>0</v>
      </c>
      <c r="F65">
        <v>76072649</v>
      </c>
      <c r="G65">
        <v>13410499</v>
      </c>
      <c r="H65">
        <v>21223220</v>
      </c>
      <c r="I65">
        <v>0</v>
      </c>
      <c r="J65">
        <v>9</v>
      </c>
      <c r="K65">
        <v>8</v>
      </c>
      <c r="L65">
        <v>7</v>
      </c>
      <c r="M65">
        <f>SUM(F65:I65)</f>
        <v>110706368</v>
      </c>
      <c r="N65">
        <f>IFERROR(SUM(G65:I65)/M65,0)</f>
        <v>0.31284306066296025</v>
      </c>
    </row>
    <row r="66" spans="1:14" x14ac:dyDescent="0.45">
      <c r="A66" t="s">
        <v>34</v>
      </c>
      <c r="B66">
        <v>8</v>
      </c>
      <c r="C66">
        <v>3</v>
      </c>
      <c r="D66">
        <v>0</v>
      </c>
      <c r="E66">
        <v>0</v>
      </c>
      <c r="F66">
        <v>16751405</v>
      </c>
      <c r="G66">
        <v>7542419</v>
      </c>
      <c r="H66">
        <v>0</v>
      </c>
      <c r="I66">
        <v>0</v>
      </c>
      <c r="J66">
        <v>8</v>
      </c>
      <c r="K66">
        <v>8</v>
      </c>
      <c r="L66">
        <v>8</v>
      </c>
      <c r="M66">
        <f>SUM(F66:I66)</f>
        <v>24293824</v>
      </c>
      <c r="N66">
        <f>IFERROR(SUM(G66:I66)/M66,0)</f>
        <v>0.31046652021517895</v>
      </c>
    </row>
    <row r="67" spans="1:14" x14ac:dyDescent="0.45">
      <c r="A67" t="s">
        <v>17</v>
      </c>
      <c r="B67">
        <v>27</v>
      </c>
      <c r="C67">
        <v>13</v>
      </c>
      <c r="D67">
        <v>4</v>
      </c>
      <c r="E67">
        <v>0</v>
      </c>
      <c r="F67">
        <v>36072483</v>
      </c>
      <c r="G67">
        <v>11476436</v>
      </c>
      <c r="H67">
        <v>4379392</v>
      </c>
      <c r="I67">
        <v>0</v>
      </c>
      <c r="J67">
        <v>8</v>
      </c>
      <c r="K67">
        <v>8</v>
      </c>
      <c r="L67">
        <v>7</v>
      </c>
      <c r="M67">
        <f>SUM(F67:I67)</f>
        <v>51928311</v>
      </c>
      <c r="N67">
        <f>IFERROR(SUM(G67:I67)/M67,0)</f>
        <v>0.30534072252032229</v>
      </c>
    </row>
    <row r="68" spans="1:14" x14ac:dyDescent="0.45">
      <c r="A68" t="s">
        <v>35</v>
      </c>
      <c r="B68">
        <v>23</v>
      </c>
      <c r="C68">
        <v>9</v>
      </c>
      <c r="D68">
        <v>2</v>
      </c>
      <c r="E68">
        <v>0</v>
      </c>
      <c r="F68">
        <v>29301481</v>
      </c>
      <c r="G68">
        <v>11456505</v>
      </c>
      <c r="H68">
        <v>1268598</v>
      </c>
      <c r="I68">
        <v>0</v>
      </c>
      <c r="J68">
        <v>8</v>
      </c>
      <c r="K68">
        <v>8</v>
      </c>
      <c r="L68">
        <v>7</v>
      </c>
      <c r="M68">
        <f>SUM(F68:I68)</f>
        <v>42026584</v>
      </c>
      <c r="N68">
        <f>IFERROR(SUM(G68:I68)/M68,0)</f>
        <v>0.30278699310893314</v>
      </c>
    </row>
    <row r="69" spans="1:14" x14ac:dyDescent="0.45">
      <c r="A69" t="s">
        <v>100</v>
      </c>
      <c r="B69">
        <v>50</v>
      </c>
      <c r="C69">
        <v>13</v>
      </c>
      <c r="D69">
        <v>4</v>
      </c>
      <c r="E69">
        <v>0</v>
      </c>
      <c r="F69">
        <v>98897497</v>
      </c>
      <c r="G69">
        <v>30527419</v>
      </c>
      <c r="H69">
        <v>12098730</v>
      </c>
      <c r="I69">
        <v>0</v>
      </c>
      <c r="J69">
        <v>8</v>
      </c>
      <c r="K69">
        <v>9</v>
      </c>
      <c r="L69">
        <v>8</v>
      </c>
      <c r="M69">
        <f>SUM(F69:I69)</f>
        <v>141523646</v>
      </c>
      <c r="N69">
        <f>IFERROR(SUM(G69:I69)/M69,0)</f>
        <v>0.3011945367772676</v>
      </c>
    </row>
    <row r="70" spans="1:14" x14ac:dyDescent="0.45">
      <c r="A70" t="s">
        <v>104</v>
      </c>
      <c r="B70">
        <v>36</v>
      </c>
      <c r="C70">
        <v>11</v>
      </c>
      <c r="D70">
        <v>2</v>
      </c>
      <c r="E70">
        <v>0</v>
      </c>
      <c r="F70">
        <v>170210794</v>
      </c>
      <c r="G70">
        <v>58836677</v>
      </c>
      <c r="H70">
        <v>13504837</v>
      </c>
      <c r="I70">
        <v>0</v>
      </c>
      <c r="J70">
        <v>9</v>
      </c>
      <c r="K70">
        <v>9</v>
      </c>
      <c r="L70">
        <v>9</v>
      </c>
      <c r="M70">
        <f>SUM(F70:I70)</f>
        <v>242552308</v>
      </c>
      <c r="N70">
        <f>IFERROR(SUM(G70:I70)/M70,0)</f>
        <v>0.29825118794581829</v>
      </c>
    </row>
    <row r="71" spans="1:14" x14ac:dyDescent="0.45">
      <c r="A71" t="s">
        <v>71</v>
      </c>
      <c r="B71">
        <v>15</v>
      </c>
      <c r="C71">
        <v>5</v>
      </c>
      <c r="D71">
        <v>1</v>
      </c>
      <c r="E71">
        <v>0</v>
      </c>
      <c r="F71">
        <v>21211265</v>
      </c>
      <c r="G71">
        <v>6528329</v>
      </c>
      <c r="H71">
        <v>2124340</v>
      </c>
      <c r="I71">
        <v>0</v>
      </c>
      <c r="J71">
        <v>8</v>
      </c>
      <c r="K71">
        <v>8</v>
      </c>
      <c r="L71">
        <v>6</v>
      </c>
      <c r="M71">
        <f>SUM(F71:I71)</f>
        <v>29863934</v>
      </c>
      <c r="N71">
        <f>IFERROR(SUM(G71:I71)/M71,0)</f>
        <v>0.28973640914154175</v>
      </c>
    </row>
    <row r="72" spans="1:14" x14ac:dyDescent="0.45">
      <c r="A72" t="s">
        <v>19</v>
      </c>
      <c r="B72">
        <v>37</v>
      </c>
      <c r="C72">
        <v>10</v>
      </c>
      <c r="D72">
        <v>2</v>
      </c>
      <c r="E72">
        <v>0</v>
      </c>
      <c r="F72">
        <v>74373452</v>
      </c>
      <c r="G72">
        <v>23410174</v>
      </c>
      <c r="H72">
        <v>6156743</v>
      </c>
      <c r="I72">
        <v>0</v>
      </c>
      <c r="J72">
        <v>8</v>
      </c>
      <c r="K72">
        <v>8</v>
      </c>
      <c r="L72">
        <v>8</v>
      </c>
      <c r="M72">
        <f>SUM(F72:I72)</f>
        <v>103940369</v>
      </c>
      <c r="N72">
        <f>IFERROR(SUM(G72:I72)/M72,0)</f>
        <v>0.28446038131729162</v>
      </c>
    </row>
    <row r="73" spans="1:14" x14ac:dyDescent="0.45">
      <c r="A73" t="s">
        <v>40</v>
      </c>
      <c r="B73">
        <v>39</v>
      </c>
      <c r="C73">
        <v>9</v>
      </c>
      <c r="D73">
        <v>3</v>
      </c>
      <c r="E73">
        <v>0</v>
      </c>
      <c r="F73">
        <v>76352159</v>
      </c>
      <c r="G73">
        <v>20097036</v>
      </c>
      <c r="H73">
        <v>9392199</v>
      </c>
      <c r="I73">
        <v>0</v>
      </c>
      <c r="J73">
        <v>8</v>
      </c>
      <c r="K73">
        <v>8</v>
      </c>
      <c r="L73">
        <v>8</v>
      </c>
      <c r="M73">
        <f>SUM(F73:I73)</f>
        <v>105841394</v>
      </c>
      <c r="N73">
        <f>IFERROR(SUM(G73:I73)/M73,0)</f>
        <v>0.27861722040433445</v>
      </c>
    </row>
    <row r="74" spans="1:14" x14ac:dyDescent="0.45">
      <c r="A74" t="s">
        <v>23</v>
      </c>
      <c r="B74">
        <v>31</v>
      </c>
      <c r="C74">
        <v>8</v>
      </c>
      <c r="D74">
        <v>4</v>
      </c>
      <c r="E74">
        <v>0</v>
      </c>
      <c r="F74">
        <v>37383834</v>
      </c>
      <c r="G74">
        <v>8497349</v>
      </c>
      <c r="H74">
        <v>5790378</v>
      </c>
      <c r="I74">
        <v>0</v>
      </c>
      <c r="J74">
        <v>8</v>
      </c>
      <c r="K74">
        <v>8</v>
      </c>
      <c r="L74">
        <v>7</v>
      </c>
      <c r="M74">
        <f>SUM(F74:I74)</f>
        <v>51671561</v>
      </c>
      <c r="N74">
        <f>IFERROR(SUM(G74:I74)/M74,0)</f>
        <v>0.2765104580448034</v>
      </c>
    </row>
    <row r="75" spans="1:14" x14ac:dyDescent="0.45">
      <c r="A75" t="s">
        <v>84</v>
      </c>
      <c r="B75">
        <v>42</v>
      </c>
      <c r="C75">
        <v>12</v>
      </c>
      <c r="D75">
        <v>4</v>
      </c>
      <c r="E75">
        <v>0</v>
      </c>
      <c r="F75">
        <v>30592479</v>
      </c>
      <c r="G75">
        <v>8485949</v>
      </c>
      <c r="H75">
        <v>2771907</v>
      </c>
      <c r="I75">
        <v>0</v>
      </c>
      <c r="J75">
        <v>8</v>
      </c>
      <c r="K75">
        <v>7</v>
      </c>
      <c r="L75">
        <v>7</v>
      </c>
      <c r="M75">
        <f>SUM(F75:I75)</f>
        <v>41850335</v>
      </c>
      <c r="N75">
        <f>IFERROR(SUM(G75:I75)/M75,0)</f>
        <v>0.2690027690339874</v>
      </c>
    </row>
    <row r="76" spans="1:14" x14ac:dyDescent="0.45">
      <c r="A76" t="s">
        <v>70</v>
      </c>
      <c r="B76">
        <v>47</v>
      </c>
      <c r="C76">
        <v>13</v>
      </c>
      <c r="D76">
        <v>5</v>
      </c>
      <c r="E76">
        <v>0</v>
      </c>
      <c r="F76">
        <v>52666498</v>
      </c>
      <c r="G76">
        <v>12057412</v>
      </c>
      <c r="H76">
        <v>6969891</v>
      </c>
      <c r="I76">
        <v>0</v>
      </c>
      <c r="J76">
        <v>9</v>
      </c>
      <c r="K76">
        <v>8</v>
      </c>
      <c r="L76">
        <v>7</v>
      </c>
      <c r="M76">
        <f>SUM(F76:I76)</f>
        <v>71693801</v>
      </c>
      <c r="N76">
        <f>IFERROR(SUM(G76:I76)/M76,0)</f>
        <v>0.26539676700918674</v>
      </c>
    </row>
    <row r="77" spans="1:14" x14ac:dyDescent="0.45">
      <c r="A77" t="s">
        <v>61</v>
      </c>
      <c r="B77">
        <v>24</v>
      </c>
      <c r="C77">
        <v>5</v>
      </c>
      <c r="D77">
        <v>1</v>
      </c>
      <c r="E77">
        <v>0</v>
      </c>
      <c r="F77">
        <v>40285008</v>
      </c>
      <c r="G77">
        <v>11397606</v>
      </c>
      <c r="H77">
        <v>3102255</v>
      </c>
      <c r="I77">
        <v>0</v>
      </c>
      <c r="J77">
        <v>8</v>
      </c>
      <c r="K77">
        <v>8</v>
      </c>
      <c r="L77">
        <v>7</v>
      </c>
      <c r="M77">
        <f>SUM(F77:I77)</f>
        <v>54784869</v>
      </c>
      <c r="N77">
        <f>IFERROR(SUM(G77:I77)/M77,0)</f>
        <v>0.26466908226065122</v>
      </c>
    </row>
    <row r="78" spans="1:14" x14ac:dyDescent="0.45">
      <c r="A78" t="s">
        <v>11</v>
      </c>
      <c r="B78">
        <v>34</v>
      </c>
      <c r="C78">
        <v>9</v>
      </c>
      <c r="D78">
        <v>3</v>
      </c>
      <c r="E78">
        <v>0</v>
      </c>
      <c r="F78">
        <v>86631976</v>
      </c>
      <c r="G78">
        <v>22717673</v>
      </c>
      <c r="H78">
        <v>8366111</v>
      </c>
      <c r="I78">
        <v>0</v>
      </c>
      <c r="J78">
        <v>8</v>
      </c>
      <c r="K78">
        <v>8</v>
      </c>
      <c r="L78">
        <v>8</v>
      </c>
      <c r="M78">
        <f>SUM(F78:I78)</f>
        <v>117715760</v>
      </c>
      <c r="N78">
        <f>IFERROR(SUM(G78:I78)/M78,0)</f>
        <v>0.26405796471092741</v>
      </c>
    </row>
    <row r="79" spans="1:14" x14ac:dyDescent="0.45">
      <c r="A79" t="s">
        <v>79</v>
      </c>
      <c r="B79">
        <v>39</v>
      </c>
      <c r="C79">
        <v>10</v>
      </c>
      <c r="D79">
        <v>4</v>
      </c>
      <c r="E79">
        <v>0</v>
      </c>
      <c r="F79">
        <v>32388883</v>
      </c>
      <c r="G79">
        <v>7445971</v>
      </c>
      <c r="H79">
        <v>4153963</v>
      </c>
      <c r="I79">
        <v>0</v>
      </c>
      <c r="J79">
        <v>8</v>
      </c>
      <c r="K79">
        <v>8</v>
      </c>
      <c r="L79">
        <v>6</v>
      </c>
      <c r="M79">
        <f>SUM(F79:I79)</f>
        <v>43988817</v>
      </c>
      <c r="N79">
        <f>IFERROR(SUM(G79:I79)/M79,0)</f>
        <v>0.26370188586794685</v>
      </c>
    </row>
    <row r="80" spans="1:14" x14ac:dyDescent="0.45">
      <c r="A80" t="s">
        <v>89</v>
      </c>
      <c r="B80">
        <v>33</v>
      </c>
      <c r="C80">
        <v>8</v>
      </c>
      <c r="D80">
        <v>4</v>
      </c>
      <c r="E80">
        <v>1</v>
      </c>
      <c r="F80">
        <v>73612043</v>
      </c>
      <c r="G80">
        <v>13574520</v>
      </c>
      <c r="H80">
        <v>9216764</v>
      </c>
      <c r="I80">
        <v>3544531</v>
      </c>
      <c r="J80">
        <v>8</v>
      </c>
      <c r="K80">
        <v>8</v>
      </c>
      <c r="L80">
        <v>7</v>
      </c>
      <c r="M80">
        <f>SUM(F80:I80)</f>
        <v>99947858</v>
      </c>
      <c r="N80">
        <f>IFERROR(SUM(G80:I80)/M80,0)</f>
        <v>0.26349554184542906</v>
      </c>
    </row>
    <row r="81" spans="1:14" x14ac:dyDescent="0.45">
      <c r="A81" t="s">
        <v>13</v>
      </c>
      <c r="B81">
        <v>43</v>
      </c>
      <c r="C81">
        <v>11</v>
      </c>
      <c r="D81">
        <v>7</v>
      </c>
      <c r="E81">
        <v>0</v>
      </c>
      <c r="F81">
        <v>44448615</v>
      </c>
      <c r="G81">
        <v>9341130</v>
      </c>
      <c r="H81">
        <v>6321809</v>
      </c>
      <c r="I81">
        <v>0</v>
      </c>
      <c r="J81">
        <v>8</v>
      </c>
      <c r="K81">
        <v>8</v>
      </c>
      <c r="L81">
        <v>7</v>
      </c>
      <c r="M81">
        <f>SUM(F81:I81)</f>
        <v>60111554</v>
      </c>
      <c r="N81">
        <f>IFERROR(SUM(G81:I81)/M81,0)</f>
        <v>0.26056453306796895</v>
      </c>
    </row>
    <row r="82" spans="1:14" x14ac:dyDescent="0.45">
      <c r="A82" t="s">
        <v>49</v>
      </c>
      <c r="B82">
        <v>21</v>
      </c>
      <c r="C82">
        <v>7</v>
      </c>
      <c r="D82">
        <v>4</v>
      </c>
      <c r="E82">
        <v>0</v>
      </c>
      <c r="F82">
        <v>109110184</v>
      </c>
      <c r="G82">
        <v>24042122</v>
      </c>
      <c r="H82">
        <v>9314882</v>
      </c>
      <c r="I82">
        <v>0</v>
      </c>
      <c r="J82">
        <v>9</v>
      </c>
      <c r="K82">
        <v>8</v>
      </c>
      <c r="L82">
        <v>7</v>
      </c>
      <c r="M82">
        <f>SUM(F82:I82)</f>
        <v>142467188</v>
      </c>
      <c r="N82">
        <f>IFERROR(SUM(G82:I82)/M82,0)</f>
        <v>0.23413815116502476</v>
      </c>
    </row>
    <row r="83" spans="1:14" x14ac:dyDescent="0.45">
      <c r="A83" t="s">
        <v>83</v>
      </c>
      <c r="B83">
        <v>25</v>
      </c>
      <c r="C83">
        <v>6</v>
      </c>
      <c r="D83">
        <v>2</v>
      </c>
      <c r="E83">
        <v>0</v>
      </c>
      <c r="F83">
        <v>39132956</v>
      </c>
      <c r="G83">
        <v>9076012</v>
      </c>
      <c r="H83">
        <v>2716379</v>
      </c>
      <c r="I83">
        <v>0</v>
      </c>
      <c r="J83">
        <v>8</v>
      </c>
      <c r="K83">
        <v>8</v>
      </c>
      <c r="L83">
        <v>7</v>
      </c>
      <c r="M83">
        <f>SUM(F83:I83)</f>
        <v>50925347</v>
      </c>
      <c r="N83">
        <f>IFERROR(SUM(G83:I83)/M83,0)</f>
        <v>0.23156231021852439</v>
      </c>
    </row>
    <row r="84" spans="1:14" x14ac:dyDescent="0.45">
      <c r="A84" t="s">
        <v>75</v>
      </c>
      <c r="B84">
        <v>49</v>
      </c>
      <c r="C84">
        <v>8</v>
      </c>
      <c r="D84">
        <v>3</v>
      </c>
      <c r="E84">
        <v>0</v>
      </c>
      <c r="F84">
        <v>59292589</v>
      </c>
      <c r="G84">
        <v>11494607</v>
      </c>
      <c r="H84">
        <v>5721439</v>
      </c>
      <c r="I84">
        <v>0</v>
      </c>
      <c r="J84">
        <v>8</v>
      </c>
      <c r="K84">
        <v>8</v>
      </c>
      <c r="L84">
        <v>7</v>
      </c>
      <c r="M84">
        <f>SUM(F84:I84)</f>
        <v>76508635</v>
      </c>
      <c r="N84">
        <f>IFERROR(SUM(G84:I84)/M84,0)</f>
        <v>0.22502095351720758</v>
      </c>
    </row>
    <row r="85" spans="1:14" x14ac:dyDescent="0.45">
      <c r="A85" t="s">
        <v>69</v>
      </c>
      <c r="B85">
        <v>46</v>
      </c>
      <c r="C85">
        <v>9</v>
      </c>
      <c r="D85">
        <v>2</v>
      </c>
      <c r="E85">
        <v>0</v>
      </c>
      <c r="F85">
        <v>18368480</v>
      </c>
      <c r="G85">
        <v>3814543</v>
      </c>
      <c r="H85">
        <v>1470575</v>
      </c>
      <c r="I85">
        <v>0</v>
      </c>
      <c r="J85">
        <v>8</v>
      </c>
      <c r="K85">
        <v>8</v>
      </c>
      <c r="L85">
        <v>7</v>
      </c>
      <c r="M85">
        <f>SUM(F85:I85)</f>
        <v>23653598</v>
      </c>
      <c r="N85">
        <f>IFERROR(SUM(G85:I85)/M85,0)</f>
        <v>0.22343822702998503</v>
      </c>
    </row>
    <row r="86" spans="1:14" x14ac:dyDescent="0.45">
      <c r="A86" t="s">
        <v>80</v>
      </c>
      <c r="B86">
        <v>29</v>
      </c>
      <c r="C86">
        <v>8</v>
      </c>
      <c r="D86">
        <v>2</v>
      </c>
      <c r="E86">
        <v>0</v>
      </c>
      <c r="F86">
        <v>51670164</v>
      </c>
      <c r="G86">
        <v>10817401</v>
      </c>
      <c r="H86">
        <v>2704897</v>
      </c>
      <c r="I86">
        <v>0</v>
      </c>
      <c r="J86">
        <v>8</v>
      </c>
      <c r="K86">
        <v>8</v>
      </c>
      <c r="L86">
        <v>7</v>
      </c>
      <c r="M86">
        <f>SUM(F86:I86)</f>
        <v>65192462</v>
      </c>
      <c r="N86">
        <f>IFERROR(SUM(G86:I86)/M86,0)</f>
        <v>0.20742118927798739</v>
      </c>
    </row>
    <row r="87" spans="1:14" x14ac:dyDescent="0.45">
      <c r="A87" t="s">
        <v>21</v>
      </c>
      <c r="B87">
        <v>37</v>
      </c>
      <c r="C87">
        <v>9</v>
      </c>
      <c r="D87">
        <v>1</v>
      </c>
      <c r="E87">
        <v>0</v>
      </c>
      <c r="F87">
        <v>39983618</v>
      </c>
      <c r="G87">
        <v>8748705</v>
      </c>
      <c r="H87">
        <v>1656387</v>
      </c>
      <c r="I87">
        <v>0</v>
      </c>
      <c r="J87">
        <v>8</v>
      </c>
      <c r="K87">
        <v>1</v>
      </c>
      <c r="L87">
        <v>7</v>
      </c>
      <c r="M87">
        <f>SUM(F87:I87)</f>
        <v>50388710</v>
      </c>
      <c r="N87">
        <f>IFERROR(SUM(G87:I87)/M87,0)</f>
        <v>0.20649649494896774</v>
      </c>
    </row>
    <row r="88" spans="1:14" x14ac:dyDescent="0.45">
      <c r="A88" t="s">
        <v>87</v>
      </c>
      <c r="B88">
        <v>44</v>
      </c>
      <c r="C88">
        <v>8</v>
      </c>
      <c r="D88">
        <v>3</v>
      </c>
      <c r="E88">
        <v>0</v>
      </c>
      <c r="F88">
        <v>62298951</v>
      </c>
      <c r="G88">
        <v>11132452</v>
      </c>
      <c r="H88">
        <v>4405498</v>
      </c>
      <c r="I88">
        <v>0</v>
      </c>
      <c r="J88">
        <v>8</v>
      </c>
      <c r="K88">
        <v>8</v>
      </c>
      <c r="L88">
        <v>7</v>
      </c>
      <c r="M88">
        <f>SUM(F88:I88)</f>
        <v>77836901</v>
      </c>
      <c r="N88">
        <f>IFERROR(SUM(G88:I88)/M88,0)</f>
        <v>0.19962189912982276</v>
      </c>
    </row>
    <row r="89" spans="1:14" x14ac:dyDescent="0.45">
      <c r="A89" t="s">
        <v>41</v>
      </c>
      <c r="B89">
        <v>51</v>
      </c>
      <c r="C89">
        <v>7</v>
      </c>
      <c r="D89">
        <v>2</v>
      </c>
      <c r="E89">
        <v>0</v>
      </c>
      <c r="F89">
        <v>52171937</v>
      </c>
      <c r="G89">
        <v>7570609</v>
      </c>
      <c r="H89">
        <v>2812247</v>
      </c>
      <c r="I89">
        <v>0</v>
      </c>
      <c r="J89">
        <v>8</v>
      </c>
      <c r="K89">
        <v>8</v>
      </c>
      <c r="L89">
        <v>7</v>
      </c>
      <c r="M89">
        <f>SUM(F89:I89)</f>
        <v>62554793</v>
      </c>
      <c r="N89">
        <f>IFERROR(SUM(G89:I89)/M89,0)</f>
        <v>0.16598018316518129</v>
      </c>
    </row>
    <row r="90" spans="1:14" x14ac:dyDescent="0.45">
      <c r="A90" t="s">
        <v>58</v>
      </c>
      <c r="B90">
        <v>25</v>
      </c>
      <c r="C90">
        <v>6</v>
      </c>
      <c r="D90">
        <v>0</v>
      </c>
      <c r="E90">
        <v>0</v>
      </c>
      <c r="F90">
        <v>45343453</v>
      </c>
      <c r="G90">
        <v>8020284</v>
      </c>
      <c r="H90">
        <v>0</v>
      </c>
      <c r="I90">
        <v>0</v>
      </c>
      <c r="J90">
        <v>8</v>
      </c>
      <c r="K90">
        <v>8</v>
      </c>
      <c r="L90">
        <v>7</v>
      </c>
      <c r="M90">
        <f>SUM(F90:I90)</f>
        <v>53363737</v>
      </c>
      <c r="N90">
        <f>IFERROR(SUM(G90:I90)/M90,0)</f>
        <v>0.15029464671861342</v>
      </c>
    </row>
    <row r="91" spans="1:14" x14ac:dyDescent="0.45">
      <c r="A91" t="s">
        <v>46</v>
      </c>
      <c r="B91">
        <v>51</v>
      </c>
      <c r="C91">
        <v>12</v>
      </c>
      <c r="D91">
        <v>1</v>
      </c>
      <c r="E91">
        <v>0</v>
      </c>
      <c r="F91">
        <v>49825281</v>
      </c>
      <c r="G91">
        <v>6405166</v>
      </c>
      <c r="H91">
        <v>170287</v>
      </c>
      <c r="I91">
        <v>0</v>
      </c>
      <c r="J91">
        <v>8</v>
      </c>
      <c r="K91">
        <v>8</v>
      </c>
      <c r="L91">
        <v>1</v>
      </c>
      <c r="M91">
        <f>SUM(F91:I91)</f>
        <v>56400734</v>
      </c>
      <c r="N91">
        <f>IFERROR(SUM(G91:I91)/M91,0)</f>
        <v>0.11658452884673451</v>
      </c>
    </row>
    <row r="92" spans="1:14" x14ac:dyDescent="0.45">
      <c r="A92" t="s">
        <v>68</v>
      </c>
      <c r="B92">
        <v>21</v>
      </c>
      <c r="C92">
        <v>2</v>
      </c>
      <c r="D92">
        <v>0</v>
      </c>
      <c r="E92">
        <v>0</v>
      </c>
      <c r="F92">
        <v>24700309</v>
      </c>
      <c r="G92">
        <v>2695612</v>
      </c>
      <c r="H92">
        <v>0</v>
      </c>
      <c r="I92">
        <v>0</v>
      </c>
      <c r="J92">
        <v>7</v>
      </c>
      <c r="K92">
        <v>7</v>
      </c>
      <c r="L92">
        <v>7</v>
      </c>
      <c r="M92">
        <f>SUM(F92:I92)</f>
        <v>27395921</v>
      </c>
      <c r="N92">
        <f>IFERROR(SUM(G92:I92)/M92,0)</f>
        <v>9.8394647874769384E-2</v>
      </c>
    </row>
    <row r="93" spans="1:14" x14ac:dyDescent="0.45">
      <c r="A93" t="s">
        <v>63</v>
      </c>
      <c r="B93">
        <v>38</v>
      </c>
      <c r="C93">
        <v>4</v>
      </c>
      <c r="D93">
        <v>0</v>
      </c>
      <c r="E93">
        <v>0</v>
      </c>
      <c r="F93">
        <v>48365464</v>
      </c>
      <c r="G93">
        <v>3704464</v>
      </c>
      <c r="H93">
        <v>0</v>
      </c>
      <c r="I93">
        <v>0</v>
      </c>
      <c r="J93">
        <v>8</v>
      </c>
      <c r="K93">
        <v>8</v>
      </c>
      <c r="L93">
        <v>7</v>
      </c>
      <c r="M93">
        <f>SUM(F93:I93)</f>
        <v>52069928</v>
      </c>
      <c r="N93">
        <f>IFERROR(SUM(G93:I93)/M93,0)</f>
        <v>7.114402001861804E-2</v>
      </c>
    </row>
    <row r="94" spans="1:14" x14ac:dyDescent="0.45">
      <c r="A94" t="s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f>SUM(F94:I94)</f>
        <v>0</v>
      </c>
      <c r="N94">
        <f>IFERROR(SUM(G94:I94)/M94,0)</f>
        <v>0</v>
      </c>
    </row>
    <row r="95" spans="1:14" x14ac:dyDescent="0.45">
      <c r="A95" t="s">
        <v>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f>SUM(F95:I95)</f>
        <v>0</v>
      </c>
      <c r="N95">
        <f>IFERROR(SUM(G95:I95)/M95,0)</f>
        <v>0</v>
      </c>
    </row>
    <row r="96" spans="1:14" x14ac:dyDescent="0.45">
      <c r="A96" t="s">
        <v>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f>SUM(F96:I96)</f>
        <v>0</v>
      </c>
      <c r="N96">
        <f>IFERROR(SUM(G96:I96)/M96,0)</f>
        <v>0</v>
      </c>
    </row>
    <row r="97" spans="1:14" x14ac:dyDescent="0.45">
      <c r="A97" t="s">
        <v>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f>SUM(F97:I97)</f>
        <v>0</v>
      </c>
      <c r="N97">
        <f>IFERROR(SUM(G97:I97)/M97,0)</f>
        <v>0</v>
      </c>
    </row>
    <row r="98" spans="1:14" x14ac:dyDescent="0.45">
      <c r="A98" t="s">
        <v>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f>SUM(F98:I98)</f>
        <v>0</v>
      </c>
      <c r="N98">
        <f>IFERROR(SUM(G98:I98)/M98,0)</f>
        <v>0</v>
      </c>
    </row>
    <row r="99" spans="1:14" x14ac:dyDescent="0.45">
      <c r="A99" t="s">
        <v>8</v>
      </c>
      <c r="B99">
        <v>33</v>
      </c>
      <c r="C99">
        <v>0</v>
      </c>
      <c r="D99">
        <v>0</v>
      </c>
      <c r="E99">
        <v>0</v>
      </c>
      <c r="F99">
        <v>96604859</v>
      </c>
      <c r="G99">
        <v>0</v>
      </c>
      <c r="H99">
        <v>0</v>
      </c>
      <c r="I99">
        <v>0</v>
      </c>
      <c r="J99">
        <v>9</v>
      </c>
      <c r="K99">
        <v>9</v>
      </c>
      <c r="L99">
        <v>8</v>
      </c>
      <c r="M99">
        <f>SUM(F99:I99)</f>
        <v>96604859</v>
      </c>
      <c r="N99">
        <f>IFERROR(SUM(G99:I99)/M99,0)</f>
        <v>0</v>
      </c>
    </row>
    <row r="100" spans="1:14" x14ac:dyDescent="0.45">
      <c r="A100" t="s">
        <v>27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f>SUM(F100:I100)</f>
        <v>0</v>
      </c>
      <c r="N100">
        <f>IFERROR(SUM(G100:I100)/M100,0)</f>
        <v>0</v>
      </c>
    </row>
    <row r="101" spans="1:14" x14ac:dyDescent="0.45">
      <c r="A101" t="s">
        <v>31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f>SUM(F101:I101)</f>
        <v>0</v>
      </c>
      <c r="N101">
        <f>IFERROR(SUM(G101:I101)/M101,0)</f>
        <v>0</v>
      </c>
    </row>
    <row r="102" spans="1:14" x14ac:dyDescent="0.45">
      <c r="A102" t="s">
        <v>59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f>SUM(F102:I102)</f>
        <v>0</v>
      </c>
      <c r="N102">
        <f>IFERROR(SUM(G102:I102)/M102,0)</f>
        <v>0</v>
      </c>
    </row>
    <row r="103" spans="1:14" x14ac:dyDescent="0.45">
      <c r="A103" t="s">
        <v>67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f>SUM(F103:I103)</f>
        <v>0</v>
      </c>
      <c r="N103">
        <f>IFERROR(SUM(G103:I103)/M103,0)</f>
        <v>0</v>
      </c>
    </row>
    <row r="104" spans="1:14" x14ac:dyDescent="0.45">
      <c r="A104" t="s">
        <v>92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f>SUM(F104:I104)</f>
        <v>0</v>
      </c>
      <c r="N104">
        <f>IFERROR(SUM(G104:I104)/M104,0)</f>
        <v>0</v>
      </c>
    </row>
    <row r="105" spans="1:14" x14ac:dyDescent="0.45">
      <c r="A105" t="s">
        <v>98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f>SUM(F105:I105)</f>
        <v>0</v>
      </c>
      <c r="N105">
        <f>IFERROR(SUM(G105:I105)/M105,0)</f>
        <v>0</v>
      </c>
    </row>
    <row r="106" spans="1:14" x14ac:dyDescent="0.45">
      <c r="A106" t="s">
        <v>103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f>SUM(F106:I106)</f>
        <v>0</v>
      </c>
      <c r="N106">
        <f>IFERROR(SUM(G106:I106)/M106,0)</f>
        <v>0</v>
      </c>
    </row>
    <row r="107" spans="1:14" x14ac:dyDescent="0.45">
      <c r="A107" t="s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f>SUM(F107:I107)</f>
        <v>0</v>
      </c>
      <c r="N107">
        <f>IFERROR(SUM(G107:I107)/M107,0)</f>
        <v>0</v>
      </c>
    </row>
    <row r="108" spans="1:14" x14ac:dyDescent="0.45">
      <c r="M108">
        <f>SUM(M2:M107)</f>
        <v>8203631578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FOC-Bastards-ancients-summary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Rae</dc:creator>
  <cp:lastModifiedBy>William Rae</cp:lastModifiedBy>
  <dcterms:created xsi:type="dcterms:W3CDTF">2023-12-16T05:46:10Z</dcterms:created>
  <dcterms:modified xsi:type="dcterms:W3CDTF">2023-12-16T05:51:17Z</dcterms:modified>
</cp:coreProperties>
</file>