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Feuil1!$B$2:$V$228</definedName>
  </definedNames>
  <calcPr calcId="144525"/>
</workbook>
</file>

<file path=xl/calcChain.xml><?xml version="1.0" encoding="utf-8"?>
<calcChain xmlns="http://schemas.openxmlformats.org/spreadsheetml/2006/main">
  <c r="I116" i="1" l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97" i="1"/>
  <c r="I96" i="1"/>
  <c r="I93" i="1"/>
  <c r="I89" i="1"/>
  <c r="I90" i="1"/>
  <c r="I91" i="1"/>
  <c r="I92" i="1"/>
  <c r="I83" i="1"/>
  <c r="I82" i="1"/>
  <c r="I79" i="1"/>
  <c r="I78" i="1"/>
  <c r="I77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7" i="1"/>
  <c r="I48" i="1"/>
  <c r="I49" i="1"/>
  <c r="I50" i="1"/>
  <c r="I51" i="1"/>
  <c r="I52" i="1"/>
  <c r="I53" i="1"/>
  <c r="I60" i="1"/>
  <c r="I76" i="1"/>
  <c r="I80" i="1"/>
  <c r="I81" i="1"/>
  <c r="I84" i="1"/>
  <c r="I85" i="1"/>
  <c r="I86" i="1"/>
  <c r="I87" i="1"/>
  <c r="I88" i="1"/>
  <c r="I95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4" i="1"/>
  <c r="I115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5" i="1" l="1"/>
  <c r="I6" i="1"/>
  <c r="I7" i="1"/>
  <c r="I8" i="1"/>
  <c r="I9" i="1"/>
  <c r="I10" i="1"/>
  <c r="I11" i="1"/>
  <c r="I4" i="1"/>
  <c r="I3" i="1"/>
</calcChain>
</file>

<file path=xl/comments1.xml><?xml version="1.0" encoding="utf-8"?>
<comments xmlns="http://schemas.openxmlformats.org/spreadsheetml/2006/main">
  <authors>
    <author>Auteur</author>
  </authors>
  <commentList>
    <comment ref="L2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1 for Wood and composite
2 for Carbon composite
3 for Aramid composite
4 for Aluminium alloy</t>
        </r>
      </text>
    </comment>
  </commentList>
</comments>
</file>

<file path=xl/sharedStrings.xml><?xml version="1.0" encoding="utf-8"?>
<sst xmlns="http://schemas.openxmlformats.org/spreadsheetml/2006/main" count="673" uniqueCount="114">
  <si>
    <t>Manufacturer</t>
  </si>
  <si>
    <t>Propeller name</t>
  </si>
  <si>
    <t>Number of blades</t>
  </si>
  <si>
    <t>Material</t>
  </si>
  <si>
    <t>KW 30</t>
  </si>
  <si>
    <t>KW 31</t>
  </si>
  <si>
    <t>Ales Kremen</t>
  </si>
  <si>
    <t>Type</t>
  </si>
  <si>
    <t>Constant speed</t>
  </si>
  <si>
    <t>Diameter [cm]</t>
  </si>
  <si>
    <t>Hub diameter [cm]</t>
  </si>
  <si>
    <t>Weight [kg]</t>
  </si>
  <si>
    <t>Remarks</t>
  </si>
  <si>
    <t>Blade type -037</t>
  </si>
  <si>
    <t>Maximum cont. power [kW]</t>
  </si>
  <si>
    <t>Maximum cont. torque [Nm]</t>
  </si>
  <si>
    <t>Maximum cont. speed [rpm]</t>
  </si>
  <si>
    <t>HC-E5A-2</t>
  </si>
  <si>
    <t>HC-E5A-3</t>
  </si>
  <si>
    <t>HC-E5A-31</t>
  </si>
  <si>
    <t>HC-E5B-5</t>
  </si>
  <si>
    <t>HC-E5N-3</t>
  </si>
  <si>
    <t>HC-E5N-5</t>
  </si>
  <si>
    <t>HC-E5P-3</t>
  </si>
  <si>
    <t>Hartzell Propeller</t>
  </si>
  <si>
    <t>No reverse, feathering</t>
  </si>
  <si>
    <t>Reverse, feathering</t>
  </si>
  <si>
    <t>Carbon Composite</t>
  </si>
  <si>
    <t>Aramid Composite</t>
  </si>
  <si>
    <t>Reverse, feathering, possible aluminum blade with great increase in weight</t>
  </si>
  <si>
    <t>Carbon composite</t>
  </si>
  <si>
    <t>HC-D4N-2</t>
  </si>
  <si>
    <t>HC-D4N-3</t>
  </si>
  <si>
    <t>HC-D4N-5</t>
  </si>
  <si>
    <t>HC-D4P-5</t>
  </si>
  <si>
    <t>HC-E4A-2</t>
  </si>
  <si>
    <t>HC-E4A-3</t>
  </si>
  <si>
    <t>HC-E4N-2</t>
  </si>
  <si>
    <t>HC-E4N-3</t>
  </si>
  <si>
    <t>HC-E4N-5</t>
  </si>
  <si>
    <t>HC-E4P-3</t>
  </si>
  <si>
    <t>HC-E4P-5</t>
  </si>
  <si>
    <t>HC-E4W-3</t>
  </si>
  <si>
    <t>Aluminium alloy</t>
  </si>
  <si>
    <t>Aramid composite</t>
  </si>
  <si>
    <t>DG-P001-1</t>
  </si>
  <si>
    <t>DG Aviation GmbH</t>
  </si>
  <si>
    <t>Fixed pitch</t>
  </si>
  <si>
    <t>Type of composite was not specified</t>
  </si>
  <si>
    <t>MT-Propeller Entwicklung GmbH</t>
  </si>
  <si>
    <t>MTV-34-1</t>
  </si>
  <si>
    <t>Wood and composite</t>
  </si>
  <si>
    <t>H-FLR2_5-D-I_C</t>
  </si>
  <si>
    <t>SOCIETE DUC</t>
  </si>
  <si>
    <t>TECHNOFLUG</t>
  </si>
  <si>
    <t>KS 1 C</t>
  </si>
  <si>
    <t>KS 1 G</t>
  </si>
  <si>
    <t>G W</t>
  </si>
  <si>
    <t>MTV-37-1</t>
  </si>
  <si>
    <t>9kg for feather, 12, for reverse, 19 for feather and reverse</t>
  </si>
  <si>
    <t>AS2F1-1</t>
  </si>
  <si>
    <t>AS2F1-2</t>
  </si>
  <si>
    <t>AS2F1-3</t>
  </si>
  <si>
    <t>AS2F1-4</t>
  </si>
  <si>
    <t>AS2F1-5</t>
  </si>
  <si>
    <t>AS2F1-6</t>
  </si>
  <si>
    <t>Alexander Schleicher GmbH</t>
  </si>
  <si>
    <t>HC-B3TN-2</t>
  </si>
  <si>
    <t>HC-B3TN-3</t>
  </si>
  <si>
    <t>HC-B3TN-5</t>
  </si>
  <si>
    <t>HC-B3TF-7</t>
  </si>
  <si>
    <t>MTV-9</t>
  </si>
  <si>
    <t>5kg for feather, 3 for reverse, 8 for feather and reverse</t>
  </si>
  <si>
    <t>Avia Propeller Ltd.</t>
  </si>
  <si>
    <t>V 510</t>
  </si>
  <si>
    <t>Feather and reverse</t>
  </si>
  <si>
    <t>Chez Hartzell, 3 = feather, 5=reverse, 7=les deux</t>
  </si>
  <si>
    <t>H-FSH_3-D-R_I_RX_C</t>
  </si>
  <si>
    <t>Dowty Propellers</t>
  </si>
  <si>
    <t>R381/6-123-F/5</t>
  </si>
  <si>
    <t>W68T2 series propeller</t>
  </si>
  <si>
    <t>W68T2ER</t>
  </si>
  <si>
    <t>Wood</t>
  </si>
  <si>
    <t>MTV-47</t>
  </si>
  <si>
    <t>9 kg for feather, 15 for reverse, 24 for both</t>
  </si>
  <si>
    <t>MTV-36</t>
  </si>
  <si>
    <t>4C1-F650A1</t>
  </si>
  <si>
    <t>5D3-N338A1</t>
  </si>
  <si>
    <t>5D3-NK366( )</t>
  </si>
  <si>
    <t>5D31-NK366( )</t>
  </si>
  <si>
    <t>KW-10</t>
  </si>
  <si>
    <t>KW-15</t>
  </si>
  <si>
    <t>Richard Krüger-Sprengel</t>
  </si>
  <si>
    <t>Helix H50F</t>
  </si>
  <si>
    <t>AV-804-1</t>
  </si>
  <si>
    <t>MTV-21-A</t>
  </si>
  <si>
    <t>2 kg for feather, 2 for reverse, 3,5 for both</t>
  </si>
  <si>
    <t>R391/6-132-F/3</t>
  </si>
  <si>
    <t>R391/6-132-F/10</t>
  </si>
  <si>
    <t xml:space="preserve">Hoffmann Propeller GmbH </t>
  </si>
  <si>
    <t>HO-V62</t>
  </si>
  <si>
    <t>MT( )( )( ) -1 ( )</t>
  </si>
  <si>
    <t>MT( )( )( ) -2 ( )</t>
  </si>
  <si>
    <t>MT( )( )( ) -3 ( )</t>
  </si>
  <si>
    <t>MT( )( )( ) -4 ( )</t>
  </si>
  <si>
    <t>MT( )( )( ) -6 ( )</t>
  </si>
  <si>
    <t>2A1-HP</t>
  </si>
  <si>
    <t>2 and 5 have feather</t>
  </si>
  <si>
    <t>Feather ?</t>
  </si>
  <si>
    <t>HC-C3Y et Cie</t>
  </si>
  <si>
    <t>HC‐B5MP et Cie</t>
  </si>
  <si>
    <t xml:space="preserve">Feather </t>
  </si>
  <si>
    <t xml:space="preserve">Material as code </t>
  </si>
  <si>
    <t>11 kg for feather, 15 for reverse, 24 for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</si>
</sst>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left"/>
    </xf>
  </cellXfs>
  <cellStyles count="2">
    <cellStyle name="Avertissement" xfId="1" builtinId="1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C228"/>
  <sheetViews>
    <sheetView tabSelected="1" topLeftCell="B1" workbookViewId="0">
      <selection activeCell="E34" sqref="E34"/>
    </sheetView>
  </sheetViews>
  <sheetFormatPr baseColWidth="10" defaultColWidth="9.140625" defaultRowHeight="15" x14ac:dyDescent="0.25"/>
  <cols>
    <col min="2" max="2" width="30.140625" bestFit="1" customWidth="1"/>
    <col min="3" max="3" width="20.7109375" bestFit="1" customWidth="1"/>
    <col min="4" max="4" width="14.7109375" customWidth="1"/>
    <col min="5" max="5" width="17" bestFit="1" customWidth="1"/>
    <col min="6" max="6" width="13.7109375" bestFit="1" customWidth="1"/>
    <col min="7" max="7" width="17.7109375" bestFit="1" customWidth="1"/>
    <col min="8" max="8" width="26.42578125" bestFit="1" customWidth="1"/>
    <col min="9" max="9" width="26.5703125" bestFit="1" customWidth="1"/>
    <col min="10" max="10" width="25.85546875" bestFit="1" customWidth="1"/>
    <col min="11" max="11" width="47.140625" bestFit="1" customWidth="1"/>
    <col min="12" max="12" width="15.85546875" bestFit="1" customWidth="1"/>
    <col min="13" max="13" width="11.28515625" bestFit="1" customWidth="1"/>
    <col min="22" max="22" width="24.5703125" customWidth="1"/>
  </cols>
  <sheetData>
    <row r="2" spans="2:29" x14ac:dyDescent="0.25">
      <c r="B2" t="s">
        <v>0</v>
      </c>
      <c r="C2" t="s">
        <v>1</v>
      </c>
      <c r="D2" t="s">
        <v>7</v>
      </c>
      <c r="E2" t="s">
        <v>2</v>
      </c>
      <c r="F2" t="s">
        <v>9</v>
      </c>
      <c r="G2" t="s">
        <v>10</v>
      </c>
      <c r="H2" t="s">
        <v>16</v>
      </c>
      <c r="I2" t="s">
        <v>15</v>
      </c>
      <c r="J2" t="s">
        <v>14</v>
      </c>
      <c r="K2" t="s">
        <v>3</v>
      </c>
      <c r="L2" t="s">
        <v>112</v>
      </c>
      <c r="M2" t="s">
        <v>11</v>
      </c>
      <c r="P2" s="4" t="s">
        <v>12</v>
      </c>
      <c r="Q2" s="4"/>
      <c r="R2" s="4"/>
      <c r="S2" s="4"/>
      <c r="T2" s="4"/>
      <c r="U2" s="4"/>
      <c r="V2" s="4"/>
      <c r="X2" s="3" t="s">
        <v>76</v>
      </c>
      <c r="Y2" s="3"/>
      <c r="Z2" s="3"/>
      <c r="AA2" s="3"/>
      <c r="AB2" s="3"/>
      <c r="AC2" s="3"/>
    </row>
    <row r="3" spans="2:29" x14ac:dyDescent="0.25">
      <c r="B3" t="s">
        <v>6</v>
      </c>
      <c r="C3" t="s">
        <v>4</v>
      </c>
      <c r="D3" t="s">
        <v>8</v>
      </c>
      <c r="E3">
        <v>3</v>
      </c>
      <c r="F3">
        <v>195</v>
      </c>
      <c r="H3">
        <v>2283</v>
      </c>
      <c r="I3">
        <f>J3*1000/(H3*2*PI()/60)</f>
        <v>489.38576456640618</v>
      </c>
      <c r="J3">
        <v>117</v>
      </c>
      <c r="K3" t="s">
        <v>51</v>
      </c>
      <c r="L3">
        <v>1</v>
      </c>
      <c r="M3">
        <v>12.5</v>
      </c>
      <c r="P3" s="4" t="s">
        <v>13</v>
      </c>
      <c r="Q3" s="4"/>
      <c r="R3" s="4"/>
      <c r="S3" s="4"/>
      <c r="T3" s="4"/>
      <c r="U3" s="4"/>
      <c r="V3" s="4"/>
    </row>
    <row r="4" spans="2:29" x14ac:dyDescent="0.25">
      <c r="B4" t="s">
        <v>6</v>
      </c>
      <c r="C4" t="s">
        <v>5</v>
      </c>
      <c r="D4" t="s">
        <v>8</v>
      </c>
      <c r="E4">
        <v>3</v>
      </c>
      <c r="F4">
        <v>195</v>
      </c>
      <c r="H4">
        <v>2283</v>
      </c>
      <c r="I4">
        <f>J4*1000/(H4*2*PI()/60)</f>
        <v>489.38576456640618</v>
      </c>
      <c r="J4">
        <v>117</v>
      </c>
      <c r="K4" t="s">
        <v>51</v>
      </c>
      <c r="L4">
        <v>1</v>
      </c>
      <c r="M4">
        <v>14</v>
      </c>
      <c r="P4" s="4" t="s">
        <v>13</v>
      </c>
      <c r="Q4" s="4"/>
      <c r="R4" s="4"/>
      <c r="S4" s="4"/>
      <c r="T4" s="4"/>
      <c r="U4" s="4"/>
      <c r="V4" s="4"/>
    </row>
    <row r="5" spans="2:29" x14ac:dyDescent="0.25">
      <c r="B5" t="s">
        <v>24</v>
      </c>
      <c r="C5" t="s">
        <v>17</v>
      </c>
      <c r="D5" t="s">
        <v>8</v>
      </c>
      <c r="E5">
        <v>5</v>
      </c>
      <c r="F5">
        <v>238.7</v>
      </c>
      <c r="H5">
        <v>2000</v>
      </c>
      <c r="I5">
        <f t="shared" ref="I5:I12" si="0">J5*1000/(H5*2*PI()/60)</f>
        <v>5857.0610607248409</v>
      </c>
      <c r="J5">
        <v>1226.7</v>
      </c>
      <c r="K5" t="s">
        <v>27</v>
      </c>
      <c r="L5">
        <v>2</v>
      </c>
      <c r="M5">
        <v>79.400000000000006</v>
      </c>
      <c r="P5" s="2" t="s">
        <v>25</v>
      </c>
      <c r="Q5" s="2"/>
      <c r="R5" s="2"/>
      <c r="S5" s="2"/>
      <c r="T5" s="2"/>
      <c r="U5" s="2"/>
      <c r="V5" s="2"/>
    </row>
    <row r="6" spans="2:29" x14ac:dyDescent="0.25">
      <c r="B6" t="s">
        <v>24</v>
      </c>
      <c r="C6" t="s">
        <v>18</v>
      </c>
      <c r="D6" t="s">
        <v>8</v>
      </c>
      <c r="E6">
        <v>5</v>
      </c>
      <c r="F6">
        <v>241.3</v>
      </c>
      <c r="H6">
        <v>1700</v>
      </c>
      <c r="I6">
        <f t="shared" si="0"/>
        <v>5026.3003439515751</v>
      </c>
      <c r="J6">
        <v>894.8</v>
      </c>
      <c r="K6" t="s">
        <v>27</v>
      </c>
      <c r="L6">
        <v>2</v>
      </c>
      <c r="M6">
        <v>69.400000000000006</v>
      </c>
      <c r="P6" s="2" t="s">
        <v>26</v>
      </c>
      <c r="Q6" s="2"/>
      <c r="R6" s="2"/>
      <c r="S6" s="2"/>
      <c r="T6" s="2"/>
      <c r="U6" s="2"/>
      <c r="V6" s="2"/>
    </row>
    <row r="7" spans="2:29" x14ac:dyDescent="0.25">
      <c r="B7" t="s">
        <v>24</v>
      </c>
      <c r="C7" t="s">
        <v>19</v>
      </c>
      <c r="D7" t="s">
        <v>8</v>
      </c>
      <c r="E7">
        <v>5</v>
      </c>
      <c r="F7">
        <v>241.3</v>
      </c>
      <c r="H7">
        <v>1700</v>
      </c>
      <c r="I7">
        <f t="shared" si="0"/>
        <v>5026.3003439515751</v>
      </c>
      <c r="J7">
        <v>894.8</v>
      </c>
      <c r="K7" t="s">
        <v>27</v>
      </c>
      <c r="L7">
        <v>2</v>
      </c>
      <c r="M7">
        <v>69.400000000000006</v>
      </c>
      <c r="P7" s="2" t="s">
        <v>26</v>
      </c>
      <c r="Q7" s="2"/>
      <c r="R7" s="2"/>
      <c r="S7" s="2"/>
      <c r="T7" s="2"/>
      <c r="U7" s="2"/>
      <c r="V7" s="2"/>
    </row>
    <row r="8" spans="2:29" x14ac:dyDescent="0.25">
      <c r="B8" t="s">
        <v>24</v>
      </c>
      <c r="C8" t="s">
        <v>20</v>
      </c>
      <c r="D8" t="s">
        <v>8</v>
      </c>
      <c r="E8">
        <v>5</v>
      </c>
      <c r="F8">
        <v>335.3</v>
      </c>
      <c r="H8">
        <v>1390</v>
      </c>
      <c r="I8">
        <f t="shared" si="0"/>
        <v>8427.4259866544471</v>
      </c>
      <c r="J8">
        <v>1226.7</v>
      </c>
      <c r="K8" t="s">
        <v>28</v>
      </c>
      <c r="L8">
        <v>3</v>
      </c>
      <c r="M8">
        <v>76.2</v>
      </c>
      <c r="P8" s="2" t="s">
        <v>26</v>
      </c>
      <c r="Q8" s="2"/>
      <c r="R8" s="2"/>
      <c r="S8" s="2"/>
      <c r="T8" s="2"/>
      <c r="U8" s="2"/>
      <c r="V8" s="2"/>
    </row>
    <row r="9" spans="2:29" x14ac:dyDescent="0.25">
      <c r="B9" t="s">
        <v>24</v>
      </c>
      <c r="C9" t="s">
        <v>21</v>
      </c>
      <c r="D9" t="s">
        <v>8</v>
      </c>
      <c r="E9">
        <v>5</v>
      </c>
      <c r="F9">
        <v>231.1</v>
      </c>
      <c r="H9">
        <v>2000</v>
      </c>
      <c r="I9">
        <f t="shared" si="0"/>
        <v>3382.3608505889601</v>
      </c>
      <c r="J9">
        <v>708.4</v>
      </c>
      <c r="K9" t="s">
        <v>27</v>
      </c>
      <c r="L9">
        <v>2</v>
      </c>
      <c r="M9">
        <v>68.900000000000006</v>
      </c>
      <c r="P9" s="2" t="s">
        <v>29</v>
      </c>
      <c r="Q9" s="2"/>
      <c r="R9" s="2"/>
      <c r="S9" s="2"/>
      <c r="T9" s="2"/>
      <c r="U9" s="2"/>
      <c r="V9" s="2"/>
    </row>
    <row r="10" spans="2:29" x14ac:dyDescent="0.25">
      <c r="B10" t="s">
        <v>24</v>
      </c>
      <c r="C10" t="s">
        <v>22</v>
      </c>
      <c r="D10" t="s">
        <v>8</v>
      </c>
      <c r="E10">
        <v>5</v>
      </c>
      <c r="F10">
        <v>284.5</v>
      </c>
      <c r="H10">
        <v>1591</v>
      </c>
      <c r="I10">
        <f t="shared" si="0"/>
        <v>4923.4996788792614</v>
      </c>
      <c r="J10">
        <v>820.3</v>
      </c>
      <c r="K10" t="s">
        <v>30</v>
      </c>
      <c r="L10">
        <v>2</v>
      </c>
      <c r="M10">
        <v>76.2</v>
      </c>
      <c r="P10" s="2" t="s">
        <v>26</v>
      </c>
      <c r="Q10" s="2"/>
      <c r="R10" s="2"/>
      <c r="S10" s="2"/>
      <c r="T10" s="2"/>
      <c r="U10" s="2"/>
      <c r="V10" s="2"/>
    </row>
    <row r="11" spans="2:29" x14ac:dyDescent="0.25">
      <c r="B11" t="s">
        <v>24</v>
      </c>
      <c r="C11" t="s">
        <v>23</v>
      </c>
      <c r="D11" t="s">
        <v>8</v>
      </c>
      <c r="E11">
        <v>5</v>
      </c>
      <c r="F11">
        <v>269.2</v>
      </c>
      <c r="H11">
        <v>1700</v>
      </c>
      <c r="I11">
        <f t="shared" si="0"/>
        <v>5026.3003439515751</v>
      </c>
      <c r="J11">
        <v>894.8</v>
      </c>
      <c r="K11" t="s">
        <v>30</v>
      </c>
      <c r="L11">
        <v>2</v>
      </c>
      <c r="M11">
        <v>69.900000000000006</v>
      </c>
      <c r="P11" s="2" t="s">
        <v>26</v>
      </c>
      <c r="Q11" s="2"/>
      <c r="R11" s="2"/>
      <c r="S11" s="2"/>
      <c r="T11" s="2"/>
      <c r="U11" s="2"/>
      <c r="V11" s="2"/>
    </row>
    <row r="12" spans="2:29" x14ac:dyDescent="0.25">
      <c r="B12" t="s">
        <v>24</v>
      </c>
      <c r="C12" s="1" t="s">
        <v>31</v>
      </c>
      <c r="D12" t="s">
        <v>8</v>
      </c>
      <c r="E12">
        <v>4</v>
      </c>
      <c r="F12">
        <v>238.8</v>
      </c>
      <c r="H12">
        <v>2000</v>
      </c>
      <c r="I12">
        <f t="shared" si="0"/>
        <v>3382.3608505889601</v>
      </c>
      <c r="J12">
        <v>708.4</v>
      </c>
      <c r="K12" t="s">
        <v>43</v>
      </c>
      <c r="L12">
        <v>4</v>
      </c>
      <c r="M12">
        <v>68.900000000000006</v>
      </c>
    </row>
    <row r="13" spans="2:29" x14ac:dyDescent="0.25">
      <c r="B13" t="s">
        <v>24</v>
      </c>
      <c r="E13">
        <v>4</v>
      </c>
      <c r="F13">
        <v>243.8</v>
      </c>
      <c r="H13">
        <v>2040</v>
      </c>
      <c r="I13">
        <f t="shared" ref="I13:I44" si="1">J13*1000/(H13*2*PI()/60)</f>
        <v>3316.0400495970193</v>
      </c>
      <c r="J13">
        <v>708.4</v>
      </c>
      <c r="K13" t="s">
        <v>43</v>
      </c>
      <c r="L13">
        <v>4</v>
      </c>
      <c r="M13">
        <v>68.900000000000006</v>
      </c>
    </row>
    <row r="14" spans="2:29" x14ac:dyDescent="0.25">
      <c r="B14" t="s">
        <v>24</v>
      </c>
      <c r="C14" s="1" t="s">
        <v>32</v>
      </c>
      <c r="D14" t="s">
        <v>8</v>
      </c>
      <c r="E14">
        <v>4</v>
      </c>
      <c r="F14">
        <v>231.1</v>
      </c>
      <c r="H14">
        <v>2000</v>
      </c>
      <c r="I14">
        <f t="shared" si="1"/>
        <v>3382.3608505889601</v>
      </c>
      <c r="J14">
        <v>708.4</v>
      </c>
      <c r="K14" t="s">
        <v>43</v>
      </c>
      <c r="L14">
        <v>4</v>
      </c>
      <c r="M14">
        <v>65.8</v>
      </c>
    </row>
    <row r="15" spans="2:29" x14ac:dyDescent="0.25">
      <c r="B15" t="s">
        <v>24</v>
      </c>
      <c r="E15">
        <v>4</v>
      </c>
      <c r="F15">
        <v>236.2</v>
      </c>
      <c r="H15">
        <v>2200</v>
      </c>
      <c r="I15">
        <f t="shared" si="1"/>
        <v>2427.6916273990109</v>
      </c>
      <c r="J15">
        <v>559.29999999999995</v>
      </c>
      <c r="K15" t="s">
        <v>43</v>
      </c>
      <c r="L15">
        <v>4</v>
      </c>
      <c r="M15">
        <v>61.7</v>
      </c>
    </row>
    <row r="16" spans="2:29" x14ac:dyDescent="0.25">
      <c r="B16" t="s">
        <v>24</v>
      </c>
      <c r="E16">
        <v>4</v>
      </c>
      <c r="F16">
        <v>243.8</v>
      </c>
      <c r="H16">
        <v>2200</v>
      </c>
      <c r="I16">
        <f t="shared" si="1"/>
        <v>2427.6916273990109</v>
      </c>
      <c r="J16">
        <v>559.29999999999995</v>
      </c>
      <c r="K16" t="s">
        <v>43</v>
      </c>
      <c r="L16">
        <v>4</v>
      </c>
      <c r="M16">
        <v>66.5</v>
      </c>
    </row>
    <row r="17" spans="2:13" x14ac:dyDescent="0.25">
      <c r="B17" t="s">
        <v>24</v>
      </c>
      <c r="E17">
        <v>4</v>
      </c>
      <c r="F17">
        <v>243.8</v>
      </c>
      <c r="H17">
        <v>2200</v>
      </c>
      <c r="I17">
        <f t="shared" si="1"/>
        <v>2751.065534499362</v>
      </c>
      <c r="J17">
        <v>633.79999999999995</v>
      </c>
      <c r="K17" t="s">
        <v>43</v>
      </c>
      <c r="L17">
        <v>4</v>
      </c>
      <c r="M17">
        <v>68.900000000000006</v>
      </c>
    </row>
    <row r="18" spans="2:13" x14ac:dyDescent="0.25">
      <c r="B18" t="s">
        <v>24</v>
      </c>
      <c r="E18">
        <v>4</v>
      </c>
      <c r="F18">
        <v>243.8</v>
      </c>
      <c r="H18">
        <v>2200</v>
      </c>
      <c r="I18">
        <f t="shared" si="1"/>
        <v>2751.065534499362</v>
      </c>
      <c r="J18">
        <v>633.79999999999995</v>
      </c>
      <c r="K18" t="s">
        <v>43</v>
      </c>
      <c r="L18">
        <v>4</v>
      </c>
      <c r="M18">
        <v>68.900000000000006</v>
      </c>
    </row>
    <row r="19" spans="2:13" x14ac:dyDescent="0.25">
      <c r="B19" t="s">
        <v>24</v>
      </c>
      <c r="C19" s="1" t="s">
        <v>33</v>
      </c>
      <c r="D19" t="s">
        <v>8</v>
      </c>
      <c r="E19">
        <v>4</v>
      </c>
      <c r="F19">
        <v>238.8</v>
      </c>
      <c r="H19">
        <v>2000</v>
      </c>
      <c r="I19">
        <f t="shared" si="1"/>
        <v>3916.6439945484526</v>
      </c>
      <c r="J19">
        <v>820.3</v>
      </c>
      <c r="K19" t="s">
        <v>43</v>
      </c>
      <c r="L19">
        <v>4</v>
      </c>
      <c r="M19">
        <v>68.5</v>
      </c>
    </row>
    <row r="20" spans="2:13" x14ac:dyDescent="0.25">
      <c r="B20" t="s">
        <v>24</v>
      </c>
      <c r="E20">
        <v>4</v>
      </c>
      <c r="F20">
        <v>218.4</v>
      </c>
      <c r="H20">
        <v>2000</v>
      </c>
      <c r="I20">
        <f t="shared" si="1"/>
        <v>2848.5551714587427</v>
      </c>
      <c r="J20">
        <v>596.6</v>
      </c>
      <c r="K20" t="s">
        <v>43</v>
      </c>
      <c r="L20">
        <v>4</v>
      </c>
      <c r="M20">
        <v>58.9</v>
      </c>
    </row>
    <row r="21" spans="2:13" x14ac:dyDescent="0.25">
      <c r="B21" t="s">
        <v>24</v>
      </c>
      <c r="C21" s="1" t="s">
        <v>34</v>
      </c>
      <c r="D21" t="s">
        <v>8</v>
      </c>
      <c r="E21">
        <v>4</v>
      </c>
      <c r="F21">
        <v>269.2</v>
      </c>
      <c r="H21">
        <v>1700</v>
      </c>
      <c r="I21">
        <f t="shared" si="1"/>
        <v>4188.7708610691661</v>
      </c>
      <c r="J21">
        <v>745.7</v>
      </c>
      <c r="K21" t="s">
        <v>43</v>
      </c>
      <c r="L21">
        <v>4</v>
      </c>
      <c r="M21">
        <v>74.8</v>
      </c>
    </row>
    <row r="22" spans="2:13" x14ac:dyDescent="0.25">
      <c r="B22" t="s">
        <v>24</v>
      </c>
      <c r="C22" s="1" t="s">
        <v>35</v>
      </c>
      <c r="D22" t="s">
        <v>8</v>
      </c>
      <c r="E22">
        <v>4</v>
      </c>
      <c r="F22">
        <v>246.4</v>
      </c>
      <c r="H22">
        <v>1700</v>
      </c>
      <c r="I22">
        <f t="shared" si="1"/>
        <v>5026.3003439515751</v>
      </c>
      <c r="J22">
        <v>894.8</v>
      </c>
      <c r="K22" t="s">
        <v>43</v>
      </c>
      <c r="L22">
        <v>4</v>
      </c>
      <c r="M22">
        <v>70.8</v>
      </c>
    </row>
    <row r="23" spans="2:13" x14ac:dyDescent="0.25">
      <c r="B23" t="s">
        <v>24</v>
      </c>
      <c r="E23">
        <v>4</v>
      </c>
      <c r="F23">
        <v>246.4</v>
      </c>
      <c r="H23">
        <v>1735</v>
      </c>
      <c r="I23">
        <f t="shared" si="1"/>
        <v>5746.0897033292931</v>
      </c>
      <c r="J23">
        <v>1044</v>
      </c>
      <c r="K23" t="s">
        <v>44</v>
      </c>
      <c r="L23">
        <v>3</v>
      </c>
      <c r="M23">
        <v>59.9</v>
      </c>
    </row>
    <row r="24" spans="2:13" x14ac:dyDescent="0.25">
      <c r="B24" t="s">
        <v>24</v>
      </c>
      <c r="C24" s="1" t="s">
        <v>36</v>
      </c>
      <c r="D24" t="s">
        <v>8</v>
      </c>
      <c r="E24">
        <v>4</v>
      </c>
      <c r="F24">
        <v>266.7</v>
      </c>
      <c r="H24">
        <v>1700</v>
      </c>
      <c r="I24">
        <f t="shared" si="1"/>
        <v>5026.3003439515751</v>
      </c>
      <c r="J24">
        <v>894.8</v>
      </c>
      <c r="K24" t="s">
        <v>43</v>
      </c>
      <c r="L24">
        <v>4</v>
      </c>
      <c r="M24">
        <v>72.599999999999994</v>
      </c>
    </row>
    <row r="25" spans="2:13" x14ac:dyDescent="0.25">
      <c r="B25" t="s">
        <v>24</v>
      </c>
      <c r="E25">
        <v>4</v>
      </c>
      <c r="F25">
        <v>266.7</v>
      </c>
      <c r="H25">
        <v>1700</v>
      </c>
      <c r="I25">
        <f t="shared" si="1"/>
        <v>5026.3003439515751</v>
      </c>
      <c r="J25">
        <v>894.8</v>
      </c>
      <c r="K25" t="s">
        <v>43</v>
      </c>
      <c r="L25">
        <v>4</v>
      </c>
      <c r="M25">
        <v>76.400000000000006</v>
      </c>
    </row>
    <row r="26" spans="2:13" x14ac:dyDescent="0.25">
      <c r="B26" t="s">
        <v>24</v>
      </c>
      <c r="E26">
        <v>4</v>
      </c>
      <c r="F26">
        <v>266.7</v>
      </c>
      <c r="H26">
        <v>1700</v>
      </c>
      <c r="I26">
        <f t="shared" si="1"/>
        <v>5026.3003439515751</v>
      </c>
      <c r="J26">
        <v>894.8</v>
      </c>
      <c r="K26" t="s">
        <v>43</v>
      </c>
      <c r="L26">
        <v>4</v>
      </c>
      <c r="M26">
        <v>70.8</v>
      </c>
    </row>
    <row r="27" spans="2:13" x14ac:dyDescent="0.25">
      <c r="B27" t="s">
        <v>24</v>
      </c>
      <c r="E27">
        <v>4</v>
      </c>
      <c r="F27">
        <v>279.39999999999998</v>
      </c>
      <c r="H27">
        <v>1735</v>
      </c>
      <c r="I27">
        <f t="shared" si="1"/>
        <v>5746.0897033292931</v>
      </c>
      <c r="J27">
        <v>1044</v>
      </c>
      <c r="K27" t="s">
        <v>44</v>
      </c>
      <c r="L27">
        <v>3</v>
      </c>
      <c r="M27">
        <v>59.9</v>
      </c>
    </row>
    <row r="28" spans="2:13" x14ac:dyDescent="0.25">
      <c r="B28" t="s">
        <v>24</v>
      </c>
      <c r="C28" s="1" t="s">
        <v>37</v>
      </c>
      <c r="D28" t="s">
        <v>8</v>
      </c>
      <c r="E28">
        <v>4</v>
      </c>
      <c r="F28">
        <v>243.8</v>
      </c>
      <c r="H28">
        <v>2040</v>
      </c>
      <c r="I28">
        <f t="shared" si="1"/>
        <v>3316.0400495970193</v>
      </c>
      <c r="J28">
        <v>708.4</v>
      </c>
      <c r="K28" t="s">
        <v>43</v>
      </c>
      <c r="L28">
        <v>4</v>
      </c>
      <c r="M28">
        <v>68.900000000000006</v>
      </c>
    </row>
    <row r="29" spans="2:13" x14ac:dyDescent="0.25">
      <c r="B29" t="s">
        <v>24</v>
      </c>
      <c r="C29" s="1" t="s">
        <v>38</v>
      </c>
      <c r="D29" t="s">
        <v>8</v>
      </c>
      <c r="E29">
        <v>4</v>
      </c>
      <c r="F29">
        <v>207.6</v>
      </c>
      <c r="H29">
        <v>2200</v>
      </c>
      <c r="I29">
        <f t="shared" si="1"/>
        <v>2427.6916273990109</v>
      </c>
      <c r="J29">
        <v>559.29999999999995</v>
      </c>
      <c r="K29" t="s">
        <v>28</v>
      </c>
      <c r="L29">
        <v>3</v>
      </c>
      <c r="M29">
        <v>54.4</v>
      </c>
    </row>
    <row r="30" spans="2:13" x14ac:dyDescent="0.25">
      <c r="B30" t="s">
        <v>24</v>
      </c>
      <c r="E30">
        <v>4</v>
      </c>
      <c r="F30">
        <v>209.6</v>
      </c>
      <c r="H30">
        <v>2000</v>
      </c>
      <c r="I30">
        <f t="shared" si="1"/>
        <v>2848.5551714587427</v>
      </c>
      <c r="J30">
        <v>596.6</v>
      </c>
      <c r="K30" t="s">
        <v>43</v>
      </c>
      <c r="L30">
        <v>4</v>
      </c>
      <c r="M30">
        <v>54.9</v>
      </c>
    </row>
    <row r="31" spans="2:13" x14ac:dyDescent="0.25">
      <c r="B31" t="s">
        <v>24</v>
      </c>
      <c r="E31">
        <v>4</v>
      </c>
      <c r="F31">
        <v>228.6</v>
      </c>
      <c r="H31">
        <v>2200</v>
      </c>
      <c r="I31">
        <f t="shared" si="1"/>
        <v>2427.6916273990109</v>
      </c>
      <c r="J31">
        <v>559.29999999999995</v>
      </c>
      <c r="K31" t="s">
        <v>43</v>
      </c>
      <c r="L31">
        <v>4</v>
      </c>
      <c r="M31">
        <v>64.400000000000006</v>
      </c>
    </row>
    <row r="32" spans="2:13" x14ac:dyDescent="0.25">
      <c r="B32" t="s">
        <v>24</v>
      </c>
      <c r="E32">
        <v>4</v>
      </c>
      <c r="F32">
        <v>231.1</v>
      </c>
      <c r="H32">
        <v>2000</v>
      </c>
      <c r="I32">
        <f t="shared" si="1"/>
        <v>3382.3608505889601</v>
      </c>
      <c r="J32">
        <v>708.4</v>
      </c>
      <c r="K32" t="s">
        <v>43</v>
      </c>
      <c r="L32">
        <v>4</v>
      </c>
      <c r="M32">
        <v>65.7</v>
      </c>
    </row>
    <row r="33" spans="2:22" x14ac:dyDescent="0.25">
      <c r="B33" t="s">
        <v>24</v>
      </c>
      <c r="E33">
        <v>4</v>
      </c>
      <c r="F33">
        <v>236.2</v>
      </c>
      <c r="H33">
        <v>2200</v>
      </c>
      <c r="I33">
        <f t="shared" si="1"/>
        <v>2427.6916273990109</v>
      </c>
      <c r="J33">
        <v>559.29999999999995</v>
      </c>
      <c r="K33" t="s">
        <v>43</v>
      </c>
      <c r="L33">
        <v>4</v>
      </c>
      <c r="M33">
        <v>61.7</v>
      </c>
    </row>
    <row r="34" spans="2:22" x14ac:dyDescent="0.25">
      <c r="B34" t="s">
        <v>24</v>
      </c>
      <c r="E34">
        <v>4</v>
      </c>
      <c r="F34">
        <v>243.8</v>
      </c>
      <c r="H34">
        <v>2200</v>
      </c>
      <c r="I34">
        <f t="shared" si="1"/>
        <v>2751.065534499362</v>
      </c>
      <c r="J34">
        <v>633.79999999999995</v>
      </c>
      <c r="K34" t="s">
        <v>43</v>
      </c>
      <c r="L34">
        <v>4</v>
      </c>
      <c r="M34">
        <v>68.900000000000006</v>
      </c>
    </row>
    <row r="35" spans="2:22" x14ac:dyDescent="0.25">
      <c r="B35" t="s">
        <v>24</v>
      </c>
      <c r="E35">
        <v>4</v>
      </c>
      <c r="F35">
        <v>254</v>
      </c>
      <c r="H35">
        <v>2000</v>
      </c>
      <c r="I35">
        <f t="shared" si="1"/>
        <v>3026.1720879492982</v>
      </c>
      <c r="J35">
        <v>633.79999999999995</v>
      </c>
      <c r="K35" t="s">
        <v>43</v>
      </c>
      <c r="L35">
        <v>4</v>
      </c>
      <c r="M35">
        <v>65.8</v>
      </c>
    </row>
    <row r="36" spans="2:22" x14ac:dyDescent="0.25">
      <c r="B36" t="s">
        <v>24</v>
      </c>
      <c r="E36">
        <v>4</v>
      </c>
      <c r="F36">
        <v>241.3</v>
      </c>
      <c r="H36">
        <v>2000</v>
      </c>
      <c r="I36">
        <f t="shared" si="1"/>
        <v>3026.1720879492982</v>
      </c>
      <c r="J36">
        <v>633.79999999999995</v>
      </c>
      <c r="K36" t="s">
        <v>27</v>
      </c>
      <c r="L36">
        <v>2</v>
      </c>
      <c r="M36">
        <v>52.2</v>
      </c>
    </row>
    <row r="37" spans="2:22" x14ac:dyDescent="0.25">
      <c r="B37" t="s">
        <v>24</v>
      </c>
      <c r="C37" s="1" t="s">
        <v>39</v>
      </c>
      <c r="D37" t="s">
        <v>8</v>
      </c>
      <c r="E37">
        <v>4</v>
      </c>
      <c r="F37">
        <v>246.4</v>
      </c>
      <c r="H37">
        <v>2000</v>
      </c>
      <c r="I37">
        <f t="shared" si="1"/>
        <v>3382.3608505889601</v>
      </c>
      <c r="J37">
        <v>708.4</v>
      </c>
      <c r="K37" t="s">
        <v>43</v>
      </c>
      <c r="L37">
        <v>4</v>
      </c>
      <c r="M37">
        <v>69.900000000000006</v>
      </c>
    </row>
    <row r="38" spans="2:22" x14ac:dyDescent="0.25">
      <c r="B38" t="s">
        <v>24</v>
      </c>
      <c r="E38">
        <v>4</v>
      </c>
      <c r="F38">
        <v>279.39999999999998</v>
      </c>
      <c r="H38">
        <v>1591</v>
      </c>
      <c r="I38">
        <f t="shared" si="1"/>
        <v>4923.4996788792614</v>
      </c>
      <c r="J38">
        <v>820.3</v>
      </c>
      <c r="K38" t="s">
        <v>27</v>
      </c>
      <c r="L38">
        <v>2</v>
      </c>
      <c r="M38">
        <v>60.8</v>
      </c>
    </row>
    <row r="39" spans="2:22" x14ac:dyDescent="0.25">
      <c r="B39" t="s">
        <v>24</v>
      </c>
      <c r="E39">
        <v>4</v>
      </c>
      <c r="F39">
        <v>278.10000000000002</v>
      </c>
      <c r="H39">
        <v>1591</v>
      </c>
      <c r="I39">
        <f t="shared" si="1"/>
        <v>4251.867819722137</v>
      </c>
      <c r="J39">
        <v>708.4</v>
      </c>
      <c r="K39" t="s">
        <v>43</v>
      </c>
      <c r="L39">
        <v>4</v>
      </c>
      <c r="M39">
        <v>78</v>
      </c>
    </row>
    <row r="40" spans="2:22" x14ac:dyDescent="0.25">
      <c r="B40" t="s">
        <v>24</v>
      </c>
      <c r="C40" s="1" t="s">
        <v>40</v>
      </c>
      <c r="D40" t="s">
        <v>8</v>
      </c>
      <c r="E40">
        <v>4</v>
      </c>
      <c r="F40">
        <v>266.7</v>
      </c>
      <c r="H40">
        <v>1700</v>
      </c>
      <c r="I40">
        <f t="shared" si="1"/>
        <v>4689.2663468157971</v>
      </c>
      <c r="J40">
        <v>834.8</v>
      </c>
      <c r="K40" t="s">
        <v>43</v>
      </c>
      <c r="L40">
        <v>4</v>
      </c>
      <c r="M40">
        <v>70.8</v>
      </c>
    </row>
    <row r="41" spans="2:22" x14ac:dyDescent="0.25">
      <c r="B41" t="s">
        <v>24</v>
      </c>
      <c r="C41" s="1" t="s">
        <v>41</v>
      </c>
      <c r="D41" t="s">
        <v>8</v>
      </c>
      <c r="E41">
        <v>4</v>
      </c>
      <c r="F41">
        <v>304.8</v>
      </c>
      <c r="H41">
        <v>1540</v>
      </c>
      <c r="I41">
        <f t="shared" si="1"/>
        <v>4623.96783364778</v>
      </c>
      <c r="J41">
        <v>745.7</v>
      </c>
      <c r="K41" t="s">
        <v>43</v>
      </c>
      <c r="L41">
        <v>4</v>
      </c>
      <c r="M41">
        <v>59.8</v>
      </c>
    </row>
    <row r="42" spans="2:22" x14ac:dyDescent="0.25">
      <c r="B42" t="s">
        <v>24</v>
      </c>
      <c r="C42" s="1" t="s">
        <v>42</v>
      </c>
      <c r="D42" t="s">
        <v>8</v>
      </c>
      <c r="E42">
        <v>4</v>
      </c>
      <c r="F42">
        <v>228.6</v>
      </c>
      <c r="H42">
        <v>2080</v>
      </c>
      <c r="I42">
        <f t="shared" si="1"/>
        <v>2660.0300200224278</v>
      </c>
      <c r="J42">
        <v>579.4</v>
      </c>
      <c r="K42" t="s">
        <v>43</v>
      </c>
      <c r="L42">
        <v>4</v>
      </c>
      <c r="M42">
        <v>64.400000000000006</v>
      </c>
    </row>
    <row r="43" spans="2:22" x14ac:dyDescent="0.25">
      <c r="B43" t="s">
        <v>24</v>
      </c>
      <c r="E43">
        <v>4</v>
      </c>
      <c r="F43">
        <v>236.2</v>
      </c>
      <c r="H43">
        <v>2200</v>
      </c>
      <c r="I43">
        <f t="shared" si="1"/>
        <v>2427.6916273990109</v>
      </c>
      <c r="J43">
        <v>559.29999999999995</v>
      </c>
      <c r="K43" t="s">
        <v>43</v>
      </c>
      <c r="L43">
        <v>4</v>
      </c>
      <c r="M43">
        <v>61.7</v>
      </c>
    </row>
    <row r="44" spans="2:22" x14ac:dyDescent="0.25">
      <c r="B44" t="s">
        <v>24</v>
      </c>
      <c r="E44">
        <v>4</v>
      </c>
      <c r="F44">
        <v>231.1</v>
      </c>
      <c r="H44">
        <v>2080</v>
      </c>
      <c r="I44">
        <f t="shared" si="1"/>
        <v>3252.2700486432309</v>
      </c>
      <c r="J44">
        <v>708.4</v>
      </c>
      <c r="K44" t="s">
        <v>43</v>
      </c>
      <c r="L44">
        <v>4</v>
      </c>
      <c r="M44">
        <v>65.8</v>
      </c>
    </row>
    <row r="45" spans="2:22" x14ac:dyDescent="0.25">
      <c r="B45" t="s">
        <v>46</v>
      </c>
      <c r="C45" t="s">
        <v>45</v>
      </c>
      <c r="D45" t="s">
        <v>47</v>
      </c>
      <c r="E45">
        <v>2</v>
      </c>
      <c r="F45">
        <v>148.5</v>
      </c>
      <c r="H45">
        <v>2826</v>
      </c>
      <c r="I45">
        <v>200</v>
      </c>
      <c r="J45">
        <v>22</v>
      </c>
      <c r="K45" t="s">
        <v>27</v>
      </c>
      <c r="L45">
        <v>2</v>
      </c>
      <c r="M45">
        <v>1.8</v>
      </c>
      <c r="N45" s="2" t="s">
        <v>48</v>
      </c>
      <c r="O45" s="2"/>
      <c r="P45" s="2"/>
      <c r="Q45" s="2"/>
      <c r="R45" s="2"/>
      <c r="S45" s="2"/>
      <c r="T45" s="2"/>
      <c r="U45" s="2"/>
      <c r="V45" s="2"/>
    </row>
    <row r="46" spans="2:22" x14ac:dyDescent="0.25">
      <c r="B46" t="s">
        <v>49</v>
      </c>
      <c r="C46" t="s">
        <v>50</v>
      </c>
      <c r="E46">
        <v>3</v>
      </c>
      <c r="F46">
        <v>178</v>
      </c>
      <c r="H46">
        <v>2560</v>
      </c>
      <c r="I46">
        <f>J46*1000/(H46*2*PI()/60)</f>
        <v>320.79668216960158</v>
      </c>
      <c r="J46">
        <v>86</v>
      </c>
      <c r="K46" t="s">
        <v>51</v>
      </c>
      <c r="L46">
        <v>1</v>
      </c>
      <c r="M46">
        <v>9.5</v>
      </c>
    </row>
    <row r="47" spans="2:22" x14ac:dyDescent="0.25">
      <c r="B47" t="s">
        <v>49</v>
      </c>
      <c r="E47">
        <v>3</v>
      </c>
      <c r="F47">
        <v>178</v>
      </c>
      <c r="H47">
        <v>2279</v>
      </c>
      <c r="I47">
        <f t="shared" ref="I47:I110" si="2">J47*1000/(H47*2*PI()/60)</f>
        <v>490.24471281487729</v>
      </c>
      <c r="J47">
        <v>117</v>
      </c>
      <c r="K47" t="s">
        <v>51</v>
      </c>
      <c r="L47">
        <v>1</v>
      </c>
      <c r="M47">
        <v>9.5</v>
      </c>
    </row>
    <row r="48" spans="2:22" x14ac:dyDescent="0.25">
      <c r="B48" t="s">
        <v>53</v>
      </c>
      <c r="C48" t="s">
        <v>52</v>
      </c>
      <c r="D48" t="s">
        <v>47</v>
      </c>
      <c r="E48">
        <v>5</v>
      </c>
      <c r="F48">
        <v>168</v>
      </c>
      <c r="H48">
        <v>2700</v>
      </c>
      <c r="I48">
        <f t="shared" si="2"/>
        <v>473.92805276253279</v>
      </c>
      <c r="J48">
        <v>134</v>
      </c>
      <c r="K48" t="s">
        <v>27</v>
      </c>
      <c r="L48">
        <v>2</v>
      </c>
      <c r="M48">
        <v>11.3</v>
      </c>
    </row>
    <row r="49" spans="2:22" x14ac:dyDescent="0.25">
      <c r="B49" t="s">
        <v>54</v>
      </c>
      <c r="C49" t="s">
        <v>55</v>
      </c>
      <c r="D49" t="s">
        <v>47</v>
      </c>
      <c r="E49">
        <v>2</v>
      </c>
      <c r="F49">
        <v>158</v>
      </c>
      <c r="H49">
        <v>2500</v>
      </c>
      <c r="I49">
        <f t="shared" si="2"/>
        <v>141.32958946560305</v>
      </c>
      <c r="J49">
        <v>37</v>
      </c>
      <c r="K49" t="s">
        <v>27</v>
      </c>
      <c r="L49">
        <v>2</v>
      </c>
      <c r="M49">
        <v>2.2999999999999998</v>
      </c>
    </row>
    <row r="50" spans="2:22" x14ac:dyDescent="0.25">
      <c r="B50" t="s">
        <v>54</v>
      </c>
      <c r="C50" t="s">
        <v>56</v>
      </c>
      <c r="D50" t="s">
        <v>47</v>
      </c>
      <c r="E50">
        <v>2</v>
      </c>
      <c r="F50">
        <v>160</v>
      </c>
      <c r="H50">
        <v>2400</v>
      </c>
      <c r="I50">
        <f t="shared" si="2"/>
        <v>187.00705813297702</v>
      </c>
      <c r="J50">
        <v>47</v>
      </c>
      <c r="K50" t="s">
        <v>27</v>
      </c>
      <c r="L50">
        <v>2</v>
      </c>
      <c r="M50">
        <v>2.5</v>
      </c>
    </row>
    <row r="51" spans="2:22" x14ac:dyDescent="0.25">
      <c r="B51" t="s">
        <v>54</v>
      </c>
      <c r="C51" t="s">
        <v>57</v>
      </c>
      <c r="D51" t="s">
        <v>47</v>
      </c>
      <c r="E51">
        <v>2</v>
      </c>
      <c r="F51">
        <v>79</v>
      </c>
      <c r="H51">
        <v>6000</v>
      </c>
      <c r="I51">
        <f t="shared" si="2"/>
        <v>31.194368846011486</v>
      </c>
      <c r="J51">
        <v>19.600000000000001</v>
      </c>
      <c r="K51" t="s">
        <v>27</v>
      </c>
      <c r="L51">
        <v>2</v>
      </c>
      <c r="M51">
        <v>1</v>
      </c>
    </row>
    <row r="52" spans="2:22" x14ac:dyDescent="0.25">
      <c r="B52" t="s">
        <v>49</v>
      </c>
      <c r="C52" t="s">
        <v>58</v>
      </c>
      <c r="D52" t="s">
        <v>8</v>
      </c>
      <c r="E52">
        <v>7</v>
      </c>
      <c r="F52">
        <v>242</v>
      </c>
      <c r="H52">
        <v>1607</v>
      </c>
      <c r="I52">
        <f t="shared" si="2"/>
        <v>3167.2526945107734</v>
      </c>
      <c r="J52">
        <v>533</v>
      </c>
      <c r="K52" t="s">
        <v>51</v>
      </c>
      <c r="L52">
        <v>1</v>
      </c>
      <c r="M52">
        <v>57</v>
      </c>
      <c r="N52" s="2" t="s">
        <v>59</v>
      </c>
      <c r="O52" s="2"/>
      <c r="P52" s="2"/>
      <c r="Q52" s="2"/>
      <c r="R52" s="2"/>
      <c r="S52" s="2"/>
      <c r="T52" s="2"/>
      <c r="U52" s="2"/>
      <c r="V52" s="2"/>
    </row>
    <row r="53" spans="2:22" x14ac:dyDescent="0.25">
      <c r="B53" t="s">
        <v>49</v>
      </c>
      <c r="E53">
        <v>7</v>
      </c>
      <c r="F53">
        <v>230</v>
      </c>
      <c r="H53">
        <v>2000</v>
      </c>
      <c r="I53">
        <f t="shared" si="2"/>
        <v>3027.1270176078497</v>
      </c>
      <c r="J53">
        <v>634</v>
      </c>
      <c r="K53" t="s">
        <v>51</v>
      </c>
      <c r="L53">
        <v>1</v>
      </c>
      <c r="M53">
        <v>57</v>
      </c>
    </row>
    <row r="54" spans="2:22" x14ac:dyDescent="0.25">
      <c r="B54" t="s">
        <v>66</v>
      </c>
      <c r="C54" t="s">
        <v>60</v>
      </c>
      <c r="D54" t="s">
        <v>47</v>
      </c>
      <c r="E54">
        <v>2</v>
      </c>
      <c r="F54">
        <v>155</v>
      </c>
      <c r="H54">
        <v>3000</v>
      </c>
      <c r="I54">
        <v>355</v>
      </c>
      <c r="J54">
        <v>70</v>
      </c>
      <c r="K54" t="s">
        <v>51</v>
      </c>
      <c r="L54">
        <v>1</v>
      </c>
      <c r="M54">
        <v>2.1</v>
      </c>
    </row>
    <row r="55" spans="2:22" x14ac:dyDescent="0.25">
      <c r="B55" t="s">
        <v>66</v>
      </c>
      <c r="C55" t="s">
        <v>61</v>
      </c>
      <c r="D55" t="s">
        <v>47</v>
      </c>
      <c r="E55">
        <v>2</v>
      </c>
      <c r="F55">
        <v>120</v>
      </c>
      <c r="H55">
        <v>4500</v>
      </c>
      <c r="I55">
        <v>152</v>
      </c>
      <c r="J55">
        <v>20</v>
      </c>
      <c r="K55" t="s">
        <v>51</v>
      </c>
      <c r="L55">
        <v>1</v>
      </c>
      <c r="M55">
        <v>1</v>
      </c>
    </row>
    <row r="56" spans="2:22" x14ac:dyDescent="0.25">
      <c r="B56" t="s">
        <v>66</v>
      </c>
      <c r="C56" t="s">
        <v>62</v>
      </c>
      <c r="D56" t="s">
        <v>47</v>
      </c>
      <c r="E56">
        <v>2</v>
      </c>
      <c r="F56">
        <v>100</v>
      </c>
      <c r="H56">
        <v>5400</v>
      </c>
      <c r="I56">
        <v>48</v>
      </c>
      <c r="J56">
        <v>20</v>
      </c>
      <c r="K56" t="s">
        <v>51</v>
      </c>
      <c r="L56">
        <v>1</v>
      </c>
      <c r="M56">
        <v>1</v>
      </c>
    </row>
    <row r="57" spans="2:22" x14ac:dyDescent="0.25">
      <c r="B57" t="s">
        <v>66</v>
      </c>
      <c r="C57" t="s">
        <v>63</v>
      </c>
      <c r="D57" t="s">
        <v>47</v>
      </c>
      <c r="E57">
        <v>2</v>
      </c>
      <c r="F57">
        <v>155</v>
      </c>
      <c r="H57">
        <v>3000</v>
      </c>
      <c r="I57">
        <v>150</v>
      </c>
      <c r="J57">
        <v>30</v>
      </c>
      <c r="K57" t="s">
        <v>51</v>
      </c>
      <c r="L57">
        <v>1</v>
      </c>
      <c r="M57">
        <v>2</v>
      </c>
    </row>
    <row r="58" spans="2:22" x14ac:dyDescent="0.25">
      <c r="B58" t="s">
        <v>66</v>
      </c>
      <c r="C58" t="s">
        <v>64</v>
      </c>
      <c r="D58" t="s">
        <v>47</v>
      </c>
      <c r="E58">
        <v>2</v>
      </c>
      <c r="F58">
        <v>155</v>
      </c>
      <c r="H58">
        <v>3000</v>
      </c>
      <c r="I58">
        <v>355</v>
      </c>
      <c r="J58">
        <v>70</v>
      </c>
      <c r="K58" t="s">
        <v>51</v>
      </c>
      <c r="L58">
        <v>1</v>
      </c>
      <c r="M58">
        <v>2.2000000000000002</v>
      </c>
    </row>
    <row r="59" spans="2:22" x14ac:dyDescent="0.25">
      <c r="B59" t="s">
        <v>66</v>
      </c>
      <c r="C59" t="s">
        <v>65</v>
      </c>
      <c r="D59" t="s">
        <v>47</v>
      </c>
      <c r="E59">
        <v>2</v>
      </c>
      <c r="F59">
        <v>125</v>
      </c>
      <c r="H59">
        <v>3750</v>
      </c>
      <c r="I59">
        <v>200</v>
      </c>
      <c r="J59">
        <v>60</v>
      </c>
      <c r="K59" t="s">
        <v>51</v>
      </c>
      <c r="L59">
        <v>1</v>
      </c>
      <c r="M59">
        <v>1.8</v>
      </c>
    </row>
    <row r="60" spans="2:22" x14ac:dyDescent="0.25">
      <c r="B60" t="s">
        <v>24</v>
      </c>
      <c r="C60" t="s">
        <v>67</v>
      </c>
      <c r="D60" t="s">
        <v>8</v>
      </c>
      <c r="E60">
        <v>3</v>
      </c>
      <c r="F60">
        <v>257.5</v>
      </c>
      <c r="H60">
        <v>2200</v>
      </c>
      <c r="I60">
        <f t="shared" si="2"/>
        <v>1618.1717123088704</v>
      </c>
      <c r="J60">
        <v>372.8</v>
      </c>
      <c r="K60" t="s">
        <v>43</v>
      </c>
      <c r="L60">
        <v>4</v>
      </c>
      <c r="M60">
        <v>47.6</v>
      </c>
    </row>
    <row r="61" spans="2:22" x14ac:dyDescent="0.25">
      <c r="B61" t="s">
        <v>24</v>
      </c>
      <c r="E61">
        <v>3</v>
      </c>
      <c r="F61">
        <v>260</v>
      </c>
      <c r="H61">
        <v>2200</v>
      </c>
      <c r="I61">
        <f t="shared" si="2"/>
        <v>2201.1128629609125</v>
      </c>
      <c r="J61">
        <v>507.1</v>
      </c>
      <c r="K61" t="s">
        <v>43</v>
      </c>
      <c r="L61">
        <v>4</v>
      </c>
      <c r="M61">
        <v>47.6</v>
      </c>
    </row>
    <row r="62" spans="2:22" x14ac:dyDescent="0.25">
      <c r="B62" t="s">
        <v>24</v>
      </c>
      <c r="E62">
        <v>3</v>
      </c>
      <c r="F62">
        <v>237.2</v>
      </c>
      <c r="H62">
        <v>2200</v>
      </c>
      <c r="I62">
        <f t="shared" si="2"/>
        <v>2427.6916273990109</v>
      </c>
      <c r="J62">
        <v>559.29999999999995</v>
      </c>
      <c r="K62" t="s">
        <v>43</v>
      </c>
      <c r="L62">
        <v>4</v>
      </c>
      <c r="M62">
        <v>47.6</v>
      </c>
    </row>
    <row r="63" spans="2:22" x14ac:dyDescent="0.25">
      <c r="B63" t="s">
        <v>24</v>
      </c>
      <c r="E63">
        <v>3</v>
      </c>
      <c r="F63">
        <v>257.5</v>
      </c>
      <c r="H63">
        <v>2000</v>
      </c>
      <c r="I63">
        <f t="shared" si="2"/>
        <v>2670.4607901389122</v>
      </c>
      <c r="J63">
        <v>559.29999999999995</v>
      </c>
      <c r="K63" t="s">
        <v>43</v>
      </c>
      <c r="L63">
        <v>4</v>
      </c>
      <c r="M63">
        <v>49</v>
      </c>
    </row>
    <row r="64" spans="2:22" x14ac:dyDescent="0.25">
      <c r="B64" t="s">
        <v>24</v>
      </c>
      <c r="E64">
        <v>3</v>
      </c>
      <c r="F64">
        <v>257.5</v>
      </c>
      <c r="H64">
        <v>2000</v>
      </c>
      <c r="I64">
        <f t="shared" si="2"/>
        <v>3026.1720879492982</v>
      </c>
      <c r="J64">
        <v>633.79999999999995</v>
      </c>
      <c r="K64" t="s">
        <v>43</v>
      </c>
      <c r="L64">
        <v>4</v>
      </c>
      <c r="M64">
        <v>49.9</v>
      </c>
    </row>
    <row r="65" spans="2:13" x14ac:dyDescent="0.25">
      <c r="B65" t="s">
        <v>24</v>
      </c>
      <c r="E65">
        <v>3</v>
      </c>
      <c r="F65">
        <v>260</v>
      </c>
      <c r="H65">
        <v>2200</v>
      </c>
      <c r="I65">
        <f t="shared" si="2"/>
        <v>2201.1128629609125</v>
      </c>
      <c r="J65">
        <v>507.1</v>
      </c>
      <c r="K65" t="s">
        <v>43</v>
      </c>
      <c r="L65">
        <v>4</v>
      </c>
      <c r="M65">
        <v>47.6</v>
      </c>
    </row>
    <row r="66" spans="2:13" x14ac:dyDescent="0.25">
      <c r="B66" t="s">
        <v>24</v>
      </c>
      <c r="E66">
        <v>3</v>
      </c>
      <c r="F66">
        <v>257.5</v>
      </c>
      <c r="H66">
        <v>2200</v>
      </c>
      <c r="I66">
        <f t="shared" si="2"/>
        <v>2427.6916273990109</v>
      </c>
      <c r="J66">
        <v>559.29999999999995</v>
      </c>
      <c r="K66" t="s">
        <v>43</v>
      </c>
      <c r="L66">
        <v>4</v>
      </c>
      <c r="M66">
        <v>51</v>
      </c>
    </row>
    <row r="67" spans="2:13" x14ac:dyDescent="0.25">
      <c r="B67" t="s">
        <v>24</v>
      </c>
      <c r="E67">
        <v>3</v>
      </c>
      <c r="F67">
        <v>274.3</v>
      </c>
      <c r="H67">
        <v>1591</v>
      </c>
      <c r="I67">
        <f t="shared" si="2"/>
        <v>3244.7201345875033</v>
      </c>
      <c r="J67">
        <v>540.6</v>
      </c>
      <c r="K67" t="s">
        <v>43</v>
      </c>
      <c r="L67">
        <v>4</v>
      </c>
      <c r="M67">
        <v>51.3</v>
      </c>
    </row>
    <row r="68" spans="2:13" x14ac:dyDescent="0.25">
      <c r="B68" t="s">
        <v>24</v>
      </c>
      <c r="E68">
        <v>3</v>
      </c>
      <c r="F68">
        <v>274.3</v>
      </c>
      <c r="H68">
        <v>1591</v>
      </c>
      <c r="I68">
        <f t="shared" si="2"/>
        <v>3244.7201345875033</v>
      </c>
      <c r="J68">
        <v>540.6</v>
      </c>
      <c r="K68" t="s">
        <v>43</v>
      </c>
      <c r="L68">
        <v>4</v>
      </c>
      <c r="M68">
        <v>51.3</v>
      </c>
    </row>
    <row r="69" spans="2:13" x14ac:dyDescent="0.25">
      <c r="B69" t="s">
        <v>24</v>
      </c>
      <c r="E69">
        <v>3</v>
      </c>
      <c r="F69">
        <v>269.2</v>
      </c>
      <c r="H69">
        <v>2000</v>
      </c>
      <c r="I69">
        <f t="shared" si="2"/>
        <v>2670.4607901389122</v>
      </c>
      <c r="J69">
        <v>559.29999999999995</v>
      </c>
      <c r="K69" t="s">
        <v>43</v>
      </c>
      <c r="L69">
        <v>4</v>
      </c>
      <c r="M69">
        <v>51.3</v>
      </c>
    </row>
    <row r="70" spans="2:13" x14ac:dyDescent="0.25">
      <c r="B70" t="s">
        <v>24</v>
      </c>
      <c r="E70">
        <v>3</v>
      </c>
      <c r="F70">
        <v>259.10000000000002</v>
      </c>
      <c r="H70">
        <v>2000</v>
      </c>
      <c r="I70">
        <f t="shared" si="2"/>
        <v>2670.4607901389122</v>
      </c>
      <c r="J70">
        <v>559.29999999999995</v>
      </c>
      <c r="K70" t="s">
        <v>43</v>
      </c>
      <c r="L70">
        <v>4</v>
      </c>
      <c r="M70">
        <v>51</v>
      </c>
    </row>
    <row r="71" spans="2:13" x14ac:dyDescent="0.25">
      <c r="B71" t="s">
        <v>24</v>
      </c>
      <c r="E71">
        <v>3</v>
      </c>
      <c r="F71">
        <v>205.7</v>
      </c>
      <c r="H71">
        <v>2200</v>
      </c>
      <c r="I71">
        <f t="shared" si="2"/>
        <v>2427.6916273990109</v>
      </c>
      <c r="J71">
        <v>559.29999999999995</v>
      </c>
      <c r="K71" t="s">
        <v>43</v>
      </c>
      <c r="L71">
        <v>4</v>
      </c>
      <c r="M71">
        <v>51</v>
      </c>
    </row>
    <row r="72" spans="2:13" x14ac:dyDescent="0.25">
      <c r="B72" t="s">
        <v>24</v>
      </c>
      <c r="E72">
        <v>3</v>
      </c>
      <c r="F72">
        <v>259.10000000000002</v>
      </c>
      <c r="H72">
        <v>2200</v>
      </c>
      <c r="I72">
        <f t="shared" si="2"/>
        <v>2427.6916273990109</v>
      </c>
      <c r="J72">
        <v>559.29999999999995</v>
      </c>
      <c r="K72" t="s">
        <v>43</v>
      </c>
      <c r="L72">
        <v>4</v>
      </c>
      <c r="M72">
        <v>51</v>
      </c>
    </row>
    <row r="73" spans="2:13" x14ac:dyDescent="0.25">
      <c r="B73" t="s">
        <v>24</v>
      </c>
      <c r="E73">
        <v>3</v>
      </c>
      <c r="F73">
        <v>259.10000000000002</v>
      </c>
      <c r="H73">
        <v>2200</v>
      </c>
      <c r="I73">
        <f t="shared" si="2"/>
        <v>2427.6916273990109</v>
      </c>
      <c r="J73">
        <v>559.29999999999995</v>
      </c>
      <c r="K73" t="s">
        <v>43</v>
      </c>
      <c r="L73">
        <v>4</v>
      </c>
      <c r="M73">
        <v>51</v>
      </c>
    </row>
    <row r="74" spans="2:13" x14ac:dyDescent="0.25">
      <c r="B74" t="s">
        <v>24</v>
      </c>
      <c r="E74">
        <v>3</v>
      </c>
      <c r="F74">
        <v>269.2</v>
      </c>
      <c r="H74">
        <v>1591</v>
      </c>
      <c r="I74">
        <f t="shared" si="2"/>
        <v>3244.7201345875033</v>
      </c>
      <c r="J74">
        <v>540.6</v>
      </c>
      <c r="K74" t="s">
        <v>43</v>
      </c>
      <c r="L74">
        <v>4</v>
      </c>
      <c r="M74">
        <v>52.6</v>
      </c>
    </row>
    <row r="75" spans="2:13" x14ac:dyDescent="0.25">
      <c r="B75" t="s">
        <v>24</v>
      </c>
      <c r="E75">
        <v>3</v>
      </c>
      <c r="F75">
        <v>275.3</v>
      </c>
      <c r="H75">
        <v>1591</v>
      </c>
      <c r="I75">
        <f t="shared" si="2"/>
        <v>3670.2670408809809</v>
      </c>
      <c r="J75">
        <v>611.5</v>
      </c>
      <c r="K75" t="s">
        <v>43</v>
      </c>
      <c r="L75">
        <v>4</v>
      </c>
      <c r="M75">
        <v>52.6</v>
      </c>
    </row>
    <row r="76" spans="2:13" x14ac:dyDescent="0.25">
      <c r="B76" t="s">
        <v>24</v>
      </c>
      <c r="C76" t="s">
        <v>68</v>
      </c>
      <c r="D76" t="s">
        <v>8</v>
      </c>
      <c r="E76">
        <v>3</v>
      </c>
      <c r="F76">
        <v>233.7</v>
      </c>
      <c r="H76">
        <v>2200</v>
      </c>
      <c r="I76">
        <f t="shared" ref="I76:I83" si="3">J76*1000/(H76*2*PI()/60)</f>
        <v>1456.7017882265475</v>
      </c>
      <c r="J76">
        <v>335.6</v>
      </c>
      <c r="K76" t="s">
        <v>43</v>
      </c>
      <c r="L76">
        <v>4</v>
      </c>
      <c r="M76">
        <v>53.61</v>
      </c>
    </row>
    <row r="77" spans="2:13" x14ac:dyDescent="0.25">
      <c r="B77" t="s">
        <v>24</v>
      </c>
      <c r="E77">
        <v>3</v>
      </c>
      <c r="F77">
        <v>264.2</v>
      </c>
      <c r="H77">
        <v>2000</v>
      </c>
      <c r="I77">
        <f t="shared" si="3"/>
        <v>3026.1720879492982</v>
      </c>
      <c r="J77">
        <v>633.79999999999995</v>
      </c>
      <c r="K77" t="s">
        <v>43</v>
      </c>
      <c r="L77">
        <v>4</v>
      </c>
      <c r="M77">
        <v>61.2</v>
      </c>
    </row>
    <row r="78" spans="2:13" x14ac:dyDescent="0.25">
      <c r="B78" t="s">
        <v>24</v>
      </c>
      <c r="E78">
        <v>3</v>
      </c>
      <c r="F78">
        <v>269.2</v>
      </c>
      <c r="H78">
        <v>1900</v>
      </c>
      <c r="I78">
        <f t="shared" si="3"/>
        <v>3260.8334866743689</v>
      </c>
      <c r="J78">
        <v>648.79999999999995</v>
      </c>
      <c r="K78" t="s">
        <v>43</v>
      </c>
      <c r="L78">
        <v>4</v>
      </c>
      <c r="M78">
        <v>63</v>
      </c>
    </row>
    <row r="79" spans="2:13" x14ac:dyDescent="0.25">
      <c r="B79" t="s">
        <v>24</v>
      </c>
      <c r="E79">
        <v>3</v>
      </c>
      <c r="F79">
        <v>269.2</v>
      </c>
      <c r="H79">
        <v>1900</v>
      </c>
      <c r="I79">
        <f t="shared" si="3"/>
        <v>3260.8334866743689</v>
      </c>
      <c r="J79">
        <v>648.79999999999995</v>
      </c>
      <c r="K79" t="s">
        <v>43</v>
      </c>
      <c r="L79">
        <v>4</v>
      </c>
      <c r="M79">
        <v>63.5</v>
      </c>
    </row>
    <row r="80" spans="2:13" x14ac:dyDescent="0.25">
      <c r="B80" t="s">
        <v>24</v>
      </c>
      <c r="C80" t="s">
        <v>69</v>
      </c>
      <c r="D80" t="s">
        <v>8</v>
      </c>
      <c r="E80">
        <v>3</v>
      </c>
      <c r="F80">
        <v>264.2</v>
      </c>
      <c r="H80">
        <v>2000</v>
      </c>
      <c r="I80">
        <f t="shared" si="3"/>
        <v>2670.4607901389122</v>
      </c>
      <c r="J80">
        <v>559.29999999999995</v>
      </c>
      <c r="K80" t="s">
        <v>43</v>
      </c>
      <c r="L80">
        <v>4</v>
      </c>
      <c r="M80">
        <v>61.2</v>
      </c>
    </row>
    <row r="81" spans="2:22" x14ac:dyDescent="0.25">
      <c r="B81" t="s">
        <v>24</v>
      </c>
      <c r="C81" t="s">
        <v>70</v>
      </c>
      <c r="D81" t="s">
        <v>8</v>
      </c>
      <c r="E81">
        <v>3</v>
      </c>
      <c r="F81">
        <v>233.7</v>
      </c>
      <c r="H81">
        <v>2180</v>
      </c>
      <c r="I81">
        <f t="shared" si="3"/>
        <v>1470.0660248157819</v>
      </c>
      <c r="J81">
        <v>335.6</v>
      </c>
      <c r="K81" t="s">
        <v>43</v>
      </c>
      <c r="L81">
        <v>4</v>
      </c>
      <c r="M81">
        <v>53.5</v>
      </c>
    </row>
    <row r="82" spans="2:22" x14ac:dyDescent="0.25">
      <c r="B82" t="s">
        <v>24</v>
      </c>
      <c r="E82">
        <v>3</v>
      </c>
      <c r="F82">
        <v>257.5</v>
      </c>
      <c r="H82">
        <v>2180</v>
      </c>
      <c r="I82">
        <f t="shared" si="3"/>
        <v>1470.0660248157819</v>
      </c>
      <c r="J82">
        <v>335.6</v>
      </c>
      <c r="K82" t="s">
        <v>43</v>
      </c>
      <c r="L82">
        <v>4</v>
      </c>
      <c r="M82">
        <v>52.2</v>
      </c>
    </row>
    <row r="83" spans="2:22" x14ac:dyDescent="0.25">
      <c r="B83" t="s">
        <v>24</v>
      </c>
      <c r="E83">
        <v>3</v>
      </c>
      <c r="F83">
        <v>260</v>
      </c>
      <c r="H83">
        <v>2180</v>
      </c>
      <c r="I83">
        <f t="shared" si="3"/>
        <v>1470.0660248157819</v>
      </c>
      <c r="J83">
        <v>335.6</v>
      </c>
      <c r="K83" t="s">
        <v>43</v>
      </c>
      <c r="L83">
        <v>4</v>
      </c>
      <c r="M83">
        <v>52.2</v>
      </c>
    </row>
    <row r="84" spans="2:22" x14ac:dyDescent="0.25">
      <c r="B84" t="s">
        <v>24</v>
      </c>
      <c r="E84">
        <v>3</v>
      </c>
      <c r="F84">
        <v>260</v>
      </c>
      <c r="H84">
        <v>2180</v>
      </c>
      <c r="I84">
        <f t="shared" si="2"/>
        <v>1470.0660248157819</v>
      </c>
      <c r="J84">
        <v>335.6</v>
      </c>
      <c r="K84" t="s">
        <v>43</v>
      </c>
      <c r="L84">
        <v>4</v>
      </c>
      <c r="M84">
        <v>52.2</v>
      </c>
    </row>
    <row r="85" spans="2:22" x14ac:dyDescent="0.25">
      <c r="B85" t="s">
        <v>24</v>
      </c>
      <c r="E85">
        <v>3</v>
      </c>
      <c r="F85">
        <v>257.5</v>
      </c>
      <c r="H85">
        <v>2180</v>
      </c>
      <c r="I85">
        <f t="shared" si="2"/>
        <v>1470.0660248157819</v>
      </c>
      <c r="J85">
        <v>335.6</v>
      </c>
      <c r="K85" t="s">
        <v>43</v>
      </c>
      <c r="L85">
        <v>4</v>
      </c>
      <c r="M85">
        <v>57.6</v>
      </c>
    </row>
    <row r="86" spans="2:22" x14ac:dyDescent="0.25">
      <c r="B86" t="s">
        <v>24</v>
      </c>
      <c r="E86">
        <v>3</v>
      </c>
      <c r="F86">
        <v>274.3</v>
      </c>
      <c r="H86">
        <v>2180</v>
      </c>
      <c r="I86">
        <f t="shared" si="2"/>
        <v>1470.0660248157819</v>
      </c>
      <c r="J86">
        <v>335.6</v>
      </c>
      <c r="K86" t="s">
        <v>43</v>
      </c>
      <c r="L86">
        <v>4</v>
      </c>
      <c r="M86">
        <v>57.8</v>
      </c>
    </row>
    <row r="87" spans="2:22" x14ac:dyDescent="0.25">
      <c r="B87" t="s">
        <v>24</v>
      </c>
      <c r="E87">
        <v>3</v>
      </c>
      <c r="F87">
        <v>205.7</v>
      </c>
      <c r="H87">
        <v>2180</v>
      </c>
      <c r="I87">
        <f t="shared" si="2"/>
        <v>1470.0660248157819</v>
      </c>
      <c r="J87">
        <v>335.6</v>
      </c>
      <c r="K87" t="s">
        <v>43</v>
      </c>
      <c r="L87">
        <v>4</v>
      </c>
      <c r="M87">
        <v>57.8</v>
      </c>
    </row>
    <row r="88" spans="2:22" x14ac:dyDescent="0.25">
      <c r="B88" t="s">
        <v>49</v>
      </c>
      <c r="C88" t="s">
        <v>71</v>
      </c>
      <c r="D88" t="s">
        <v>8</v>
      </c>
      <c r="E88">
        <v>3</v>
      </c>
      <c r="F88">
        <v>213</v>
      </c>
      <c r="H88">
        <v>2700</v>
      </c>
      <c r="I88">
        <f t="shared" si="2"/>
        <v>1110.5478251301142</v>
      </c>
      <c r="J88">
        <v>314</v>
      </c>
      <c r="K88" t="s">
        <v>51</v>
      </c>
      <c r="L88">
        <v>1</v>
      </c>
      <c r="M88">
        <v>24</v>
      </c>
      <c r="N88" s="2" t="s">
        <v>72</v>
      </c>
      <c r="O88" s="2"/>
      <c r="P88" s="2"/>
      <c r="Q88" s="2"/>
      <c r="R88" s="2"/>
      <c r="S88" s="2"/>
      <c r="T88" s="2"/>
      <c r="U88" s="2"/>
      <c r="V88" s="2"/>
    </row>
    <row r="89" spans="2:22" x14ac:dyDescent="0.25">
      <c r="B89" t="s">
        <v>49</v>
      </c>
      <c r="E89">
        <v>3</v>
      </c>
      <c r="F89">
        <v>250</v>
      </c>
      <c r="H89">
        <v>2300</v>
      </c>
      <c r="I89">
        <f t="shared" si="2"/>
        <v>2632.2843631372602</v>
      </c>
      <c r="J89">
        <v>634</v>
      </c>
      <c r="K89" t="s">
        <v>51</v>
      </c>
      <c r="L89">
        <v>1</v>
      </c>
      <c r="M89">
        <v>24</v>
      </c>
    </row>
    <row r="90" spans="2:22" x14ac:dyDescent="0.25">
      <c r="B90" t="s">
        <v>49</v>
      </c>
      <c r="E90">
        <v>3</v>
      </c>
      <c r="F90">
        <v>260</v>
      </c>
      <c r="H90">
        <v>1975</v>
      </c>
      <c r="I90">
        <f t="shared" si="2"/>
        <v>1518.217279924713</v>
      </c>
      <c r="J90">
        <v>314</v>
      </c>
      <c r="K90" t="s">
        <v>51</v>
      </c>
      <c r="L90">
        <v>1</v>
      </c>
      <c r="M90">
        <v>24</v>
      </c>
    </row>
    <row r="91" spans="2:22" x14ac:dyDescent="0.25">
      <c r="B91" t="s">
        <v>49</v>
      </c>
      <c r="E91">
        <v>3</v>
      </c>
      <c r="F91">
        <v>260</v>
      </c>
      <c r="H91">
        <v>2200</v>
      </c>
      <c r="I91">
        <f t="shared" si="2"/>
        <v>2751.9336523707721</v>
      </c>
      <c r="J91">
        <v>634</v>
      </c>
      <c r="K91" t="s">
        <v>51</v>
      </c>
      <c r="L91">
        <v>1</v>
      </c>
      <c r="M91">
        <v>24</v>
      </c>
    </row>
    <row r="92" spans="2:22" x14ac:dyDescent="0.25">
      <c r="B92" t="s">
        <v>73</v>
      </c>
      <c r="C92" t="s">
        <v>74</v>
      </c>
      <c r="D92" t="s">
        <v>8</v>
      </c>
      <c r="E92">
        <v>5</v>
      </c>
      <c r="F92">
        <v>230</v>
      </c>
      <c r="H92">
        <v>2080</v>
      </c>
      <c r="I92">
        <f t="shared" si="2"/>
        <v>2915.2900633659679</v>
      </c>
      <c r="J92">
        <v>635</v>
      </c>
      <c r="K92" t="s">
        <v>43</v>
      </c>
      <c r="L92">
        <v>4</v>
      </c>
      <c r="M92">
        <v>83.7</v>
      </c>
      <c r="N92" s="2" t="s">
        <v>75</v>
      </c>
      <c r="O92" s="2"/>
      <c r="P92" s="2"/>
      <c r="Q92" s="2"/>
      <c r="R92" s="2"/>
      <c r="S92" s="2"/>
      <c r="T92" s="2"/>
      <c r="U92" s="2"/>
      <c r="V92" s="2"/>
    </row>
    <row r="93" spans="2:22" x14ac:dyDescent="0.25">
      <c r="B93" t="s">
        <v>53</v>
      </c>
      <c r="C93" t="s">
        <v>77</v>
      </c>
      <c r="D93" t="s">
        <v>47</v>
      </c>
      <c r="E93">
        <v>3</v>
      </c>
      <c r="F93">
        <v>290</v>
      </c>
      <c r="H93">
        <v>2700</v>
      </c>
      <c r="I93">
        <f t="shared" si="2"/>
        <v>424.41318157838759</v>
      </c>
      <c r="J93">
        <v>120</v>
      </c>
      <c r="K93" t="s">
        <v>27</v>
      </c>
      <c r="L93">
        <v>2</v>
      </c>
      <c r="M93">
        <v>5.6</v>
      </c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25">
      <c r="B94" t="s">
        <v>78</v>
      </c>
      <c r="C94" t="s">
        <v>79</v>
      </c>
      <c r="D94" t="s">
        <v>8</v>
      </c>
      <c r="E94">
        <v>6</v>
      </c>
      <c r="F94">
        <v>380</v>
      </c>
      <c r="H94">
        <v>1100</v>
      </c>
      <c r="I94">
        <v>1802</v>
      </c>
      <c r="J94">
        <v>2787.4</v>
      </c>
      <c r="K94" t="s">
        <v>27</v>
      </c>
      <c r="L94">
        <v>2</v>
      </c>
      <c r="M94">
        <v>227</v>
      </c>
      <c r="N94" s="2" t="s">
        <v>75</v>
      </c>
      <c r="O94" s="2"/>
      <c r="P94" s="2"/>
      <c r="Q94" s="2"/>
      <c r="R94" s="2"/>
      <c r="S94" s="2"/>
      <c r="T94" s="2"/>
      <c r="U94" s="2"/>
      <c r="V94" s="2"/>
    </row>
    <row r="95" spans="2:22" x14ac:dyDescent="0.25">
      <c r="B95" t="s">
        <v>80</v>
      </c>
      <c r="C95" t="s">
        <v>81</v>
      </c>
      <c r="D95" t="s">
        <v>47</v>
      </c>
      <c r="E95">
        <v>2</v>
      </c>
      <c r="F95">
        <v>173</v>
      </c>
      <c r="H95">
        <v>2551</v>
      </c>
      <c r="I95">
        <f t="shared" si="2"/>
        <v>321.92846191853386</v>
      </c>
      <c r="J95">
        <v>86</v>
      </c>
      <c r="K95" t="s">
        <v>82</v>
      </c>
      <c r="L95">
        <v>1</v>
      </c>
      <c r="M95">
        <v>4</v>
      </c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25">
      <c r="B96" t="s">
        <v>49</v>
      </c>
      <c r="C96" t="s">
        <v>83</v>
      </c>
      <c r="D96" t="s">
        <v>8</v>
      </c>
      <c r="E96">
        <v>7</v>
      </c>
      <c r="F96">
        <v>230</v>
      </c>
      <c r="H96">
        <v>2000</v>
      </c>
      <c r="I96">
        <f t="shared" si="2"/>
        <v>6054.2540352156993</v>
      </c>
      <c r="J96">
        <v>1268</v>
      </c>
      <c r="K96" t="s">
        <v>51</v>
      </c>
      <c r="L96">
        <v>1</v>
      </c>
      <c r="M96">
        <v>74</v>
      </c>
      <c r="N96" s="2" t="s">
        <v>113</v>
      </c>
      <c r="O96" s="2"/>
      <c r="P96" s="2"/>
      <c r="Q96" s="2"/>
      <c r="R96" s="2"/>
      <c r="S96" s="2"/>
      <c r="T96" s="2"/>
      <c r="U96" s="2"/>
      <c r="V96" s="2"/>
    </row>
    <row r="97" spans="2:22" x14ac:dyDescent="0.25">
      <c r="B97" t="s">
        <v>49</v>
      </c>
      <c r="E97">
        <v>4</v>
      </c>
      <c r="F97">
        <v>270</v>
      </c>
      <c r="H97">
        <v>1700</v>
      </c>
      <c r="I97">
        <f t="shared" si="2"/>
        <v>7122.6518061361166</v>
      </c>
      <c r="J97">
        <v>1268</v>
      </c>
      <c r="K97" t="s">
        <v>51</v>
      </c>
      <c r="L97">
        <v>1</v>
      </c>
      <c r="M97">
        <v>74</v>
      </c>
      <c r="N97" s="2" t="s">
        <v>84</v>
      </c>
      <c r="O97" s="2"/>
      <c r="P97" s="2"/>
      <c r="Q97" s="2"/>
      <c r="R97" s="2"/>
      <c r="S97" s="2"/>
      <c r="T97" s="2"/>
      <c r="U97" s="2"/>
      <c r="V97" s="2"/>
    </row>
    <row r="98" spans="2:22" x14ac:dyDescent="0.25">
      <c r="B98" t="s">
        <v>49</v>
      </c>
      <c r="C98" t="s">
        <v>85</v>
      </c>
      <c r="D98" t="s">
        <v>8</v>
      </c>
      <c r="E98">
        <v>4</v>
      </c>
      <c r="F98">
        <v>180</v>
      </c>
      <c r="H98">
        <v>2560</v>
      </c>
      <c r="I98">
        <f t="shared" si="2"/>
        <v>320.79668216960158</v>
      </c>
      <c r="J98">
        <v>86</v>
      </c>
      <c r="K98" t="s">
        <v>51</v>
      </c>
      <c r="L98">
        <v>1</v>
      </c>
      <c r="M98">
        <v>11.5</v>
      </c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25">
      <c r="B99" t="s">
        <v>49</v>
      </c>
      <c r="E99">
        <v>4</v>
      </c>
      <c r="F99">
        <v>180</v>
      </c>
      <c r="H99">
        <v>2279</v>
      </c>
      <c r="I99">
        <f t="shared" si="2"/>
        <v>435.77307805766867</v>
      </c>
      <c r="J99">
        <v>104</v>
      </c>
      <c r="K99" t="s">
        <v>51</v>
      </c>
      <c r="L99">
        <v>1</v>
      </c>
      <c r="M99">
        <v>11.5</v>
      </c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25">
      <c r="B100" t="s">
        <v>24</v>
      </c>
      <c r="C100" t="s">
        <v>86</v>
      </c>
      <c r="D100" t="s">
        <v>8</v>
      </c>
      <c r="E100">
        <v>4</v>
      </c>
      <c r="F100">
        <v>199.64</v>
      </c>
      <c r="H100">
        <v>2700</v>
      </c>
      <c r="I100">
        <f t="shared" si="2"/>
        <v>923.09866993299295</v>
      </c>
      <c r="J100">
        <v>261</v>
      </c>
      <c r="K100" t="s">
        <v>27</v>
      </c>
      <c r="L100">
        <v>2</v>
      </c>
      <c r="M100">
        <v>28.03</v>
      </c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25">
      <c r="B101" t="s">
        <v>24</v>
      </c>
      <c r="C101" t="s">
        <v>87</v>
      </c>
      <c r="D101" t="s">
        <v>8</v>
      </c>
      <c r="E101">
        <v>5</v>
      </c>
      <c r="F101">
        <v>209.6</v>
      </c>
      <c r="H101">
        <v>2000</v>
      </c>
      <c r="I101">
        <f t="shared" si="2"/>
        <v>3026.1720879492982</v>
      </c>
      <c r="J101">
        <v>633.79999999999995</v>
      </c>
      <c r="K101" t="s">
        <v>27</v>
      </c>
      <c r="L101">
        <v>2</v>
      </c>
      <c r="M101">
        <v>59.87</v>
      </c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25">
      <c r="B102" t="s">
        <v>24</v>
      </c>
      <c r="C102" t="s">
        <v>88</v>
      </c>
      <c r="D102" t="s">
        <v>8</v>
      </c>
      <c r="E102">
        <v>5</v>
      </c>
      <c r="F102">
        <v>231.1</v>
      </c>
      <c r="H102">
        <v>2000</v>
      </c>
      <c r="I102">
        <f t="shared" si="2"/>
        <v>3382.3608505889601</v>
      </c>
      <c r="J102">
        <v>708.4</v>
      </c>
      <c r="K102" t="s">
        <v>27</v>
      </c>
      <c r="L102">
        <v>2</v>
      </c>
      <c r="M102">
        <v>60.78</v>
      </c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25">
      <c r="B103" t="s">
        <v>24</v>
      </c>
      <c r="C103" t="s">
        <v>89</v>
      </c>
      <c r="D103" t="s">
        <v>8</v>
      </c>
      <c r="E103">
        <v>5</v>
      </c>
      <c r="F103">
        <v>243.8</v>
      </c>
      <c r="H103">
        <v>2000</v>
      </c>
      <c r="I103">
        <f t="shared" si="2"/>
        <v>3026.1720879492982</v>
      </c>
      <c r="J103">
        <v>633.79999999999995</v>
      </c>
      <c r="K103" t="s">
        <v>27</v>
      </c>
      <c r="L103">
        <v>2</v>
      </c>
      <c r="M103">
        <v>66.680000000000007</v>
      </c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25">
      <c r="B104" t="s">
        <v>6</v>
      </c>
      <c r="C104" t="s">
        <v>90</v>
      </c>
      <c r="D104" t="s">
        <v>8</v>
      </c>
      <c r="E104">
        <v>3</v>
      </c>
      <c r="F104">
        <v>201</v>
      </c>
      <c r="H104">
        <v>2700</v>
      </c>
      <c r="I104">
        <f t="shared" si="2"/>
        <v>859.43669269623479</v>
      </c>
      <c r="J104">
        <v>243</v>
      </c>
      <c r="K104" t="s">
        <v>51</v>
      </c>
      <c r="L104">
        <v>1</v>
      </c>
      <c r="M104">
        <v>27</v>
      </c>
    </row>
    <row r="105" spans="2:22" x14ac:dyDescent="0.25">
      <c r="B105" t="s">
        <v>6</v>
      </c>
      <c r="C105" t="s">
        <v>91</v>
      </c>
      <c r="D105" t="s">
        <v>8</v>
      </c>
      <c r="E105">
        <v>3</v>
      </c>
      <c r="F105">
        <v>201</v>
      </c>
      <c r="H105">
        <v>2700</v>
      </c>
      <c r="I105">
        <f t="shared" si="2"/>
        <v>937.24577598560586</v>
      </c>
      <c r="J105">
        <v>265</v>
      </c>
      <c r="K105" t="s">
        <v>51</v>
      </c>
      <c r="L105">
        <v>1</v>
      </c>
      <c r="M105">
        <v>34</v>
      </c>
    </row>
    <row r="106" spans="2:22" x14ac:dyDescent="0.25">
      <c r="B106" t="s">
        <v>92</v>
      </c>
      <c r="C106" t="s">
        <v>93</v>
      </c>
      <c r="D106" t="s">
        <v>47</v>
      </c>
      <c r="E106">
        <v>4</v>
      </c>
      <c r="F106">
        <v>192</v>
      </c>
      <c r="H106">
        <v>2500</v>
      </c>
      <c r="I106">
        <f t="shared" si="2"/>
        <v>324.67608390746648</v>
      </c>
      <c r="J106">
        <v>85</v>
      </c>
      <c r="K106" t="s">
        <v>27</v>
      </c>
      <c r="L106">
        <v>2</v>
      </c>
      <c r="M106">
        <v>5.8</v>
      </c>
    </row>
    <row r="107" spans="2:22" x14ac:dyDescent="0.25">
      <c r="B107" t="s">
        <v>73</v>
      </c>
      <c r="C107" t="s">
        <v>94</v>
      </c>
      <c r="D107" t="s">
        <v>8</v>
      </c>
      <c r="E107">
        <v>4</v>
      </c>
      <c r="F107">
        <v>250</v>
      </c>
      <c r="H107">
        <v>1950</v>
      </c>
      <c r="I107">
        <f t="shared" si="2"/>
        <v>3109.6427342570319</v>
      </c>
      <c r="J107">
        <v>635</v>
      </c>
      <c r="K107" t="s">
        <v>43</v>
      </c>
      <c r="L107">
        <v>4</v>
      </c>
      <c r="M107">
        <v>80</v>
      </c>
      <c r="N107" s="2" t="s">
        <v>75</v>
      </c>
      <c r="O107" s="2"/>
      <c r="P107" s="2"/>
      <c r="Q107" s="2"/>
      <c r="R107" s="2"/>
      <c r="S107" s="2"/>
      <c r="T107" s="2"/>
      <c r="U107" s="2"/>
      <c r="V107" s="2"/>
    </row>
    <row r="108" spans="2:22" x14ac:dyDescent="0.25">
      <c r="B108" t="s">
        <v>49</v>
      </c>
      <c r="C108" t="s">
        <v>95</v>
      </c>
      <c r="E108">
        <v>2</v>
      </c>
      <c r="F108">
        <v>160</v>
      </c>
      <c r="H108">
        <v>3000</v>
      </c>
      <c r="I108">
        <f t="shared" si="2"/>
        <v>216.45072260497764</v>
      </c>
      <c r="J108">
        <v>68</v>
      </c>
      <c r="K108" t="s">
        <v>51</v>
      </c>
      <c r="L108">
        <v>1</v>
      </c>
      <c r="M108">
        <v>10</v>
      </c>
      <c r="N108" s="2" t="s">
        <v>96</v>
      </c>
      <c r="O108" s="2"/>
      <c r="P108" s="2"/>
      <c r="Q108" s="2"/>
      <c r="R108" s="2"/>
      <c r="S108" s="2"/>
      <c r="T108" s="2"/>
      <c r="U108" s="2"/>
      <c r="V108" s="2"/>
    </row>
    <row r="109" spans="2:22" x14ac:dyDescent="0.25">
      <c r="B109" t="s">
        <v>49</v>
      </c>
      <c r="E109">
        <v>2</v>
      </c>
      <c r="F109">
        <v>175</v>
      </c>
      <c r="H109">
        <v>2750</v>
      </c>
      <c r="I109">
        <f t="shared" si="2"/>
        <v>255.57390134320363</v>
      </c>
      <c r="J109">
        <v>73.599999999999994</v>
      </c>
      <c r="K109" t="s">
        <v>51</v>
      </c>
      <c r="L109">
        <v>1</v>
      </c>
      <c r="M109">
        <v>10</v>
      </c>
      <c r="N109" s="2" t="s">
        <v>96</v>
      </c>
      <c r="O109" s="2"/>
      <c r="P109" s="2"/>
      <c r="Q109" s="2"/>
      <c r="R109" s="2"/>
      <c r="S109" s="2"/>
      <c r="T109" s="2"/>
      <c r="U109" s="2"/>
      <c r="V109" s="2"/>
    </row>
    <row r="110" spans="2:22" x14ac:dyDescent="0.25">
      <c r="B110" t="s">
        <v>49</v>
      </c>
      <c r="E110">
        <v>2</v>
      </c>
      <c r="F110">
        <v>180</v>
      </c>
      <c r="H110">
        <v>2265</v>
      </c>
      <c r="I110">
        <f t="shared" si="2"/>
        <v>309.87783621865719</v>
      </c>
      <c r="J110">
        <v>73.5</v>
      </c>
      <c r="K110" t="s">
        <v>51</v>
      </c>
      <c r="L110">
        <v>1</v>
      </c>
      <c r="M110">
        <v>10</v>
      </c>
      <c r="N110" s="2" t="s">
        <v>96</v>
      </c>
      <c r="O110" s="2"/>
      <c r="P110" s="2"/>
      <c r="Q110" s="2"/>
      <c r="R110" s="2"/>
      <c r="S110" s="2"/>
      <c r="T110" s="2"/>
      <c r="U110" s="2"/>
      <c r="V110" s="2"/>
    </row>
    <row r="111" spans="2:22" x14ac:dyDescent="0.25">
      <c r="B111" t="s">
        <v>49</v>
      </c>
      <c r="E111">
        <v>2</v>
      </c>
      <c r="F111">
        <v>203</v>
      </c>
      <c r="H111">
        <v>2279</v>
      </c>
      <c r="I111">
        <f t="shared" ref="I111:I174" si="4">J111*1000/(H111*2*PI()/60)</f>
        <v>435.77307805766867</v>
      </c>
      <c r="J111">
        <v>104</v>
      </c>
      <c r="K111" t="s">
        <v>51</v>
      </c>
      <c r="L111">
        <v>1</v>
      </c>
      <c r="M111">
        <v>10</v>
      </c>
      <c r="N111" s="2" t="s">
        <v>96</v>
      </c>
      <c r="O111" s="2"/>
      <c r="P111" s="2"/>
      <c r="Q111" s="2"/>
      <c r="R111" s="2"/>
      <c r="S111" s="2"/>
      <c r="T111" s="2"/>
      <c r="U111" s="2"/>
      <c r="V111" s="2"/>
    </row>
    <row r="112" spans="2:22" x14ac:dyDescent="0.25">
      <c r="B112" t="s">
        <v>78</v>
      </c>
      <c r="C112" t="s">
        <v>97</v>
      </c>
      <c r="D112" t="s">
        <v>8</v>
      </c>
      <c r="E112">
        <v>6</v>
      </c>
      <c r="F112">
        <v>411.5</v>
      </c>
      <c r="H112">
        <v>1020.7</v>
      </c>
      <c r="I112">
        <v>2348</v>
      </c>
      <c r="J112">
        <v>3509</v>
      </c>
      <c r="K112" t="s">
        <v>27</v>
      </c>
      <c r="L112">
        <v>2</v>
      </c>
      <c r="M112">
        <v>326</v>
      </c>
      <c r="N112" s="2" t="s">
        <v>75</v>
      </c>
      <c r="O112" s="2"/>
      <c r="P112" s="2"/>
      <c r="Q112" s="2"/>
      <c r="R112" s="2"/>
      <c r="S112" s="2"/>
      <c r="T112" s="2"/>
      <c r="U112" s="2"/>
      <c r="V112" s="2"/>
    </row>
    <row r="113" spans="2:22" x14ac:dyDescent="0.25">
      <c r="B113" t="s">
        <v>78</v>
      </c>
      <c r="C113" t="s">
        <v>98</v>
      </c>
      <c r="D113" t="s">
        <v>8</v>
      </c>
      <c r="E113">
        <v>6</v>
      </c>
      <c r="F113">
        <v>411.5</v>
      </c>
      <c r="H113">
        <v>1020.7</v>
      </c>
      <c r="I113">
        <v>2348</v>
      </c>
      <c r="J113">
        <v>3509</v>
      </c>
      <c r="K113" t="s">
        <v>27</v>
      </c>
      <c r="L113">
        <v>2</v>
      </c>
      <c r="M113">
        <v>326</v>
      </c>
      <c r="N113" s="2" t="s">
        <v>75</v>
      </c>
      <c r="O113" s="2"/>
      <c r="P113" s="2"/>
      <c r="Q113" s="2"/>
      <c r="R113" s="2"/>
      <c r="S113" s="2"/>
      <c r="T113" s="2"/>
      <c r="U113" s="2"/>
      <c r="V113" s="2"/>
    </row>
    <row r="114" spans="2:22" x14ac:dyDescent="0.25">
      <c r="B114" t="s">
        <v>99</v>
      </c>
      <c r="C114" t="s">
        <v>100</v>
      </c>
      <c r="D114" t="s">
        <v>8</v>
      </c>
      <c r="E114">
        <v>2</v>
      </c>
      <c r="F114">
        <v>160</v>
      </c>
      <c r="H114">
        <v>3200</v>
      </c>
      <c r="I114">
        <f t="shared" si="4"/>
        <v>158.16022469757098</v>
      </c>
      <c r="J114">
        <v>53</v>
      </c>
      <c r="K114" t="s">
        <v>51</v>
      </c>
      <c r="L114">
        <v>1</v>
      </c>
      <c r="M114">
        <v>8.5</v>
      </c>
    </row>
    <row r="115" spans="2:22" x14ac:dyDescent="0.25">
      <c r="B115" t="s">
        <v>99</v>
      </c>
      <c r="E115">
        <v>2</v>
      </c>
      <c r="F115">
        <v>170</v>
      </c>
      <c r="H115">
        <v>2750</v>
      </c>
      <c r="I115">
        <f t="shared" si="4"/>
        <v>260.43536142310154</v>
      </c>
      <c r="J115">
        <v>75</v>
      </c>
      <c r="K115" t="s">
        <v>51</v>
      </c>
      <c r="L115">
        <v>1</v>
      </c>
      <c r="M115">
        <v>9</v>
      </c>
    </row>
    <row r="116" spans="2:22" x14ac:dyDescent="0.25">
      <c r="B116" t="s">
        <v>49</v>
      </c>
      <c r="C116" t="s">
        <v>101</v>
      </c>
      <c r="D116" t="s">
        <v>47</v>
      </c>
      <c r="E116">
        <v>2</v>
      </c>
      <c r="F116">
        <v>160</v>
      </c>
      <c r="H116">
        <v>3600</v>
      </c>
      <c r="I116">
        <f t="shared" si="4"/>
        <v>172.41785501621996</v>
      </c>
      <c r="J116">
        <v>65</v>
      </c>
      <c r="K116" t="s">
        <v>51</v>
      </c>
      <c r="L116">
        <v>1</v>
      </c>
      <c r="M116">
        <v>3.2</v>
      </c>
    </row>
    <row r="117" spans="2:22" x14ac:dyDescent="0.25">
      <c r="B117" t="s">
        <v>49</v>
      </c>
      <c r="C117" t="s">
        <v>102</v>
      </c>
      <c r="D117" t="s">
        <v>47</v>
      </c>
      <c r="E117">
        <v>2</v>
      </c>
      <c r="F117">
        <v>183</v>
      </c>
      <c r="H117">
        <v>2800</v>
      </c>
      <c r="I117">
        <f t="shared" si="4"/>
        <v>341.04630662549005</v>
      </c>
      <c r="J117">
        <v>100</v>
      </c>
      <c r="K117" t="s">
        <v>51</v>
      </c>
      <c r="L117">
        <v>1</v>
      </c>
      <c r="M117">
        <v>5.5</v>
      </c>
    </row>
    <row r="118" spans="2:22" x14ac:dyDescent="0.25">
      <c r="B118" t="s">
        <v>49</v>
      </c>
      <c r="C118" t="s">
        <v>103</v>
      </c>
      <c r="D118" t="s">
        <v>47</v>
      </c>
      <c r="E118">
        <v>2</v>
      </c>
      <c r="F118">
        <v>188</v>
      </c>
      <c r="H118">
        <v>2700</v>
      </c>
      <c r="I118">
        <f t="shared" si="4"/>
        <v>424.41318157838759</v>
      </c>
      <c r="J118">
        <v>120</v>
      </c>
      <c r="K118" t="s">
        <v>51</v>
      </c>
      <c r="L118">
        <v>1</v>
      </c>
      <c r="M118">
        <v>6.7</v>
      </c>
    </row>
    <row r="119" spans="2:22" x14ac:dyDescent="0.25">
      <c r="B119" t="s">
        <v>49</v>
      </c>
      <c r="C119" t="s">
        <v>104</v>
      </c>
      <c r="D119" t="s">
        <v>47</v>
      </c>
      <c r="E119">
        <v>2</v>
      </c>
      <c r="F119">
        <v>200</v>
      </c>
      <c r="H119">
        <v>2340</v>
      </c>
      <c r="I119">
        <f t="shared" si="4"/>
        <v>636.61977236758139</v>
      </c>
      <c r="J119">
        <v>156</v>
      </c>
      <c r="K119" t="s">
        <v>51</v>
      </c>
      <c r="L119">
        <v>1</v>
      </c>
      <c r="M119">
        <v>9.1999999999999993</v>
      </c>
    </row>
    <row r="120" spans="2:22" x14ac:dyDescent="0.25">
      <c r="B120" t="s">
        <v>49</v>
      </c>
      <c r="C120" t="s">
        <v>105</v>
      </c>
      <c r="D120" t="s">
        <v>47</v>
      </c>
      <c r="E120">
        <v>2</v>
      </c>
      <c r="F120">
        <v>256</v>
      </c>
      <c r="H120">
        <v>2000</v>
      </c>
      <c r="I120">
        <f t="shared" si="4"/>
        <v>854.66204440347803</v>
      </c>
      <c r="J120">
        <v>179</v>
      </c>
      <c r="K120" t="s">
        <v>51</v>
      </c>
      <c r="L120">
        <v>1</v>
      </c>
      <c r="M120">
        <v>13.5</v>
      </c>
    </row>
    <row r="121" spans="2:22" x14ac:dyDescent="0.25">
      <c r="B121" t="s">
        <v>24</v>
      </c>
      <c r="C121" t="s">
        <v>106</v>
      </c>
      <c r="D121" t="s">
        <v>8</v>
      </c>
      <c r="E121">
        <v>2</v>
      </c>
      <c r="F121">
        <v>195.6</v>
      </c>
      <c r="H121">
        <v>2387</v>
      </c>
      <c r="I121">
        <f t="shared" si="4"/>
        <v>298.44052169221766</v>
      </c>
      <c r="J121">
        <v>74.599999999999994</v>
      </c>
      <c r="K121" t="s">
        <v>27</v>
      </c>
      <c r="L121">
        <v>2</v>
      </c>
      <c r="M121">
        <v>9.84</v>
      </c>
    </row>
    <row r="122" spans="2:22" x14ac:dyDescent="0.25">
      <c r="B122" t="s">
        <v>24</v>
      </c>
      <c r="C122" t="s">
        <v>109</v>
      </c>
      <c r="D122" t="s">
        <v>8</v>
      </c>
      <c r="E122">
        <v>3</v>
      </c>
      <c r="F122">
        <v>172.7</v>
      </c>
      <c r="H122">
        <v>2700</v>
      </c>
      <c r="I122">
        <f t="shared" si="4"/>
        <v>1023.1894452552293</v>
      </c>
      <c r="J122">
        <v>289.3</v>
      </c>
      <c r="K122" t="s">
        <v>43</v>
      </c>
      <c r="L122">
        <v>4</v>
      </c>
      <c r="M122">
        <v>35.799999999999997</v>
      </c>
      <c r="P122" s="2" t="s">
        <v>107</v>
      </c>
      <c r="Q122" s="2"/>
      <c r="R122" s="2"/>
      <c r="S122" s="2"/>
      <c r="T122" s="2"/>
      <c r="U122" s="2"/>
      <c r="V122" s="2"/>
    </row>
    <row r="123" spans="2:22" x14ac:dyDescent="0.25">
      <c r="B123" t="s">
        <v>24</v>
      </c>
      <c r="D123" t="s">
        <v>8</v>
      </c>
      <c r="E123">
        <v>3</v>
      </c>
      <c r="F123">
        <v>177.8</v>
      </c>
      <c r="H123">
        <v>2850</v>
      </c>
      <c r="I123">
        <f t="shared" si="4"/>
        <v>874.51452941020398</v>
      </c>
      <c r="J123">
        <v>261</v>
      </c>
      <c r="K123" t="s">
        <v>43</v>
      </c>
      <c r="L123">
        <v>4</v>
      </c>
      <c r="M123">
        <v>34.6</v>
      </c>
    </row>
    <row r="124" spans="2:22" x14ac:dyDescent="0.25">
      <c r="B124" t="s">
        <v>24</v>
      </c>
      <c r="D124" t="s">
        <v>8</v>
      </c>
      <c r="E124">
        <v>3</v>
      </c>
      <c r="F124">
        <v>188</v>
      </c>
      <c r="H124">
        <v>2700</v>
      </c>
      <c r="I124">
        <f t="shared" si="4"/>
        <v>791.17690599237744</v>
      </c>
      <c r="J124">
        <v>223.7</v>
      </c>
      <c r="K124" t="s">
        <v>43</v>
      </c>
      <c r="L124">
        <v>4</v>
      </c>
      <c r="M124">
        <v>30.8</v>
      </c>
    </row>
    <row r="125" spans="2:22" x14ac:dyDescent="0.25">
      <c r="B125" t="s">
        <v>24</v>
      </c>
      <c r="D125" t="s">
        <v>8</v>
      </c>
      <c r="E125">
        <v>3</v>
      </c>
      <c r="F125">
        <v>190.5</v>
      </c>
      <c r="H125">
        <v>2850</v>
      </c>
      <c r="I125">
        <f t="shared" si="4"/>
        <v>874.51452941020398</v>
      </c>
      <c r="J125">
        <v>261</v>
      </c>
      <c r="K125" t="s">
        <v>43</v>
      </c>
      <c r="L125">
        <v>4</v>
      </c>
      <c r="M125">
        <v>31.3</v>
      </c>
    </row>
    <row r="126" spans="2:22" x14ac:dyDescent="0.25">
      <c r="B126" t="s">
        <v>24</v>
      </c>
      <c r="D126" t="s">
        <v>8</v>
      </c>
      <c r="E126">
        <v>3</v>
      </c>
      <c r="F126">
        <v>190.5</v>
      </c>
      <c r="H126">
        <v>2850</v>
      </c>
      <c r="I126">
        <f t="shared" si="4"/>
        <v>874.51452941020398</v>
      </c>
      <c r="J126">
        <v>261</v>
      </c>
      <c r="K126" t="s">
        <v>43</v>
      </c>
      <c r="L126">
        <v>4</v>
      </c>
      <c r="M126">
        <v>32.9</v>
      </c>
    </row>
    <row r="127" spans="2:22" x14ac:dyDescent="0.25">
      <c r="B127" t="s">
        <v>24</v>
      </c>
      <c r="D127" t="s">
        <v>8</v>
      </c>
      <c r="E127">
        <v>3</v>
      </c>
      <c r="F127">
        <v>193</v>
      </c>
      <c r="H127">
        <v>2700</v>
      </c>
      <c r="I127">
        <f t="shared" si="4"/>
        <v>1023.1894452552293</v>
      </c>
      <c r="J127">
        <v>289.3</v>
      </c>
      <c r="K127" t="s">
        <v>43</v>
      </c>
      <c r="L127">
        <v>4</v>
      </c>
      <c r="M127">
        <v>36.299999999999997</v>
      </c>
    </row>
    <row r="128" spans="2:22" x14ac:dyDescent="0.25">
      <c r="B128" t="s">
        <v>24</v>
      </c>
      <c r="D128" t="s">
        <v>8</v>
      </c>
      <c r="E128">
        <v>3</v>
      </c>
      <c r="F128">
        <v>193</v>
      </c>
      <c r="H128">
        <v>2800</v>
      </c>
      <c r="I128">
        <f t="shared" si="4"/>
        <v>788.49906091813307</v>
      </c>
      <c r="J128">
        <v>231.2</v>
      </c>
      <c r="K128" t="s">
        <v>43</v>
      </c>
      <c r="L128">
        <v>4</v>
      </c>
      <c r="M128">
        <v>32.200000000000003</v>
      </c>
    </row>
    <row r="129" spans="2:13" x14ac:dyDescent="0.25">
      <c r="B129" t="s">
        <v>24</v>
      </c>
      <c r="D129" t="s">
        <v>8</v>
      </c>
      <c r="E129">
        <v>3</v>
      </c>
      <c r="F129">
        <v>188</v>
      </c>
      <c r="H129">
        <v>2900</v>
      </c>
      <c r="I129">
        <f t="shared" si="4"/>
        <v>933.19677666709936</v>
      </c>
      <c r="J129">
        <v>283.39999999999998</v>
      </c>
      <c r="K129" t="s">
        <v>43</v>
      </c>
      <c r="L129">
        <v>4</v>
      </c>
      <c r="M129">
        <v>34.6</v>
      </c>
    </row>
    <row r="130" spans="2:13" x14ac:dyDescent="0.25">
      <c r="B130" t="s">
        <v>24</v>
      </c>
      <c r="D130" t="s">
        <v>8</v>
      </c>
      <c r="E130">
        <v>3</v>
      </c>
      <c r="F130">
        <v>195.6</v>
      </c>
      <c r="H130">
        <v>2850</v>
      </c>
      <c r="I130">
        <f t="shared" si="4"/>
        <v>874.51452941020398</v>
      </c>
      <c r="J130">
        <v>261</v>
      </c>
      <c r="K130" t="s">
        <v>43</v>
      </c>
      <c r="L130">
        <v>4</v>
      </c>
      <c r="M130">
        <v>33.1</v>
      </c>
    </row>
    <row r="131" spans="2:13" x14ac:dyDescent="0.25">
      <c r="B131" t="s">
        <v>24</v>
      </c>
      <c r="D131" t="s">
        <v>8</v>
      </c>
      <c r="E131">
        <v>3</v>
      </c>
      <c r="F131">
        <v>198.1</v>
      </c>
      <c r="H131">
        <v>2800</v>
      </c>
      <c r="I131">
        <f t="shared" si="4"/>
        <v>890.13086029252906</v>
      </c>
      <c r="J131">
        <v>261</v>
      </c>
      <c r="K131" t="s">
        <v>43</v>
      </c>
      <c r="L131">
        <v>4</v>
      </c>
      <c r="M131">
        <v>31.3</v>
      </c>
    </row>
    <row r="132" spans="2:13" x14ac:dyDescent="0.25">
      <c r="B132" t="s">
        <v>24</v>
      </c>
      <c r="D132" t="s">
        <v>8</v>
      </c>
      <c r="E132">
        <v>3</v>
      </c>
      <c r="F132">
        <v>198.1</v>
      </c>
      <c r="H132">
        <v>2700</v>
      </c>
      <c r="I132">
        <f t="shared" si="4"/>
        <v>817.70272984102667</v>
      </c>
      <c r="J132">
        <v>231.2</v>
      </c>
      <c r="K132" t="s">
        <v>43</v>
      </c>
      <c r="L132">
        <v>4</v>
      </c>
      <c r="M132">
        <v>34.5</v>
      </c>
    </row>
    <row r="133" spans="2:13" x14ac:dyDescent="0.25">
      <c r="B133" t="s">
        <v>24</v>
      </c>
      <c r="D133" t="s">
        <v>8</v>
      </c>
      <c r="E133">
        <v>3</v>
      </c>
      <c r="F133">
        <v>198.1</v>
      </c>
      <c r="H133">
        <v>2850</v>
      </c>
      <c r="I133">
        <f t="shared" si="4"/>
        <v>874.51452941020398</v>
      </c>
      <c r="J133">
        <v>261</v>
      </c>
      <c r="K133" t="s">
        <v>43</v>
      </c>
      <c r="L133">
        <v>4</v>
      </c>
      <c r="M133">
        <v>30.4</v>
      </c>
    </row>
    <row r="134" spans="2:13" x14ac:dyDescent="0.25">
      <c r="B134" t="s">
        <v>24</v>
      </c>
      <c r="D134" t="s">
        <v>8</v>
      </c>
      <c r="E134">
        <v>3</v>
      </c>
      <c r="F134">
        <v>203.2</v>
      </c>
      <c r="H134">
        <v>2700</v>
      </c>
      <c r="I134">
        <f t="shared" si="4"/>
        <v>1023.1894452552293</v>
      </c>
      <c r="J134">
        <v>289.3</v>
      </c>
      <c r="K134" t="s">
        <v>43</v>
      </c>
      <c r="L134">
        <v>4</v>
      </c>
      <c r="M134">
        <v>33.1</v>
      </c>
    </row>
    <row r="135" spans="2:13" x14ac:dyDescent="0.25">
      <c r="B135" t="s">
        <v>24</v>
      </c>
      <c r="D135" t="s">
        <v>8</v>
      </c>
      <c r="E135">
        <v>3</v>
      </c>
      <c r="F135">
        <v>203.2</v>
      </c>
      <c r="H135">
        <v>2700</v>
      </c>
      <c r="I135">
        <f t="shared" si="4"/>
        <v>1023.1894452552293</v>
      </c>
      <c r="J135">
        <v>289.3</v>
      </c>
      <c r="K135" t="s">
        <v>43</v>
      </c>
      <c r="L135">
        <v>4</v>
      </c>
      <c r="M135">
        <v>35.4</v>
      </c>
    </row>
    <row r="136" spans="2:13" x14ac:dyDescent="0.25">
      <c r="B136" t="s">
        <v>24</v>
      </c>
      <c r="D136" t="s">
        <v>8</v>
      </c>
      <c r="E136">
        <v>3</v>
      </c>
      <c r="F136">
        <v>213.4</v>
      </c>
      <c r="H136">
        <v>2700</v>
      </c>
      <c r="I136">
        <f t="shared" si="4"/>
        <v>923.09866993299295</v>
      </c>
      <c r="J136">
        <v>261</v>
      </c>
      <c r="K136" t="s">
        <v>43</v>
      </c>
      <c r="L136">
        <v>4</v>
      </c>
      <c r="M136">
        <v>34.9</v>
      </c>
    </row>
    <row r="137" spans="2:13" x14ac:dyDescent="0.25">
      <c r="B137" t="s">
        <v>24</v>
      </c>
      <c r="D137" t="s">
        <v>8</v>
      </c>
      <c r="E137">
        <v>3</v>
      </c>
      <c r="F137">
        <v>203.2</v>
      </c>
      <c r="H137">
        <v>2700</v>
      </c>
      <c r="I137">
        <f t="shared" si="4"/>
        <v>923.09866993299295</v>
      </c>
      <c r="J137">
        <v>261</v>
      </c>
      <c r="K137" t="s">
        <v>43</v>
      </c>
      <c r="L137">
        <v>4</v>
      </c>
      <c r="M137">
        <v>34.9</v>
      </c>
    </row>
    <row r="138" spans="2:13" x14ac:dyDescent="0.25">
      <c r="B138" t="s">
        <v>24</v>
      </c>
      <c r="D138" t="s">
        <v>8</v>
      </c>
      <c r="E138">
        <v>3</v>
      </c>
      <c r="F138">
        <v>218.4</v>
      </c>
      <c r="H138">
        <v>2700</v>
      </c>
      <c r="I138">
        <f t="shared" si="4"/>
        <v>1023.1894452552293</v>
      </c>
      <c r="J138">
        <v>289.3</v>
      </c>
      <c r="K138" t="s">
        <v>43</v>
      </c>
      <c r="L138">
        <v>4</v>
      </c>
      <c r="M138">
        <v>32.700000000000003</v>
      </c>
    </row>
    <row r="139" spans="2:13" x14ac:dyDescent="0.25">
      <c r="B139" t="s">
        <v>24</v>
      </c>
      <c r="D139" t="s">
        <v>8</v>
      </c>
      <c r="E139">
        <v>3</v>
      </c>
      <c r="F139">
        <v>218.4</v>
      </c>
      <c r="H139">
        <v>2700</v>
      </c>
      <c r="I139">
        <f t="shared" si="4"/>
        <v>1023.1894452552293</v>
      </c>
      <c r="J139">
        <v>289.3</v>
      </c>
      <c r="K139" t="s">
        <v>43</v>
      </c>
      <c r="L139">
        <v>4</v>
      </c>
      <c r="M139">
        <v>33.6</v>
      </c>
    </row>
    <row r="140" spans="2:13" x14ac:dyDescent="0.25">
      <c r="B140" t="s">
        <v>24</v>
      </c>
      <c r="D140" t="s">
        <v>8</v>
      </c>
      <c r="E140">
        <v>3</v>
      </c>
      <c r="F140">
        <v>218.4</v>
      </c>
      <c r="H140">
        <v>2575</v>
      </c>
      <c r="I140">
        <f t="shared" si="4"/>
        <v>1072.8588358015995</v>
      </c>
      <c r="J140">
        <v>289.3</v>
      </c>
      <c r="K140" t="s">
        <v>43</v>
      </c>
      <c r="L140">
        <v>4</v>
      </c>
      <c r="M140">
        <v>35.4</v>
      </c>
    </row>
    <row r="141" spans="2:13" x14ac:dyDescent="0.25">
      <c r="B141" t="s">
        <v>24</v>
      </c>
      <c r="D141" t="s">
        <v>8</v>
      </c>
      <c r="E141">
        <v>3</v>
      </c>
      <c r="F141">
        <v>218.4</v>
      </c>
      <c r="H141">
        <v>2700</v>
      </c>
      <c r="I141">
        <f t="shared" si="4"/>
        <v>1023.1894452552293</v>
      </c>
      <c r="J141">
        <v>289.3</v>
      </c>
      <c r="K141" t="s">
        <v>43</v>
      </c>
      <c r="L141">
        <v>4</v>
      </c>
      <c r="M141">
        <v>34.6</v>
      </c>
    </row>
    <row r="142" spans="2:13" x14ac:dyDescent="0.25">
      <c r="B142" t="s">
        <v>24</v>
      </c>
      <c r="D142" t="s">
        <v>8</v>
      </c>
      <c r="E142">
        <v>3</v>
      </c>
      <c r="F142">
        <v>203.2</v>
      </c>
      <c r="H142">
        <v>2850</v>
      </c>
      <c r="I142">
        <f t="shared" si="4"/>
        <v>774.66574405992014</v>
      </c>
      <c r="J142">
        <v>231.2</v>
      </c>
      <c r="K142" t="s">
        <v>43</v>
      </c>
      <c r="L142">
        <v>4</v>
      </c>
      <c r="M142">
        <v>34.6</v>
      </c>
    </row>
    <row r="143" spans="2:13" x14ac:dyDescent="0.25">
      <c r="B143" t="s">
        <v>24</v>
      </c>
      <c r="D143" t="s">
        <v>8</v>
      </c>
      <c r="E143">
        <v>3</v>
      </c>
      <c r="F143">
        <v>218.4</v>
      </c>
      <c r="H143">
        <v>2700</v>
      </c>
      <c r="I143">
        <f t="shared" si="4"/>
        <v>1023.1894452552293</v>
      </c>
      <c r="J143">
        <v>289.3</v>
      </c>
      <c r="K143" t="s">
        <v>43</v>
      </c>
      <c r="L143">
        <v>4</v>
      </c>
      <c r="M143">
        <v>33.6</v>
      </c>
    </row>
    <row r="144" spans="2:13" x14ac:dyDescent="0.25">
      <c r="B144" t="s">
        <v>24</v>
      </c>
      <c r="D144" t="s">
        <v>8</v>
      </c>
      <c r="E144">
        <v>3</v>
      </c>
      <c r="F144">
        <v>218.4</v>
      </c>
      <c r="H144">
        <v>2650</v>
      </c>
      <c r="I144">
        <f t="shared" si="4"/>
        <v>1042.4949064864602</v>
      </c>
      <c r="J144">
        <v>289.3</v>
      </c>
      <c r="K144" t="s">
        <v>43</v>
      </c>
      <c r="L144">
        <v>4</v>
      </c>
      <c r="M144">
        <v>35.4</v>
      </c>
    </row>
    <row r="145" spans="2:14" x14ac:dyDescent="0.25">
      <c r="B145" t="s">
        <v>24</v>
      </c>
      <c r="D145" t="s">
        <v>8</v>
      </c>
      <c r="E145">
        <v>3</v>
      </c>
      <c r="F145">
        <v>218.4</v>
      </c>
      <c r="H145">
        <v>2575</v>
      </c>
      <c r="I145">
        <f t="shared" si="4"/>
        <v>1072.8588358015995</v>
      </c>
      <c r="J145">
        <v>289.3</v>
      </c>
      <c r="K145" t="s">
        <v>43</v>
      </c>
      <c r="L145">
        <v>4</v>
      </c>
      <c r="M145">
        <v>36.700000000000003</v>
      </c>
    </row>
    <row r="146" spans="2:14" x14ac:dyDescent="0.25">
      <c r="B146" t="s">
        <v>24</v>
      </c>
      <c r="D146" t="s">
        <v>8</v>
      </c>
      <c r="E146">
        <v>3</v>
      </c>
      <c r="F146">
        <v>218.4</v>
      </c>
      <c r="H146">
        <v>260</v>
      </c>
      <c r="I146">
        <f t="shared" si="4"/>
        <v>10625.428854573536</v>
      </c>
      <c r="J146">
        <v>289.3</v>
      </c>
      <c r="K146" t="s">
        <v>43</v>
      </c>
      <c r="L146">
        <v>4</v>
      </c>
      <c r="M146">
        <v>36.700000000000003</v>
      </c>
    </row>
    <row r="147" spans="2:14" x14ac:dyDescent="0.25">
      <c r="B147" t="s">
        <v>24</v>
      </c>
      <c r="D147" t="s">
        <v>8</v>
      </c>
      <c r="E147">
        <v>3</v>
      </c>
      <c r="F147">
        <v>246.4</v>
      </c>
      <c r="H147">
        <v>1810</v>
      </c>
      <c r="I147">
        <f t="shared" si="4"/>
        <v>1565.873605845565</v>
      </c>
      <c r="J147">
        <v>296.8</v>
      </c>
      <c r="K147" t="s">
        <v>43</v>
      </c>
      <c r="L147">
        <v>4</v>
      </c>
      <c r="M147">
        <v>35.4</v>
      </c>
    </row>
    <row r="148" spans="2:14" x14ac:dyDescent="0.25">
      <c r="B148" t="s">
        <v>24</v>
      </c>
      <c r="D148" t="s">
        <v>8</v>
      </c>
      <c r="E148">
        <v>3</v>
      </c>
      <c r="F148">
        <v>241.3</v>
      </c>
      <c r="H148">
        <v>2200</v>
      </c>
      <c r="I148">
        <f t="shared" si="4"/>
        <v>1035.6646205925335</v>
      </c>
      <c r="J148">
        <v>238.6</v>
      </c>
      <c r="K148" t="s">
        <v>43</v>
      </c>
      <c r="L148">
        <v>4</v>
      </c>
      <c r="M148">
        <v>35.4</v>
      </c>
    </row>
    <row r="149" spans="2:14" x14ac:dyDescent="0.25">
      <c r="B149" t="s">
        <v>24</v>
      </c>
      <c r="D149" t="s">
        <v>8</v>
      </c>
      <c r="E149">
        <v>3</v>
      </c>
      <c r="F149">
        <v>208.3</v>
      </c>
      <c r="H149">
        <v>2700</v>
      </c>
      <c r="I149">
        <f t="shared" si="4"/>
        <v>751.56500904506129</v>
      </c>
      <c r="J149">
        <v>212.5</v>
      </c>
      <c r="K149" t="s">
        <v>43</v>
      </c>
      <c r="L149">
        <v>4</v>
      </c>
      <c r="M149">
        <v>35.4</v>
      </c>
    </row>
    <row r="150" spans="2:14" x14ac:dyDescent="0.25">
      <c r="B150" t="s">
        <v>24</v>
      </c>
      <c r="D150" t="s">
        <v>8</v>
      </c>
      <c r="E150">
        <v>3</v>
      </c>
      <c r="F150">
        <v>243.8</v>
      </c>
      <c r="H150">
        <v>2000</v>
      </c>
      <c r="I150">
        <f t="shared" si="4"/>
        <v>1014.6127622108329</v>
      </c>
      <c r="J150">
        <v>212.5</v>
      </c>
      <c r="K150" t="s">
        <v>43</v>
      </c>
      <c r="L150">
        <v>4</v>
      </c>
      <c r="M150">
        <v>38.6</v>
      </c>
    </row>
    <row r="151" spans="2:14" x14ac:dyDescent="0.25">
      <c r="B151" t="s">
        <v>24</v>
      </c>
      <c r="D151" t="s">
        <v>8</v>
      </c>
      <c r="E151">
        <v>3</v>
      </c>
      <c r="F151">
        <v>198</v>
      </c>
      <c r="H151">
        <v>2700</v>
      </c>
      <c r="I151">
        <f t="shared" si="4"/>
        <v>923.09866993299295</v>
      </c>
      <c r="J151">
        <v>261</v>
      </c>
      <c r="K151" t="s">
        <v>27</v>
      </c>
      <c r="L151">
        <v>2</v>
      </c>
      <c r="M151">
        <v>30.6</v>
      </c>
    </row>
    <row r="152" spans="2:14" x14ac:dyDescent="0.25">
      <c r="B152" t="s">
        <v>24</v>
      </c>
      <c r="D152" t="s">
        <v>8</v>
      </c>
      <c r="E152">
        <v>3</v>
      </c>
      <c r="F152">
        <v>193</v>
      </c>
      <c r="H152">
        <v>2700</v>
      </c>
      <c r="I152">
        <f t="shared" si="4"/>
        <v>923.09866993299295</v>
      </c>
      <c r="J152">
        <v>261</v>
      </c>
      <c r="K152" t="s">
        <v>43</v>
      </c>
      <c r="L152">
        <v>4</v>
      </c>
      <c r="M152">
        <v>32.9</v>
      </c>
    </row>
    <row r="153" spans="2:14" x14ac:dyDescent="0.25">
      <c r="B153" t="s">
        <v>24</v>
      </c>
      <c r="D153" t="s">
        <v>8</v>
      </c>
      <c r="E153">
        <v>3</v>
      </c>
      <c r="F153">
        <v>198.1</v>
      </c>
      <c r="H153">
        <v>2850</v>
      </c>
      <c r="I153">
        <f t="shared" si="4"/>
        <v>874.51452941020398</v>
      </c>
      <c r="J153">
        <v>261</v>
      </c>
      <c r="K153" t="s">
        <v>28</v>
      </c>
      <c r="L153">
        <v>3</v>
      </c>
      <c r="M153">
        <v>37.200000000000003</v>
      </c>
    </row>
    <row r="154" spans="2:14" x14ac:dyDescent="0.25">
      <c r="B154" t="s">
        <v>24</v>
      </c>
      <c r="D154" t="s">
        <v>8</v>
      </c>
      <c r="E154">
        <v>3</v>
      </c>
      <c r="F154">
        <v>215.9</v>
      </c>
      <c r="H154">
        <v>2700</v>
      </c>
      <c r="I154">
        <f t="shared" si="4"/>
        <v>923.09866993299295</v>
      </c>
      <c r="J154">
        <v>261</v>
      </c>
      <c r="K154" t="s">
        <v>27</v>
      </c>
      <c r="L154">
        <v>2</v>
      </c>
      <c r="M154">
        <v>30.8</v>
      </c>
    </row>
    <row r="155" spans="2:14" x14ac:dyDescent="0.25">
      <c r="B155" t="s">
        <v>24</v>
      </c>
      <c r="D155" t="s">
        <v>8</v>
      </c>
      <c r="E155">
        <v>3</v>
      </c>
      <c r="F155">
        <v>215.9</v>
      </c>
      <c r="H155">
        <v>2850</v>
      </c>
      <c r="I155">
        <f t="shared" si="4"/>
        <v>874.51452941020398</v>
      </c>
      <c r="J155">
        <v>261</v>
      </c>
      <c r="K155" t="s">
        <v>27</v>
      </c>
      <c r="L155">
        <v>2</v>
      </c>
      <c r="M155">
        <v>30.8</v>
      </c>
    </row>
    <row r="156" spans="2:14" x14ac:dyDescent="0.25">
      <c r="B156" t="s">
        <v>24</v>
      </c>
      <c r="D156" t="s">
        <v>8</v>
      </c>
      <c r="E156">
        <v>3</v>
      </c>
      <c r="F156">
        <v>198.1</v>
      </c>
      <c r="H156">
        <v>2850</v>
      </c>
      <c r="I156">
        <f t="shared" si="4"/>
        <v>874.51452941020398</v>
      </c>
      <c r="J156">
        <v>261</v>
      </c>
      <c r="K156" t="s">
        <v>28</v>
      </c>
      <c r="L156">
        <v>3</v>
      </c>
      <c r="M156">
        <v>31.8</v>
      </c>
    </row>
    <row r="157" spans="2:14" x14ac:dyDescent="0.25">
      <c r="B157" t="s">
        <v>24</v>
      </c>
      <c r="D157" t="s">
        <v>8</v>
      </c>
      <c r="E157">
        <v>3</v>
      </c>
      <c r="F157">
        <v>203.2</v>
      </c>
      <c r="H157">
        <v>2700</v>
      </c>
      <c r="I157">
        <f t="shared" si="4"/>
        <v>923.09866993299295</v>
      </c>
      <c r="J157">
        <v>261</v>
      </c>
      <c r="K157" t="s">
        <v>43</v>
      </c>
      <c r="L157">
        <v>4</v>
      </c>
      <c r="M157">
        <v>34.700000000000003</v>
      </c>
    </row>
    <row r="158" spans="2:14" x14ac:dyDescent="0.25">
      <c r="B158" t="s">
        <v>24</v>
      </c>
      <c r="D158" t="s">
        <v>8</v>
      </c>
      <c r="E158">
        <v>3</v>
      </c>
      <c r="F158">
        <v>215.9</v>
      </c>
      <c r="H158">
        <v>2700</v>
      </c>
      <c r="I158">
        <f t="shared" si="4"/>
        <v>923.09866993299295</v>
      </c>
      <c r="J158">
        <v>261</v>
      </c>
      <c r="K158" t="s">
        <v>27</v>
      </c>
      <c r="L158">
        <v>2</v>
      </c>
      <c r="M158">
        <v>29.9</v>
      </c>
    </row>
    <row r="159" spans="2:14" x14ac:dyDescent="0.25">
      <c r="B159" t="s">
        <v>24</v>
      </c>
      <c r="D159" t="s">
        <v>8</v>
      </c>
      <c r="E159">
        <v>3</v>
      </c>
      <c r="F159">
        <v>236.2</v>
      </c>
      <c r="H159">
        <v>2275</v>
      </c>
      <c r="I159">
        <f t="shared" si="4"/>
        <v>1173.6190440921478</v>
      </c>
      <c r="J159">
        <v>279.60000000000002</v>
      </c>
      <c r="K159" t="s">
        <v>43</v>
      </c>
      <c r="L159">
        <v>4</v>
      </c>
      <c r="M159">
        <v>39.5</v>
      </c>
    </row>
    <row r="160" spans="2:14" x14ac:dyDescent="0.25">
      <c r="B160" t="s">
        <v>24</v>
      </c>
      <c r="D160" t="s">
        <v>8</v>
      </c>
      <c r="E160">
        <v>3</v>
      </c>
      <c r="F160">
        <v>172.7</v>
      </c>
      <c r="H160">
        <v>2700</v>
      </c>
      <c r="I160">
        <f t="shared" si="4"/>
        <v>1023.1894452552293</v>
      </c>
      <c r="J160">
        <v>289.3</v>
      </c>
      <c r="K160" t="s">
        <v>43</v>
      </c>
      <c r="L160">
        <v>4</v>
      </c>
      <c r="M160">
        <v>39.5</v>
      </c>
      <c r="N160" t="s">
        <v>108</v>
      </c>
    </row>
    <row r="161" spans="2:14" x14ac:dyDescent="0.25">
      <c r="B161" t="s">
        <v>24</v>
      </c>
      <c r="D161" t="s">
        <v>8</v>
      </c>
      <c r="E161">
        <v>3</v>
      </c>
      <c r="F161">
        <v>177.8</v>
      </c>
      <c r="H161">
        <v>2850</v>
      </c>
      <c r="I161">
        <f t="shared" si="4"/>
        <v>874.51452941020398</v>
      </c>
      <c r="J161">
        <v>261</v>
      </c>
      <c r="K161" t="s">
        <v>43</v>
      </c>
      <c r="L161">
        <v>4</v>
      </c>
      <c r="M161">
        <v>37.6</v>
      </c>
      <c r="N161" t="s">
        <v>108</v>
      </c>
    </row>
    <row r="162" spans="2:14" x14ac:dyDescent="0.25">
      <c r="B162" t="s">
        <v>24</v>
      </c>
      <c r="D162" t="s">
        <v>8</v>
      </c>
      <c r="E162">
        <v>3</v>
      </c>
      <c r="F162">
        <v>188</v>
      </c>
      <c r="H162">
        <v>2700</v>
      </c>
      <c r="I162">
        <f t="shared" si="4"/>
        <v>791.17690599237744</v>
      </c>
      <c r="J162">
        <v>223.7</v>
      </c>
      <c r="K162" t="s">
        <v>43</v>
      </c>
      <c r="L162">
        <v>4</v>
      </c>
      <c r="M162">
        <v>34.9</v>
      </c>
      <c r="N162" t="s">
        <v>108</v>
      </c>
    </row>
    <row r="163" spans="2:14" x14ac:dyDescent="0.25">
      <c r="B163" t="s">
        <v>24</v>
      </c>
      <c r="D163" t="s">
        <v>8</v>
      </c>
      <c r="E163">
        <v>3</v>
      </c>
      <c r="F163">
        <v>190.5</v>
      </c>
      <c r="H163">
        <v>2850</v>
      </c>
      <c r="I163">
        <f t="shared" si="4"/>
        <v>874.51452941020398</v>
      </c>
      <c r="J163">
        <v>261</v>
      </c>
      <c r="K163" t="s">
        <v>43</v>
      </c>
      <c r="L163">
        <v>4</v>
      </c>
      <c r="M163">
        <v>35.4</v>
      </c>
      <c r="N163" t="s">
        <v>108</v>
      </c>
    </row>
    <row r="164" spans="2:14" x14ac:dyDescent="0.25">
      <c r="B164" t="s">
        <v>24</v>
      </c>
      <c r="D164" t="s">
        <v>8</v>
      </c>
      <c r="E164">
        <v>3</v>
      </c>
      <c r="F164">
        <v>190.5</v>
      </c>
      <c r="H164">
        <v>2700</v>
      </c>
      <c r="I164">
        <f t="shared" si="4"/>
        <v>923.09866993299295</v>
      </c>
      <c r="J164">
        <v>261</v>
      </c>
      <c r="K164" t="s">
        <v>43</v>
      </c>
      <c r="L164">
        <v>4</v>
      </c>
      <c r="M164">
        <v>36.6</v>
      </c>
      <c r="N164" t="s">
        <v>108</v>
      </c>
    </row>
    <row r="165" spans="2:14" x14ac:dyDescent="0.25">
      <c r="B165" t="s">
        <v>24</v>
      </c>
      <c r="D165" t="s">
        <v>8</v>
      </c>
      <c r="E165">
        <v>3</v>
      </c>
      <c r="F165">
        <v>193</v>
      </c>
      <c r="H165">
        <v>2700</v>
      </c>
      <c r="I165">
        <f t="shared" si="4"/>
        <v>1023.1894452552293</v>
      </c>
      <c r="J165">
        <v>289.3</v>
      </c>
      <c r="K165" t="s">
        <v>43</v>
      </c>
      <c r="L165">
        <v>4</v>
      </c>
      <c r="M165">
        <v>40.4</v>
      </c>
      <c r="N165" t="s">
        <v>108</v>
      </c>
    </row>
    <row r="166" spans="2:14" x14ac:dyDescent="0.25">
      <c r="B166" t="s">
        <v>24</v>
      </c>
      <c r="D166" t="s">
        <v>8</v>
      </c>
      <c r="E166">
        <v>3</v>
      </c>
      <c r="F166">
        <v>193</v>
      </c>
      <c r="H166">
        <v>2800</v>
      </c>
      <c r="I166">
        <f t="shared" si="4"/>
        <v>788.49906091813307</v>
      </c>
      <c r="J166">
        <v>231.2</v>
      </c>
      <c r="K166" t="s">
        <v>43</v>
      </c>
      <c r="L166">
        <v>4</v>
      </c>
      <c r="M166">
        <v>36.299999999999997</v>
      </c>
      <c r="N166" t="s">
        <v>108</v>
      </c>
    </row>
    <row r="167" spans="2:14" x14ac:dyDescent="0.25">
      <c r="B167" t="s">
        <v>24</v>
      </c>
      <c r="D167" t="s">
        <v>8</v>
      </c>
      <c r="E167">
        <v>3</v>
      </c>
      <c r="F167">
        <v>188</v>
      </c>
      <c r="H167">
        <v>2900</v>
      </c>
      <c r="I167">
        <f t="shared" si="4"/>
        <v>933.19677666709936</v>
      </c>
      <c r="J167">
        <v>283.39999999999998</v>
      </c>
      <c r="K167" t="s">
        <v>43</v>
      </c>
      <c r="L167">
        <v>4</v>
      </c>
      <c r="M167">
        <v>38.1</v>
      </c>
      <c r="N167" t="s">
        <v>108</v>
      </c>
    </row>
    <row r="168" spans="2:14" x14ac:dyDescent="0.25">
      <c r="B168" t="s">
        <v>24</v>
      </c>
      <c r="D168" t="s">
        <v>8</v>
      </c>
      <c r="E168">
        <v>3</v>
      </c>
      <c r="F168">
        <v>195.6</v>
      </c>
      <c r="H168">
        <v>2850</v>
      </c>
      <c r="I168">
        <f t="shared" si="4"/>
        <v>874.51452941020398</v>
      </c>
      <c r="J168">
        <v>261</v>
      </c>
      <c r="K168" t="s">
        <v>43</v>
      </c>
      <c r="L168">
        <v>4</v>
      </c>
      <c r="M168">
        <v>37.200000000000003</v>
      </c>
      <c r="N168" t="s">
        <v>108</v>
      </c>
    </row>
    <row r="169" spans="2:14" x14ac:dyDescent="0.25">
      <c r="B169" t="s">
        <v>24</v>
      </c>
      <c r="D169" t="s">
        <v>8</v>
      </c>
      <c r="E169">
        <v>3</v>
      </c>
      <c r="F169">
        <v>198.1</v>
      </c>
      <c r="H169">
        <v>2800</v>
      </c>
      <c r="I169">
        <f t="shared" si="4"/>
        <v>890.13086029252906</v>
      </c>
      <c r="J169">
        <v>261</v>
      </c>
      <c r="K169" t="s">
        <v>43</v>
      </c>
      <c r="L169">
        <v>4</v>
      </c>
      <c r="M169">
        <v>35.4</v>
      </c>
      <c r="N169" t="s">
        <v>108</v>
      </c>
    </row>
    <row r="170" spans="2:14" x14ac:dyDescent="0.25">
      <c r="B170" t="s">
        <v>24</v>
      </c>
      <c r="D170" t="s">
        <v>8</v>
      </c>
      <c r="E170">
        <v>3</v>
      </c>
      <c r="F170">
        <v>198.1</v>
      </c>
      <c r="H170">
        <v>2700</v>
      </c>
      <c r="I170">
        <f t="shared" si="4"/>
        <v>817.70272984102667</v>
      </c>
      <c r="J170">
        <v>231.2</v>
      </c>
      <c r="K170" t="s">
        <v>43</v>
      </c>
      <c r="L170">
        <v>4</v>
      </c>
      <c r="M170">
        <v>38.6</v>
      </c>
      <c r="N170" t="s">
        <v>108</v>
      </c>
    </row>
    <row r="171" spans="2:14" x14ac:dyDescent="0.25">
      <c r="B171" t="s">
        <v>24</v>
      </c>
      <c r="D171" t="s">
        <v>8</v>
      </c>
      <c r="E171">
        <v>3</v>
      </c>
      <c r="F171">
        <v>198.1</v>
      </c>
      <c r="H171">
        <v>2850</v>
      </c>
      <c r="I171">
        <f t="shared" si="4"/>
        <v>874.51452941020398</v>
      </c>
      <c r="J171">
        <v>261</v>
      </c>
      <c r="K171" t="s">
        <v>43</v>
      </c>
      <c r="L171">
        <v>4</v>
      </c>
      <c r="M171">
        <v>34.5</v>
      </c>
      <c r="N171" t="s">
        <v>108</v>
      </c>
    </row>
    <row r="172" spans="2:14" x14ac:dyDescent="0.25">
      <c r="B172" t="s">
        <v>24</v>
      </c>
      <c r="D172" t="s">
        <v>8</v>
      </c>
      <c r="E172">
        <v>3</v>
      </c>
      <c r="F172">
        <v>203.2</v>
      </c>
      <c r="H172">
        <v>2650</v>
      </c>
      <c r="I172">
        <f t="shared" si="4"/>
        <v>1042.4949064864602</v>
      </c>
      <c r="J172">
        <v>289.3</v>
      </c>
      <c r="K172" t="s">
        <v>43</v>
      </c>
      <c r="L172">
        <v>4</v>
      </c>
      <c r="M172">
        <v>39.5</v>
      </c>
      <c r="N172" t="s">
        <v>108</v>
      </c>
    </row>
    <row r="173" spans="2:14" x14ac:dyDescent="0.25">
      <c r="B173" t="s">
        <v>24</v>
      </c>
      <c r="D173" t="s">
        <v>8</v>
      </c>
      <c r="E173">
        <v>3</v>
      </c>
      <c r="F173">
        <v>218.4</v>
      </c>
      <c r="H173">
        <v>2700</v>
      </c>
      <c r="I173">
        <f t="shared" si="4"/>
        <v>1023.1894452552293</v>
      </c>
      <c r="J173">
        <v>289.3</v>
      </c>
      <c r="K173" t="s">
        <v>43</v>
      </c>
      <c r="L173">
        <v>4</v>
      </c>
      <c r="M173">
        <v>36.700000000000003</v>
      </c>
      <c r="N173" t="s">
        <v>108</v>
      </c>
    </row>
    <row r="174" spans="2:14" x14ac:dyDescent="0.25">
      <c r="B174" t="s">
        <v>24</v>
      </c>
      <c r="D174" t="s">
        <v>8</v>
      </c>
      <c r="E174">
        <v>3</v>
      </c>
      <c r="F174">
        <v>218.4</v>
      </c>
      <c r="H174">
        <v>2700</v>
      </c>
      <c r="I174">
        <f t="shared" si="4"/>
        <v>1023.1894452552293</v>
      </c>
      <c r="J174">
        <v>289.3</v>
      </c>
      <c r="K174" t="s">
        <v>43</v>
      </c>
      <c r="L174">
        <v>4</v>
      </c>
      <c r="M174">
        <v>39.5</v>
      </c>
      <c r="N174" t="s">
        <v>108</v>
      </c>
    </row>
    <row r="175" spans="2:14" x14ac:dyDescent="0.25">
      <c r="B175" t="s">
        <v>24</v>
      </c>
      <c r="D175" t="s">
        <v>8</v>
      </c>
      <c r="E175">
        <v>3</v>
      </c>
      <c r="F175">
        <v>218.4</v>
      </c>
      <c r="H175">
        <v>2575</v>
      </c>
      <c r="I175">
        <f t="shared" ref="I175:I228" si="5">J175*1000/(H175*2*PI()/60)</f>
        <v>1072.8588358015995</v>
      </c>
      <c r="J175">
        <v>289.3</v>
      </c>
      <c r="K175" t="s">
        <v>43</v>
      </c>
      <c r="L175">
        <v>4</v>
      </c>
      <c r="M175">
        <v>39.5</v>
      </c>
      <c r="N175" t="s">
        <v>108</v>
      </c>
    </row>
    <row r="176" spans="2:14" x14ac:dyDescent="0.25">
      <c r="B176" t="s">
        <v>24</v>
      </c>
      <c r="D176" t="s">
        <v>8</v>
      </c>
      <c r="E176">
        <v>3</v>
      </c>
      <c r="F176">
        <v>218.4</v>
      </c>
      <c r="H176">
        <v>2700</v>
      </c>
      <c r="I176">
        <f t="shared" si="5"/>
        <v>1023.1894452552293</v>
      </c>
      <c r="J176">
        <v>289.3</v>
      </c>
      <c r="K176" t="s">
        <v>43</v>
      </c>
      <c r="L176">
        <v>4</v>
      </c>
      <c r="M176">
        <v>38.1</v>
      </c>
      <c r="N176" t="s">
        <v>108</v>
      </c>
    </row>
    <row r="177" spans="2:22" x14ac:dyDescent="0.25">
      <c r="B177" t="s">
        <v>24</v>
      </c>
      <c r="D177" t="s">
        <v>8</v>
      </c>
      <c r="E177">
        <v>3</v>
      </c>
      <c r="F177">
        <v>203.2</v>
      </c>
      <c r="H177">
        <v>2850</v>
      </c>
      <c r="I177">
        <f t="shared" si="5"/>
        <v>774.66574405992014</v>
      </c>
      <c r="J177">
        <v>231.2</v>
      </c>
      <c r="K177" t="s">
        <v>43</v>
      </c>
      <c r="L177">
        <v>4</v>
      </c>
      <c r="M177">
        <v>38.1</v>
      </c>
      <c r="N177" t="s">
        <v>108</v>
      </c>
    </row>
    <row r="178" spans="2:22" x14ac:dyDescent="0.25">
      <c r="B178" t="s">
        <v>24</v>
      </c>
      <c r="D178" t="s">
        <v>8</v>
      </c>
      <c r="E178">
        <v>3</v>
      </c>
      <c r="F178">
        <v>218.4</v>
      </c>
      <c r="H178">
        <v>2700</v>
      </c>
      <c r="I178">
        <f t="shared" si="5"/>
        <v>1023.1894452552293</v>
      </c>
      <c r="J178">
        <v>289.3</v>
      </c>
      <c r="K178" t="s">
        <v>43</v>
      </c>
      <c r="L178">
        <v>4</v>
      </c>
      <c r="M178">
        <v>39.5</v>
      </c>
      <c r="N178" t="s">
        <v>108</v>
      </c>
    </row>
    <row r="179" spans="2:22" x14ac:dyDescent="0.25">
      <c r="B179" t="s">
        <v>24</v>
      </c>
      <c r="D179" t="s">
        <v>8</v>
      </c>
      <c r="E179">
        <v>3</v>
      </c>
      <c r="F179">
        <v>218.4</v>
      </c>
      <c r="H179">
        <v>2650</v>
      </c>
      <c r="I179">
        <f t="shared" si="5"/>
        <v>1042.4949064864602</v>
      </c>
      <c r="J179">
        <v>289.3</v>
      </c>
      <c r="K179" t="s">
        <v>43</v>
      </c>
      <c r="L179">
        <v>4</v>
      </c>
      <c r="M179">
        <v>39.5</v>
      </c>
      <c r="N179" t="s">
        <v>108</v>
      </c>
    </row>
    <row r="180" spans="2:22" x14ac:dyDescent="0.25">
      <c r="B180" t="s">
        <v>24</v>
      </c>
      <c r="D180" t="s">
        <v>8</v>
      </c>
      <c r="E180">
        <v>3</v>
      </c>
      <c r="F180">
        <v>218.4</v>
      </c>
      <c r="H180">
        <v>2650</v>
      </c>
      <c r="I180">
        <f t="shared" si="5"/>
        <v>1042.4949064864602</v>
      </c>
      <c r="J180">
        <v>289.3</v>
      </c>
      <c r="K180" t="s">
        <v>43</v>
      </c>
      <c r="L180">
        <v>4</v>
      </c>
      <c r="M180">
        <v>39.5</v>
      </c>
    </row>
    <row r="181" spans="2:22" x14ac:dyDescent="0.25">
      <c r="B181" t="s">
        <v>24</v>
      </c>
      <c r="D181" t="s">
        <v>8</v>
      </c>
      <c r="E181">
        <v>3</v>
      </c>
      <c r="F181">
        <v>218.4</v>
      </c>
      <c r="H181">
        <v>2575</v>
      </c>
      <c r="I181">
        <f t="shared" si="5"/>
        <v>1071.7462963935786</v>
      </c>
      <c r="J181">
        <v>289</v>
      </c>
      <c r="K181" t="s">
        <v>43</v>
      </c>
      <c r="L181">
        <v>4</v>
      </c>
      <c r="M181">
        <v>40.799999999999997</v>
      </c>
    </row>
    <row r="182" spans="2:22" x14ac:dyDescent="0.25">
      <c r="B182" t="s">
        <v>24</v>
      </c>
      <c r="D182" t="s">
        <v>8</v>
      </c>
      <c r="E182">
        <v>3</v>
      </c>
      <c r="F182">
        <v>218.4</v>
      </c>
      <c r="H182">
        <v>2650</v>
      </c>
      <c r="I182">
        <f t="shared" si="5"/>
        <v>1041.4138540428171</v>
      </c>
      <c r="J182">
        <v>289</v>
      </c>
      <c r="K182" t="s">
        <v>43</v>
      </c>
      <c r="L182">
        <v>4</v>
      </c>
      <c r="M182">
        <v>40.799999999999997</v>
      </c>
    </row>
    <row r="183" spans="2:22" x14ac:dyDescent="0.25">
      <c r="B183" t="s">
        <v>24</v>
      </c>
      <c r="D183" t="s">
        <v>8</v>
      </c>
      <c r="E183">
        <v>3</v>
      </c>
      <c r="F183">
        <v>246.4</v>
      </c>
      <c r="H183">
        <v>1810</v>
      </c>
      <c r="I183">
        <f t="shared" si="5"/>
        <v>1565.873605845565</v>
      </c>
      <c r="J183">
        <v>296.8</v>
      </c>
      <c r="K183" t="s">
        <v>43</v>
      </c>
      <c r="L183">
        <v>4</v>
      </c>
      <c r="M183">
        <v>39.5</v>
      </c>
    </row>
    <row r="184" spans="2:22" x14ac:dyDescent="0.25">
      <c r="B184" t="s">
        <v>24</v>
      </c>
      <c r="D184" t="s">
        <v>8</v>
      </c>
      <c r="E184">
        <v>3</v>
      </c>
      <c r="F184">
        <v>241.3</v>
      </c>
      <c r="H184">
        <v>2200</v>
      </c>
      <c r="I184">
        <f t="shared" si="5"/>
        <v>1035.6646205925335</v>
      </c>
      <c r="J184">
        <v>238.6</v>
      </c>
      <c r="K184" t="s">
        <v>43</v>
      </c>
      <c r="L184">
        <v>4</v>
      </c>
      <c r="M184">
        <v>39.5</v>
      </c>
    </row>
    <row r="185" spans="2:22" x14ac:dyDescent="0.25">
      <c r="B185" t="s">
        <v>24</v>
      </c>
      <c r="D185" t="s">
        <v>8</v>
      </c>
      <c r="E185">
        <v>3</v>
      </c>
      <c r="F185">
        <v>208.3</v>
      </c>
      <c r="H185">
        <v>2700</v>
      </c>
      <c r="I185">
        <f t="shared" si="5"/>
        <v>751.56500904506129</v>
      </c>
      <c r="J185">
        <v>212.5</v>
      </c>
      <c r="K185" t="s">
        <v>43</v>
      </c>
      <c r="L185">
        <v>4</v>
      </c>
      <c r="M185">
        <v>39.5</v>
      </c>
    </row>
    <row r="186" spans="2:22" x14ac:dyDescent="0.25">
      <c r="B186" t="s">
        <v>24</v>
      </c>
      <c r="D186" t="s">
        <v>8</v>
      </c>
      <c r="E186">
        <v>3</v>
      </c>
      <c r="F186">
        <v>243.8</v>
      </c>
      <c r="H186">
        <v>2000</v>
      </c>
      <c r="I186">
        <f t="shared" si="5"/>
        <v>1014.6127622108329</v>
      </c>
      <c r="J186">
        <v>212.5</v>
      </c>
      <c r="K186" t="s">
        <v>43</v>
      </c>
      <c r="L186">
        <v>4</v>
      </c>
      <c r="M186">
        <v>42.6</v>
      </c>
    </row>
    <row r="187" spans="2:22" x14ac:dyDescent="0.25">
      <c r="B187" t="s">
        <v>24</v>
      </c>
      <c r="D187" t="s">
        <v>8</v>
      </c>
      <c r="E187">
        <v>3</v>
      </c>
      <c r="F187">
        <v>236.2</v>
      </c>
      <c r="H187">
        <v>2133</v>
      </c>
      <c r="I187">
        <f t="shared" si="5"/>
        <v>1502.458478245853</v>
      </c>
      <c r="J187">
        <v>335.6</v>
      </c>
      <c r="K187" t="s">
        <v>43</v>
      </c>
      <c r="L187">
        <v>4</v>
      </c>
      <c r="M187">
        <v>42.6</v>
      </c>
    </row>
    <row r="188" spans="2:22" x14ac:dyDescent="0.25">
      <c r="B188" t="s">
        <v>24</v>
      </c>
      <c r="D188" t="s">
        <v>8</v>
      </c>
      <c r="E188">
        <v>3</v>
      </c>
      <c r="F188">
        <v>203.2</v>
      </c>
      <c r="H188">
        <v>2133</v>
      </c>
      <c r="I188">
        <f t="shared" si="5"/>
        <v>1528.872378787124</v>
      </c>
      <c r="J188">
        <v>341.5</v>
      </c>
      <c r="K188" t="s">
        <v>43</v>
      </c>
      <c r="L188">
        <v>4</v>
      </c>
      <c r="M188">
        <v>41.3</v>
      </c>
    </row>
    <row r="189" spans="2:22" x14ac:dyDescent="0.25">
      <c r="B189" t="s">
        <v>24</v>
      </c>
      <c r="D189" t="s">
        <v>8</v>
      </c>
      <c r="E189">
        <v>3</v>
      </c>
      <c r="F189">
        <v>203.2</v>
      </c>
      <c r="H189">
        <v>2700</v>
      </c>
      <c r="I189">
        <f t="shared" si="5"/>
        <v>1022.1284123012834</v>
      </c>
      <c r="J189">
        <v>289</v>
      </c>
      <c r="K189" t="s">
        <v>43</v>
      </c>
      <c r="L189">
        <v>4</v>
      </c>
      <c r="M189">
        <v>36.799999999999997</v>
      </c>
    </row>
    <row r="190" spans="2:22" x14ac:dyDescent="0.25">
      <c r="B190" t="s">
        <v>24</v>
      </c>
      <c r="D190" t="s">
        <v>8</v>
      </c>
      <c r="E190">
        <v>3</v>
      </c>
      <c r="F190">
        <v>236.2</v>
      </c>
      <c r="H190">
        <v>2275</v>
      </c>
      <c r="I190">
        <f t="shared" si="5"/>
        <v>1173.6190440921478</v>
      </c>
      <c r="J190">
        <v>279.60000000000002</v>
      </c>
      <c r="K190" t="s">
        <v>43</v>
      </c>
      <c r="L190">
        <v>4</v>
      </c>
      <c r="M190">
        <v>39.5</v>
      </c>
    </row>
    <row r="191" spans="2:22" x14ac:dyDescent="0.25">
      <c r="B191" t="s">
        <v>24</v>
      </c>
      <c r="D191" t="s">
        <v>8</v>
      </c>
      <c r="E191">
        <v>3</v>
      </c>
      <c r="F191">
        <v>198.1</v>
      </c>
      <c r="H191">
        <v>2850</v>
      </c>
      <c r="I191">
        <f t="shared" si="5"/>
        <v>874.51452941020398</v>
      </c>
      <c r="J191">
        <v>261</v>
      </c>
      <c r="K191" t="s">
        <v>28</v>
      </c>
      <c r="L191">
        <v>3</v>
      </c>
      <c r="M191">
        <v>34.6</v>
      </c>
    </row>
    <row r="192" spans="2:22" x14ac:dyDescent="0.25">
      <c r="B192" t="s">
        <v>24</v>
      </c>
      <c r="C192" t="s">
        <v>110</v>
      </c>
      <c r="D192" t="s">
        <v>8</v>
      </c>
      <c r="E192">
        <v>5</v>
      </c>
      <c r="F192">
        <v>282.702</v>
      </c>
      <c r="H192">
        <v>1700</v>
      </c>
      <c r="I192">
        <f t="shared" si="5"/>
        <v>4691.5132401300352</v>
      </c>
      <c r="J192">
        <v>835.2</v>
      </c>
      <c r="K192" t="s">
        <v>43</v>
      </c>
      <c r="L192">
        <v>4</v>
      </c>
      <c r="M192">
        <v>99.8</v>
      </c>
      <c r="N192" s="2" t="s">
        <v>75</v>
      </c>
      <c r="O192" s="2"/>
      <c r="P192" s="2"/>
      <c r="Q192" s="2"/>
      <c r="R192" s="2"/>
      <c r="S192" s="2"/>
      <c r="T192" s="2"/>
      <c r="U192" s="2"/>
      <c r="V192" s="2"/>
    </row>
    <row r="193" spans="2:22" x14ac:dyDescent="0.25">
      <c r="B193" t="s">
        <v>24</v>
      </c>
      <c r="E193">
        <v>5</v>
      </c>
      <c r="F193">
        <v>265.93799999999999</v>
      </c>
      <c r="H193">
        <v>1700</v>
      </c>
      <c r="I193">
        <f t="shared" si="5"/>
        <v>4691.5132401300352</v>
      </c>
      <c r="J193">
        <v>835.2</v>
      </c>
      <c r="K193" t="s">
        <v>43</v>
      </c>
      <c r="L193">
        <v>4</v>
      </c>
      <c r="M193">
        <v>97.5</v>
      </c>
      <c r="N193" s="2" t="s">
        <v>75</v>
      </c>
      <c r="O193" s="2"/>
      <c r="P193" s="2"/>
      <c r="Q193" s="2"/>
      <c r="R193" s="2"/>
      <c r="S193" s="2"/>
      <c r="T193" s="2"/>
      <c r="U193" s="2"/>
      <c r="V193" s="2"/>
    </row>
    <row r="194" spans="2:22" x14ac:dyDescent="0.25">
      <c r="B194" t="s">
        <v>24</v>
      </c>
      <c r="E194">
        <v>5</v>
      </c>
      <c r="F194">
        <v>282.44800000000004</v>
      </c>
      <c r="H194">
        <v>1700</v>
      </c>
      <c r="I194">
        <f t="shared" si="5"/>
        <v>5558.2523360975456</v>
      </c>
      <c r="J194">
        <v>989.5</v>
      </c>
      <c r="K194" t="s">
        <v>43</v>
      </c>
      <c r="L194">
        <v>4</v>
      </c>
      <c r="M194">
        <v>104.3</v>
      </c>
      <c r="N194" s="2" t="s">
        <v>75</v>
      </c>
      <c r="O194" s="2"/>
      <c r="P194" s="2"/>
      <c r="Q194" s="2"/>
      <c r="R194" s="2"/>
      <c r="S194" s="2"/>
      <c r="T194" s="2"/>
      <c r="U194" s="2"/>
      <c r="V194" s="2"/>
    </row>
    <row r="195" spans="2:22" x14ac:dyDescent="0.25">
      <c r="B195" t="s">
        <v>24</v>
      </c>
      <c r="E195">
        <v>5</v>
      </c>
      <c r="F195">
        <v>292.608</v>
      </c>
      <c r="H195">
        <v>1700</v>
      </c>
      <c r="I195">
        <f t="shared" si="5"/>
        <v>5558.2523360975456</v>
      </c>
      <c r="J195">
        <v>989.5</v>
      </c>
      <c r="K195" t="s">
        <v>43</v>
      </c>
      <c r="L195">
        <v>4</v>
      </c>
      <c r="M195">
        <v>115.2</v>
      </c>
      <c r="N195" s="2" t="s">
        <v>75</v>
      </c>
      <c r="O195" s="2"/>
      <c r="P195" s="2"/>
      <c r="Q195" s="2"/>
      <c r="R195" s="2"/>
      <c r="S195" s="2"/>
      <c r="T195" s="2"/>
      <c r="U195" s="2"/>
      <c r="V195" s="2"/>
    </row>
    <row r="196" spans="2:22" x14ac:dyDescent="0.25">
      <c r="B196" t="s">
        <v>24</v>
      </c>
      <c r="E196">
        <v>5</v>
      </c>
      <c r="F196">
        <v>292.608</v>
      </c>
      <c r="H196">
        <v>1700</v>
      </c>
      <c r="I196">
        <f t="shared" si="5"/>
        <v>5558.2523360975456</v>
      </c>
      <c r="J196">
        <v>989.5</v>
      </c>
      <c r="K196" t="s">
        <v>43</v>
      </c>
      <c r="L196">
        <v>4</v>
      </c>
      <c r="M196">
        <v>115.2</v>
      </c>
      <c r="N196" s="2" t="s">
        <v>75</v>
      </c>
      <c r="O196" s="2"/>
      <c r="P196" s="2"/>
      <c r="Q196" s="2"/>
      <c r="R196" s="2"/>
      <c r="S196" s="2"/>
      <c r="T196" s="2"/>
      <c r="U196" s="2"/>
      <c r="V196" s="2"/>
    </row>
    <row r="197" spans="2:22" x14ac:dyDescent="0.25">
      <c r="B197" t="s">
        <v>24</v>
      </c>
      <c r="E197">
        <v>5</v>
      </c>
      <c r="F197">
        <v>301.49799999999999</v>
      </c>
      <c r="H197">
        <v>1591</v>
      </c>
      <c r="I197">
        <f t="shared" si="5"/>
        <v>5594.5313308342802</v>
      </c>
      <c r="J197">
        <v>932.1</v>
      </c>
      <c r="K197" t="s">
        <v>43</v>
      </c>
      <c r="L197">
        <v>4</v>
      </c>
      <c r="M197">
        <v>123.8</v>
      </c>
      <c r="N197" s="2" t="s">
        <v>75</v>
      </c>
      <c r="O197" s="2"/>
      <c r="P197" s="2"/>
      <c r="Q197" s="2"/>
      <c r="R197" s="2"/>
      <c r="S197" s="2"/>
      <c r="T197" s="2"/>
      <c r="U197" s="2"/>
      <c r="V197" s="2"/>
    </row>
    <row r="198" spans="2:22" x14ac:dyDescent="0.25">
      <c r="B198" t="s">
        <v>24</v>
      </c>
      <c r="E198">
        <v>5</v>
      </c>
      <c r="F198">
        <v>292.608</v>
      </c>
      <c r="H198">
        <v>1700</v>
      </c>
      <c r="I198">
        <f t="shared" si="5"/>
        <v>6911.443834597696</v>
      </c>
      <c r="J198">
        <v>1230.4000000000001</v>
      </c>
      <c r="K198" t="s">
        <v>43</v>
      </c>
      <c r="L198">
        <v>4</v>
      </c>
      <c r="M198">
        <v>115.2</v>
      </c>
      <c r="N198" s="2" t="s">
        <v>75</v>
      </c>
      <c r="O198" s="2"/>
      <c r="P198" s="2"/>
      <c r="Q198" s="2"/>
      <c r="R198" s="2"/>
      <c r="S198" s="2"/>
      <c r="T198" s="2"/>
      <c r="U198" s="2"/>
      <c r="V198" s="2"/>
    </row>
    <row r="199" spans="2:22" x14ac:dyDescent="0.25">
      <c r="B199" t="s">
        <v>24</v>
      </c>
      <c r="E199">
        <v>5</v>
      </c>
      <c r="F199">
        <v>292.608</v>
      </c>
      <c r="H199">
        <v>1700</v>
      </c>
      <c r="I199">
        <f t="shared" si="5"/>
        <v>6911.443834597696</v>
      </c>
      <c r="J199">
        <v>1230.4000000000001</v>
      </c>
      <c r="K199" t="s">
        <v>43</v>
      </c>
      <c r="L199">
        <v>4</v>
      </c>
      <c r="M199">
        <v>115.7</v>
      </c>
      <c r="N199" s="2" t="s">
        <v>75</v>
      </c>
      <c r="O199" s="2"/>
      <c r="P199" s="2"/>
      <c r="Q199" s="2"/>
      <c r="R199" s="2"/>
      <c r="S199" s="2"/>
      <c r="T199" s="2"/>
      <c r="U199" s="2"/>
      <c r="V199" s="2"/>
    </row>
    <row r="200" spans="2:22" x14ac:dyDescent="0.25">
      <c r="B200" t="s">
        <v>24</v>
      </c>
      <c r="E200">
        <v>5</v>
      </c>
      <c r="F200">
        <v>301.49799999999999</v>
      </c>
      <c r="H200">
        <v>1700</v>
      </c>
      <c r="I200">
        <f t="shared" si="5"/>
        <v>6911.443834597696</v>
      </c>
      <c r="J200">
        <v>1230.4000000000001</v>
      </c>
      <c r="K200" t="s">
        <v>43</v>
      </c>
      <c r="L200">
        <v>4</v>
      </c>
      <c r="M200">
        <v>118.4</v>
      </c>
      <c r="N200" s="2" t="s">
        <v>75</v>
      </c>
      <c r="O200" s="2"/>
      <c r="P200" s="2"/>
      <c r="Q200" s="2"/>
      <c r="R200" s="2"/>
      <c r="S200" s="2"/>
      <c r="T200" s="2"/>
      <c r="U200" s="2"/>
      <c r="V200" s="2"/>
    </row>
    <row r="201" spans="2:22" x14ac:dyDescent="0.25">
      <c r="B201" t="s">
        <v>24</v>
      </c>
      <c r="E201">
        <v>5</v>
      </c>
      <c r="F201">
        <v>238.76</v>
      </c>
      <c r="H201">
        <v>2000</v>
      </c>
      <c r="I201">
        <f t="shared" si="5"/>
        <v>5696.6328780882104</v>
      </c>
      <c r="J201">
        <v>1193.0999999999999</v>
      </c>
      <c r="K201" t="s">
        <v>43</v>
      </c>
      <c r="L201">
        <v>4</v>
      </c>
      <c r="M201">
        <v>100.2</v>
      </c>
      <c r="N201" s="2" t="s">
        <v>75</v>
      </c>
      <c r="O201" s="2"/>
      <c r="P201" s="2"/>
      <c r="Q201" s="2"/>
      <c r="R201" s="2"/>
      <c r="S201" s="2"/>
      <c r="T201" s="2"/>
      <c r="U201" s="2"/>
      <c r="V201" s="2"/>
    </row>
    <row r="202" spans="2:22" x14ac:dyDescent="0.25">
      <c r="B202" t="s">
        <v>24</v>
      </c>
      <c r="E202">
        <v>5</v>
      </c>
      <c r="F202">
        <v>292.608</v>
      </c>
      <c r="H202">
        <v>1700</v>
      </c>
      <c r="I202">
        <f t="shared" si="5"/>
        <v>6911.443834597696</v>
      </c>
      <c r="J202">
        <v>1230.4000000000001</v>
      </c>
      <c r="K202" t="s">
        <v>43</v>
      </c>
      <c r="L202">
        <v>4</v>
      </c>
      <c r="M202">
        <v>115.2</v>
      </c>
      <c r="N202" s="2" t="s">
        <v>111</v>
      </c>
      <c r="O202" s="2"/>
      <c r="P202" s="2"/>
      <c r="Q202" s="2"/>
      <c r="R202" s="2"/>
      <c r="S202" s="2"/>
      <c r="T202" s="2"/>
      <c r="U202" s="2"/>
      <c r="V202" s="2"/>
    </row>
    <row r="203" spans="2:22" x14ac:dyDescent="0.25">
      <c r="B203" t="s">
        <v>24</v>
      </c>
      <c r="E203">
        <v>5</v>
      </c>
      <c r="F203">
        <v>301.49799999999999</v>
      </c>
      <c r="H203">
        <v>1552</v>
      </c>
      <c r="I203">
        <f t="shared" si="5"/>
        <v>7570.5248188247961</v>
      </c>
      <c r="J203">
        <v>1230.4000000000001</v>
      </c>
      <c r="K203" t="s">
        <v>43</v>
      </c>
      <c r="L203">
        <v>4</v>
      </c>
      <c r="M203">
        <v>123.8</v>
      </c>
      <c r="N203" s="2" t="s">
        <v>75</v>
      </c>
      <c r="O203" s="2"/>
      <c r="P203" s="2"/>
      <c r="Q203" s="2"/>
      <c r="R203" s="2"/>
      <c r="S203" s="2"/>
      <c r="T203" s="2"/>
      <c r="U203" s="2"/>
      <c r="V203" s="2"/>
    </row>
    <row r="204" spans="2:22" x14ac:dyDescent="0.25">
      <c r="B204" t="s">
        <v>24</v>
      </c>
      <c r="E204">
        <v>5</v>
      </c>
      <c r="F204">
        <v>301.49799999999999</v>
      </c>
      <c r="H204">
        <v>1552</v>
      </c>
      <c r="I204">
        <f t="shared" si="5"/>
        <v>7570.5248188247961</v>
      </c>
      <c r="J204">
        <v>1230.4000000000001</v>
      </c>
      <c r="K204" t="s">
        <v>43</v>
      </c>
      <c r="L204">
        <v>4</v>
      </c>
      <c r="M204">
        <v>124.7</v>
      </c>
      <c r="N204" s="2" t="s">
        <v>75</v>
      </c>
      <c r="O204" s="2"/>
      <c r="P204" s="2"/>
      <c r="Q204" s="2"/>
      <c r="R204" s="2"/>
      <c r="S204" s="2"/>
      <c r="T204" s="2"/>
      <c r="U204" s="2"/>
      <c r="V204" s="2"/>
    </row>
    <row r="205" spans="2:22" x14ac:dyDescent="0.25">
      <c r="I205" t="e">
        <f t="shared" si="5"/>
        <v>#DIV/0!</v>
      </c>
      <c r="N205" s="2" t="s">
        <v>75</v>
      </c>
      <c r="O205" s="2"/>
      <c r="P205" s="2"/>
      <c r="Q205" s="2"/>
      <c r="R205" s="2"/>
      <c r="S205" s="2"/>
      <c r="T205" s="2"/>
      <c r="U205" s="2"/>
      <c r="V205" s="2"/>
    </row>
    <row r="206" spans="2:22" x14ac:dyDescent="0.25">
      <c r="I206" t="e">
        <f t="shared" si="5"/>
        <v>#DIV/0!</v>
      </c>
    </row>
    <row r="207" spans="2:22" x14ac:dyDescent="0.25">
      <c r="I207" t="e">
        <f t="shared" si="5"/>
        <v>#DIV/0!</v>
      </c>
    </row>
    <row r="208" spans="2:22" x14ac:dyDescent="0.25">
      <c r="I208" t="e">
        <f t="shared" si="5"/>
        <v>#DIV/0!</v>
      </c>
    </row>
    <row r="209" spans="9:9" x14ac:dyDescent="0.25">
      <c r="I209" t="e">
        <f t="shared" si="5"/>
        <v>#DIV/0!</v>
      </c>
    </row>
    <row r="210" spans="9:9" x14ac:dyDescent="0.25">
      <c r="I210" t="e">
        <f t="shared" si="5"/>
        <v>#DIV/0!</v>
      </c>
    </row>
    <row r="211" spans="9:9" x14ac:dyDescent="0.25">
      <c r="I211" t="e">
        <f t="shared" si="5"/>
        <v>#DIV/0!</v>
      </c>
    </row>
    <row r="212" spans="9:9" x14ac:dyDescent="0.25">
      <c r="I212" t="e">
        <f t="shared" si="5"/>
        <v>#DIV/0!</v>
      </c>
    </row>
    <row r="213" spans="9:9" x14ac:dyDescent="0.25">
      <c r="I213" t="e">
        <f t="shared" si="5"/>
        <v>#DIV/0!</v>
      </c>
    </row>
    <row r="214" spans="9:9" x14ac:dyDescent="0.25">
      <c r="I214" t="e">
        <f t="shared" si="5"/>
        <v>#DIV/0!</v>
      </c>
    </row>
    <row r="215" spans="9:9" x14ac:dyDescent="0.25">
      <c r="I215" t="e">
        <f t="shared" si="5"/>
        <v>#DIV/0!</v>
      </c>
    </row>
    <row r="216" spans="9:9" x14ac:dyDescent="0.25">
      <c r="I216" t="e">
        <f t="shared" si="5"/>
        <v>#DIV/0!</v>
      </c>
    </row>
    <row r="217" spans="9:9" x14ac:dyDescent="0.25">
      <c r="I217" t="e">
        <f t="shared" si="5"/>
        <v>#DIV/0!</v>
      </c>
    </row>
    <row r="218" spans="9:9" x14ac:dyDescent="0.25">
      <c r="I218" t="e">
        <f t="shared" si="5"/>
        <v>#DIV/0!</v>
      </c>
    </row>
    <row r="219" spans="9:9" x14ac:dyDescent="0.25">
      <c r="I219" t="e">
        <f t="shared" si="5"/>
        <v>#DIV/0!</v>
      </c>
    </row>
    <row r="220" spans="9:9" x14ac:dyDescent="0.25">
      <c r="I220" t="e">
        <f t="shared" si="5"/>
        <v>#DIV/0!</v>
      </c>
    </row>
    <row r="221" spans="9:9" x14ac:dyDescent="0.25">
      <c r="I221" t="e">
        <f t="shared" si="5"/>
        <v>#DIV/0!</v>
      </c>
    </row>
    <row r="222" spans="9:9" x14ac:dyDescent="0.25">
      <c r="I222" t="e">
        <f t="shared" si="5"/>
        <v>#DIV/0!</v>
      </c>
    </row>
    <row r="223" spans="9:9" x14ac:dyDescent="0.25">
      <c r="I223" t="e">
        <f t="shared" si="5"/>
        <v>#DIV/0!</v>
      </c>
    </row>
    <row r="224" spans="9:9" x14ac:dyDescent="0.25">
      <c r="I224" t="e">
        <f t="shared" si="5"/>
        <v>#DIV/0!</v>
      </c>
    </row>
    <row r="225" spans="9:9" x14ac:dyDescent="0.25">
      <c r="I225" t="e">
        <f t="shared" si="5"/>
        <v>#DIV/0!</v>
      </c>
    </row>
    <row r="226" spans="9:9" x14ac:dyDescent="0.25">
      <c r="I226" t="e">
        <f t="shared" si="5"/>
        <v>#DIV/0!</v>
      </c>
    </row>
    <row r="227" spans="9:9" x14ac:dyDescent="0.25">
      <c r="I227" t="e">
        <f t="shared" si="5"/>
        <v>#DIV/0!</v>
      </c>
    </row>
    <row r="228" spans="9:9" x14ac:dyDescent="0.25">
      <c r="I228" t="e">
        <f t="shared" si="5"/>
        <v>#DIV/0!</v>
      </c>
    </row>
  </sheetData>
  <mergeCells count="48">
    <mergeCell ref="P7:V7"/>
    <mergeCell ref="P2:V2"/>
    <mergeCell ref="P3:V3"/>
    <mergeCell ref="P4:V4"/>
    <mergeCell ref="P5:V5"/>
    <mergeCell ref="P6:V6"/>
    <mergeCell ref="N100:V100"/>
    <mergeCell ref="N101:V101"/>
    <mergeCell ref="N102:V102"/>
    <mergeCell ref="N103:V103"/>
    <mergeCell ref="P8:V8"/>
    <mergeCell ref="P9:V9"/>
    <mergeCell ref="P10:V10"/>
    <mergeCell ref="P11:V11"/>
    <mergeCell ref="X2:AC2"/>
    <mergeCell ref="N107:V107"/>
    <mergeCell ref="N108:V108"/>
    <mergeCell ref="N109:V109"/>
    <mergeCell ref="N110:V110"/>
    <mergeCell ref="N45:V45"/>
    <mergeCell ref="N52:V52"/>
    <mergeCell ref="N88:V88"/>
    <mergeCell ref="N92:V92"/>
    <mergeCell ref="N93:V93"/>
    <mergeCell ref="N94:V94"/>
    <mergeCell ref="N95:V95"/>
    <mergeCell ref="N96:V96"/>
    <mergeCell ref="N97:V97"/>
    <mergeCell ref="N98:V98"/>
    <mergeCell ref="N99:V99"/>
    <mergeCell ref="N111:V111"/>
    <mergeCell ref="N112:V112"/>
    <mergeCell ref="N113:V113"/>
    <mergeCell ref="P122:V122"/>
    <mergeCell ref="N192:V192"/>
    <mergeCell ref="N193:V193"/>
    <mergeCell ref="N194:V194"/>
    <mergeCell ref="N195:V195"/>
    <mergeCell ref="N196:V196"/>
    <mergeCell ref="N197:V197"/>
    <mergeCell ref="N203:V203"/>
    <mergeCell ref="N204:V204"/>
    <mergeCell ref="N205:V205"/>
    <mergeCell ref="N198:V198"/>
    <mergeCell ref="N199:V199"/>
    <mergeCell ref="N200:V200"/>
    <mergeCell ref="N201:V201"/>
    <mergeCell ref="N202:V20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3"/>
  <sheetViews>
    <sheetView topLeftCell="A165" workbookViewId="0">
      <selection activeCell="Z187" sqref="Z187"/>
    </sheetView>
  </sheetViews>
  <sheetFormatPr baseColWidth="10" defaultColWidth="9.140625" defaultRowHeight="15" x14ac:dyDescent="0.25"/>
  <sheetData>
    <row r="2" spans="2:4" x14ac:dyDescent="0.25">
      <c r="B2">
        <v>12.5</v>
      </c>
      <c r="C2">
        <v>195</v>
      </c>
      <c r="D2">
        <v>117</v>
      </c>
    </row>
    <row r="3" spans="2:4" x14ac:dyDescent="0.25">
      <c r="B3">
        <v>14</v>
      </c>
      <c r="C3">
        <v>195</v>
      </c>
      <c r="D3">
        <v>117</v>
      </c>
    </row>
    <row r="4" spans="2:4" x14ac:dyDescent="0.25">
      <c r="B4">
        <v>79.400000000000006</v>
      </c>
      <c r="C4">
        <v>238.7</v>
      </c>
      <c r="D4">
        <v>1226.7</v>
      </c>
    </row>
    <row r="5" spans="2:4" x14ac:dyDescent="0.25">
      <c r="B5">
        <v>69.400000000000006</v>
      </c>
      <c r="C5">
        <v>241.3</v>
      </c>
      <c r="D5">
        <v>894.8</v>
      </c>
    </row>
    <row r="6" spans="2:4" x14ac:dyDescent="0.25">
      <c r="B6">
        <v>69.400000000000006</v>
      </c>
      <c r="C6">
        <v>241.3</v>
      </c>
      <c r="D6">
        <v>894.8</v>
      </c>
    </row>
    <row r="7" spans="2:4" x14ac:dyDescent="0.25">
      <c r="B7">
        <v>76.2</v>
      </c>
      <c r="C7">
        <v>335.3</v>
      </c>
      <c r="D7">
        <v>1226.7</v>
      </c>
    </row>
    <row r="8" spans="2:4" x14ac:dyDescent="0.25">
      <c r="B8">
        <v>68.900000000000006</v>
      </c>
      <c r="C8">
        <v>231.1</v>
      </c>
      <c r="D8">
        <v>708.4</v>
      </c>
    </row>
    <row r="9" spans="2:4" x14ac:dyDescent="0.25">
      <c r="B9">
        <v>76.2</v>
      </c>
      <c r="C9">
        <v>284.5</v>
      </c>
      <c r="D9">
        <v>820.3</v>
      </c>
    </row>
    <row r="10" spans="2:4" x14ac:dyDescent="0.25">
      <c r="B10">
        <v>69.900000000000006</v>
      </c>
      <c r="C10">
        <v>269.2</v>
      </c>
      <c r="D10">
        <v>894.8</v>
      </c>
    </row>
    <row r="11" spans="2:4" x14ac:dyDescent="0.25">
      <c r="B11">
        <v>68.900000000000006</v>
      </c>
      <c r="C11">
        <v>238.8</v>
      </c>
      <c r="D11">
        <v>708.4</v>
      </c>
    </row>
    <row r="12" spans="2:4" x14ac:dyDescent="0.25">
      <c r="B12">
        <v>68.900000000000006</v>
      </c>
      <c r="C12">
        <v>243.8</v>
      </c>
      <c r="D12">
        <v>708.4</v>
      </c>
    </row>
    <row r="13" spans="2:4" x14ac:dyDescent="0.25">
      <c r="B13">
        <v>65.8</v>
      </c>
      <c r="C13">
        <v>231.1</v>
      </c>
      <c r="D13">
        <v>708.4</v>
      </c>
    </row>
    <row r="14" spans="2:4" x14ac:dyDescent="0.25">
      <c r="B14">
        <v>6.7</v>
      </c>
      <c r="C14">
        <v>236.2</v>
      </c>
      <c r="D14">
        <v>559.29999999999995</v>
      </c>
    </row>
    <row r="15" spans="2:4" x14ac:dyDescent="0.25">
      <c r="B15">
        <v>66.5</v>
      </c>
      <c r="C15">
        <v>243.8</v>
      </c>
      <c r="D15">
        <v>559.29999999999995</v>
      </c>
    </row>
    <row r="16" spans="2:4" x14ac:dyDescent="0.25">
      <c r="B16">
        <v>68.900000000000006</v>
      </c>
      <c r="C16">
        <v>243.8</v>
      </c>
      <c r="D16">
        <v>633.79999999999995</v>
      </c>
    </row>
    <row r="17" spans="2:4" x14ac:dyDescent="0.25">
      <c r="B17">
        <v>68.900000000000006</v>
      </c>
      <c r="C17">
        <v>243.8</v>
      </c>
      <c r="D17">
        <v>633.79999999999995</v>
      </c>
    </row>
    <row r="18" spans="2:4" x14ac:dyDescent="0.25">
      <c r="B18">
        <v>68.5</v>
      </c>
      <c r="C18">
        <v>238.8</v>
      </c>
      <c r="D18">
        <v>820.3</v>
      </c>
    </row>
    <row r="19" spans="2:4" x14ac:dyDescent="0.25">
      <c r="B19">
        <v>58.9</v>
      </c>
      <c r="C19">
        <v>218.4</v>
      </c>
      <c r="D19">
        <v>596.6</v>
      </c>
    </row>
    <row r="20" spans="2:4" x14ac:dyDescent="0.25">
      <c r="B20">
        <v>74.8</v>
      </c>
      <c r="C20">
        <v>269.2</v>
      </c>
      <c r="D20">
        <v>745.7</v>
      </c>
    </row>
    <row r="21" spans="2:4" x14ac:dyDescent="0.25">
      <c r="B21">
        <v>70.8</v>
      </c>
      <c r="C21">
        <v>246.4</v>
      </c>
      <c r="D21">
        <v>894.8</v>
      </c>
    </row>
    <row r="22" spans="2:4" x14ac:dyDescent="0.25">
      <c r="B22">
        <v>59.9</v>
      </c>
      <c r="C22">
        <v>246.4</v>
      </c>
      <c r="D22">
        <v>1044</v>
      </c>
    </row>
    <row r="23" spans="2:4" x14ac:dyDescent="0.25">
      <c r="B23">
        <v>72.599999999999994</v>
      </c>
      <c r="C23">
        <v>266.7</v>
      </c>
      <c r="D23">
        <v>894.8</v>
      </c>
    </row>
    <row r="24" spans="2:4" x14ac:dyDescent="0.25">
      <c r="B24">
        <v>76.400000000000006</v>
      </c>
      <c r="C24">
        <v>266.7</v>
      </c>
      <c r="D24">
        <v>894.8</v>
      </c>
    </row>
    <row r="25" spans="2:4" x14ac:dyDescent="0.25">
      <c r="B25">
        <v>70.8</v>
      </c>
      <c r="C25">
        <v>266.7</v>
      </c>
      <c r="D25">
        <v>894.8</v>
      </c>
    </row>
    <row r="26" spans="2:4" x14ac:dyDescent="0.25">
      <c r="B26">
        <v>59.9</v>
      </c>
      <c r="C26">
        <v>279.39999999999998</v>
      </c>
      <c r="D26">
        <v>1044</v>
      </c>
    </row>
    <row r="27" spans="2:4" x14ac:dyDescent="0.25">
      <c r="B27">
        <v>68.900000000000006</v>
      </c>
      <c r="C27">
        <v>243.8</v>
      </c>
      <c r="D27">
        <v>708.4</v>
      </c>
    </row>
    <row r="28" spans="2:4" x14ac:dyDescent="0.25">
      <c r="B28">
        <v>54.4</v>
      </c>
      <c r="C28">
        <v>207.6</v>
      </c>
      <c r="D28">
        <v>559.29999999999995</v>
      </c>
    </row>
    <row r="29" spans="2:4" x14ac:dyDescent="0.25">
      <c r="B29">
        <v>54.9</v>
      </c>
      <c r="C29">
        <v>209.6</v>
      </c>
      <c r="D29">
        <v>596.6</v>
      </c>
    </row>
    <row r="30" spans="2:4" x14ac:dyDescent="0.25">
      <c r="B30">
        <v>64.400000000000006</v>
      </c>
      <c r="C30">
        <v>228.6</v>
      </c>
      <c r="D30">
        <v>559.29999999999995</v>
      </c>
    </row>
    <row r="31" spans="2:4" x14ac:dyDescent="0.25">
      <c r="B31">
        <v>65.7</v>
      </c>
      <c r="C31">
        <v>231.1</v>
      </c>
      <c r="D31">
        <v>708.4</v>
      </c>
    </row>
    <row r="32" spans="2:4" x14ac:dyDescent="0.25">
      <c r="B32">
        <v>61.7</v>
      </c>
      <c r="C32">
        <v>236.2</v>
      </c>
      <c r="D32">
        <v>559.29999999999995</v>
      </c>
    </row>
    <row r="33" spans="2:4" x14ac:dyDescent="0.25">
      <c r="B33">
        <v>68.900000000000006</v>
      </c>
      <c r="C33">
        <v>243.8</v>
      </c>
      <c r="D33">
        <v>633.79999999999995</v>
      </c>
    </row>
    <row r="34" spans="2:4" x14ac:dyDescent="0.25">
      <c r="B34">
        <v>65.8</v>
      </c>
      <c r="C34">
        <v>254</v>
      </c>
      <c r="D34">
        <v>633.79999999999995</v>
      </c>
    </row>
    <row r="35" spans="2:4" x14ac:dyDescent="0.25">
      <c r="B35">
        <v>52.2</v>
      </c>
      <c r="C35">
        <v>241.3</v>
      </c>
      <c r="D35">
        <v>633.79999999999995</v>
      </c>
    </row>
    <row r="36" spans="2:4" x14ac:dyDescent="0.25">
      <c r="B36">
        <v>69.900000000000006</v>
      </c>
      <c r="C36">
        <v>246.4</v>
      </c>
      <c r="D36">
        <v>708.4</v>
      </c>
    </row>
    <row r="37" spans="2:4" x14ac:dyDescent="0.25">
      <c r="B37">
        <v>60.8</v>
      </c>
      <c r="C37">
        <v>279.39999999999998</v>
      </c>
      <c r="D37">
        <v>820.3</v>
      </c>
    </row>
    <row r="38" spans="2:4" x14ac:dyDescent="0.25">
      <c r="B38">
        <v>78</v>
      </c>
      <c r="C38">
        <v>278.10000000000002</v>
      </c>
      <c r="D38">
        <v>708.4</v>
      </c>
    </row>
    <row r="39" spans="2:4" x14ac:dyDescent="0.25">
      <c r="B39">
        <v>70.8</v>
      </c>
      <c r="C39">
        <v>266.7</v>
      </c>
      <c r="D39">
        <v>834.8</v>
      </c>
    </row>
    <row r="40" spans="2:4" x14ac:dyDescent="0.25">
      <c r="B40">
        <v>59.8</v>
      </c>
      <c r="C40">
        <v>304.8</v>
      </c>
      <c r="D40">
        <v>745.7</v>
      </c>
    </row>
    <row r="41" spans="2:4" x14ac:dyDescent="0.25">
      <c r="B41">
        <v>64.400000000000006</v>
      </c>
      <c r="C41">
        <v>228.6</v>
      </c>
      <c r="D41">
        <v>579.4</v>
      </c>
    </row>
    <row r="42" spans="2:4" x14ac:dyDescent="0.25">
      <c r="B42">
        <v>61.7</v>
      </c>
      <c r="C42">
        <v>236.2</v>
      </c>
      <c r="D42">
        <v>559.29999999999995</v>
      </c>
    </row>
    <row r="43" spans="2:4" x14ac:dyDescent="0.25">
      <c r="B43">
        <v>65.8</v>
      </c>
      <c r="C43">
        <v>231.1</v>
      </c>
      <c r="D43">
        <v>708.4</v>
      </c>
    </row>
    <row r="44" spans="2:4" x14ac:dyDescent="0.25">
      <c r="B44">
        <v>1.8</v>
      </c>
      <c r="C44">
        <v>148.5</v>
      </c>
      <c r="D44">
        <v>22</v>
      </c>
    </row>
    <row r="45" spans="2:4" x14ac:dyDescent="0.25">
      <c r="B45">
        <v>9.5</v>
      </c>
      <c r="C45">
        <v>178</v>
      </c>
      <c r="D45">
        <v>86</v>
      </c>
    </row>
    <row r="46" spans="2:4" x14ac:dyDescent="0.25">
      <c r="B46">
        <v>9.5</v>
      </c>
      <c r="C46">
        <v>178</v>
      </c>
      <c r="D46">
        <v>117</v>
      </c>
    </row>
    <row r="47" spans="2:4" x14ac:dyDescent="0.25">
      <c r="B47">
        <v>11.3</v>
      </c>
      <c r="C47">
        <v>168</v>
      </c>
      <c r="D47">
        <v>134</v>
      </c>
    </row>
    <row r="48" spans="2:4" x14ac:dyDescent="0.25">
      <c r="B48">
        <v>2.2999999999999998</v>
      </c>
      <c r="C48">
        <v>158</v>
      </c>
      <c r="D48">
        <v>37</v>
      </c>
    </row>
    <row r="49" spans="2:4" x14ac:dyDescent="0.25">
      <c r="B49">
        <v>2.5</v>
      </c>
      <c r="C49">
        <v>160</v>
      </c>
      <c r="D49">
        <v>47</v>
      </c>
    </row>
    <row r="50" spans="2:4" x14ac:dyDescent="0.25">
      <c r="B50">
        <v>1</v>
      </c>
      <c r="C50">
        <v>79</v>
      </c>
      <c r="D50">
        <v>19.600000000000001</v>
      </c>
    </row>
    <row r="51" spans="2:4" x14ac:dyDescent="0.25">
      <c r="B51">
        <v>57</v>
      </c>
      <c r="C51">
        <v>242</v>
      </c>
      <c r="D51">
        <v>533</v>
      </c>
    </row>
    <row r="52" spans="2:4" x14ac:dyDescent="0.25">
      <c r="B52">
        <v>57</v>
      </c>
      <c r="C52">
        <v>230</v>
      </c>
      <c r="D52">
        <v>634</v>
      </c>
    </row>
    <row r="53" spans="2:4" x14ac:dyDescent="0.25">
      <c r="B53">
        <v>2.1</v>
      </c>
      <c r="C53">
        <v>155</v>
      </c>
      <c r="D53">
        <v>70</v>
      </c>
    </row>
    <row r="54" spans="2:4" x14ac:dyDescent="0.25">
      <c r="B54">
        <v>1</v>
      </c>
      <c r="C54">
        <v>120</v>
      </c>
      <c r="D54">
        <v>20</v>
      </c>
    </row>
    <row r="55" spans="2:4" x14ac:dyDescent="0.25">
      <c r="B55">
        <v>1</v>
      </c>
      <c r="C55">
        <v>100</v>
      </c>
      <c r="D55">
        <v>20</v>
      </c>
    </row>
    <row r="56" spans="2:4" x14ac:dyDescent="0.25">
      <c r="B56">
        <v>2</v>
      </c>
      <c r="C56">
        <v>155</v>
      </c>
      <c r="D56">
        <v>30</v>
      </c>
    </row>
    <row r="57" spans="2:4" x14ac:dyDescent="0.25">
      <c r="B57">
        <v>2.2000000000000002</v>
      </c>
      <c r="C57">
        <v>155</v>
      </c>
      <c r="D57">
        <v>70</v>
      </c>
    </row>
    <row r="58" spans="2:4" x14ac:dyDescent="0.25">
      <c r="B58">
        <v>1.8</v>
      </c>
      <c r="C58">
        <v>125</v>
      </c>
      <c r="D58">
        <v>60</v>
      </c>
    </row>
    <row r="59" spans="2:4" x14ac:dyDescent="0.25">
      <c r="B59">
        <v>47.6</v>
      </c>
      <c r="C59">
        <v>257.5</v>
      </c>
      <c r="D59">
        <v>372.8</v>
      </c>
    </row>
    <row r="60" spans="2:4" x14ac:dyDescent="0.25">
      <c r="B60">
        <v>47.6</v>
      </c>
      <c r="C60">
        <v>260</v>
      </c>
      <c r="D60">
        <v>507.1</v>
      </c>
    </row>
    <row r="61" spans="2:4" x14ac:dyDescent="0.25">
      <c r="B61">
        <v>47.6</v>
      </c>
      <c r="C61">
        <v>237.2</v>
      </c>
      <c r="D61">
        <v>559.29999999999995</v>
      </c>
    </row>
    <row r="62" spans="2:4" x14ac:dyDescent="0.25">
      <c r="B62">
        <v>49</v>
      </c>
      <c r="C62">
        <v>257.5</v>
      </c>
      <c r="D62">
        <v>559.29999999999995</v>
      </c>
    </row>
    <row r="63" spans="2:4" x14ac:dyDescent="0.25">
      <c r="B63">
        <v>49.9</v>
      </c>
      <c r="C63">
        <v>257.5</v>
      </c>
      <c r="D63">
        <v>633.79999999999995</v>
      </c>
    </row>
    <row r="64" spans="2:4" x14ac:dyDescent="0.25">
      <c r="B64">
        <v>47.6</v>
      </c>
      <c r="C64">
        <v>260</v>
      </c>
      <c r="D64">
        <v>507.1</v>
      </c>
    </row>
    <row r="65" spans="2:4" x14ac:dyDescent="0.25">
      <c r="B65">
        <v>51</v>
      </c>
      <c r="C65">
        <v>257.5</v>
      </c>
      <c r="D65">
        <v>559.29999999999995</v>
      </c>
    </row>
    <row r="66" spans="2:4" x14ac:dyDescent="0.25">
      <c r="B66">
        <v>51.3</v>
      </c>
      <c r="C66">
        <v>274.3</v>
      </c>
      <c r="D66">
        <v>540.6</v>
      </c>
    </row>
    <row r="67" spans="2:4" x14ac:dyDescent="0.25">
      <c r="B67">
        <v>51.3</v>
      </c>
      <c r="C67">
        <v>274.3</v>
      </c>
      <c r="D67">
        <v>540.6</v>
      </c>
    </row>
    <row r="68" spans="2:4" x14ac:dyDescent="0.25">
      <c r="B68">
        <v>51.3</v>
      </c>
      <c r="C68">
        <v>269.2</v>
      </c>
      <c r="D68">
        <v>559.29999999999995</v>
      </c>
    </row>
    <row r="69" spans="2:4" x14ac:dyDescent="0.25">
      <c r="B69">
        <v>51</v>
      </c>
      <c r="C69">
        <v>259.10000000000002</v>
      </c>
      <c r="D69">
        <v>559.29999999999995</v>
      </c>
    </row>
    <row r="70" spans="2:4" x14ac:dyDescent="0.25">
      <c r="B70">
        <v>51</v>
      </c>
      <c r="C70">
        <v>205.7</v>
      </c>
      <c r="D70">
        <v>559.29999999999995</v>
      </c>
    </row>
    <row r="71" spans="2:4" x14ac:dyDescent="0.25">
      <c r="B71">
        <v>51</v>
      </c>
      <c r="C71">
        <v>259.10000000000002</v>
      </c>
      <c r="D71">
        <v>559.29999999999995</v>
      </c>
    </row>
    <row r="72" spans="2:4" x14ac:dyDescent="0.25">
      <c r="B72">
        <v>51</v>
      </c>
      <c r="C72">
        <v>259.10000000000002</v>
      </c>
      <c r="D72">
        <v>559.29999999999995</v>
      </c>
    </row>
    <row r="73" spans="2:4" x14ac:dyDescent="0.25">
      <c r="B73">
        <v>52.6</v>
      </c>
      <c r="C73">
        <v>269.2</v>
      </c>
      <c r="D73">
        <v>540.6</v>
      </c>
    </row>
    <row r="74" spans="2:4" x14ac:dyDescent="0.25">
      <c r="B74">
        <v>52.6</v>
      </c>
      <c r="C74">
        <v>275.3</v>
      </c>
      <c r="D74">
        <v>611.5</v>
      </c>
    </row>
    <row r="75" spans="2:4" x14ac:dyDescent="0.25">
      <c r="B75">
        <v>53.61</v>
      </c>
      <c r="C75">
        <v>233.7</v>
      </c>
      <c r="D75">
        <v>335.6</v>
      </c>
    </row>
    <row r="76" spans="2:4" x14ac:dyDescent="0.25">
      <c r="B76">
        <v>61.2</v>
      </c>
      <c r="C76">
        <v>264.2</v>
      </c>
      <c r="D76">
        <v>633.79999999999995</v>
      </c>
    </row>
    <row r="77" spans="2:4" x14ac:dyDescent="0.25">
      <c r="B77">
        <v>63</v>
      </c>
      <c r="C77">
        <v>269.2</v>
      </c>
      <c r="D77">
        <v>648.79999999999995</v>
      </c>
    </row>
    <row r="78" spans="2:4" x14ac:dyDescent="0.25">
      <c r="B78">
        <v>63.5</v>
      </c>
      <c r="C78">
        <v>269.2</v>
      </c>
      <c r="D78">
        <v>648.79999999999995</v>
      </c>
    </row>
    <row r="79" spans="2:4" x14ac:dyDescent="0.25">
      <c r="B79">
        <v>61.2</v>
      </c>
      <c r="C79">
        <v>264.2</v>
      </c>
      <c r="D79">
        <v>559.29999999999995</v>
      </c>
    </row>
    <row r="80" spans="2:4" x14ac:dyDescent="0.25">
      <c r="B80">
        <v>53.5</v>
      </c>
      <c r="C80">
        <v>233.7</v>
      </c>
      <c r="D80">
        <v>335.6</v>
      </c>
    </row>
    <row r="81" spans="2:4" x14ac:dyDescent="0.25">
      <c r="B81">
        <v>52.2</v>
      </c>
      <c r="C81">
        <v>257.5</v>
      </c>
      <c r="D81">
        <v>335.6</v>
      </c>
    </row>
    <row r="82" spans="2:4" x14ac:dyDescent="0.25">
      <c r="B82">
        <v>52.2</v>
      </c>
      <c r="C82">
        <v>260</v>
      </c>
      <c r="D82">
        <v>335.6</v>
      </c>
    </row>
    <row r="83" spans="2:4" x14ac:dyDescent="0.25">
      <c r="B83">
        <v>52.2</v>
      </c>
      <c r="C83">
        <v>260</v>
      </c>
      <c r="D83">
        <v>335.6</v>
      </c>
    </row>
    <row r="84" spans="2:4" x14ac:dyDescent="0.25">
      <c r="B84">
        <v>57.6</v>
      </c>
      <c r="C84">
        <v>257.5</v>
      </c>
      <c r="D84">
        <v>335.6</v>
      </c>
    </row>
    <row r="85" spans="2:4" x14ac:dyDescent="0.25">
      <c r="B85">
        <v>57.8</v>
      </c>
      <c r="C85">
        <v>274.3</v>
      </c>
      <c r="D85">
        <v>335.6</v>
      </c>
    </row>
    <row r="86" spans="2:4" x14ac:dyDescent="0.25">
      <c r="B86">
        <v>57.8</v>
      </c>
      <c r="C86">
        <v>205.7</v>
      </c>
      <c r="D86">
        <v>335.6</v>
      </c>
    </row>
    <row r="87" spans="2:4" x14ac:dyDescent="0.25">
      <c r="B87">
        <v>24</v>
      </c>
      <c r="C87">
        <v>213</v>
      </c>
      <c r="D87">
        <v>314</v>
      </c>
    </row>
    <row r="88" spans="2:4" x14ac:dyDescent="0.25">
      <c r="B88">
        <v>24</v>
      </c>
      <c r="C88">
        <v>250</v>
      </c>
      <c r="D88">
        <v>634</v>
      </c>
    </row>
    <row r="89" spans="2:4" x14ac:dyDescent="0.25">
      <c r="B89">
        <v>24</v>
      </c>
      <c r="C89">
        <v>260</v>
      </c>
      <c r="D89">
        <v>314</v>
      </c>
    </row>
    <row r="90" spans="2:4" x14ac:dyDescent="0.25">
      <c r="B90">
        <v>24</v>
      </c>
      <c r="C90">
        <v>260</v>
      </c>
      <c r="D90">
        <v>634</v>
      </c>
    </row>
    <row r="91" spans="2:4" x14ac:dyDescent="0.25">
      <c r="B91">
        <v>83.7</v>
      </c>
      <c r="C91">
        <v>230</v>
      </c>
      <c r="D91">
        <v>635</v>
      </c>
    </row>
    <row r="92" spans="2:4" x14ac:dyDescent="0.25">
      <c r="B92">
        <v>5.6</v>
      </c>
      <c r="C92">
        <v>290</v>
      </c>
      <c r="D92">
        <v>120</v>
      </c>
    </row>
    <row r="93" spans="2:4" x14ac:dyDescent="0.25">
      <c r="B93">
        <v>227</v>
      </c>
      <c r="C93">
        <v>380</v>
      </c>
      <c r="D93">
        <v>2787.4</v>
      </c>
    </row>
    <row r="94" spans="2:4" x14ac:dyDescent="0.25">
      <c r="B94">
        <v>4</v>
      </c>
      <c r="C94">
        <v>173</v>
      </c>
      <c r="D94">
        <v>86</v>
      </c>
    </row>
    <row r="95" spans="2:4" x14ac:dyDescent="0.25">
      <c r="B95">
        <v>74</v>
      </c>
      <c r="C95">
        <v>230</v>
      </c>
      <c r="D95">
        <v>1268</v>
      </c>
    </row>
    <row r="96" spans="2:4" x14ac:dyDescent="0.25">
      <c r="B96">
        <v>74</v>
      </c>
      <c r="C96">
        <v>270</v>
      </c>
      <c r="D96">
        <v>1268</v>
      </c>
    </row>
    <row r="97" spans="2:4" x14ac:dyDescent="0.25">
      <c r="B97">
        <v>11.5</v>
      </c>
      <c r="C97">
        <v>180</v>
      </c>
      <c r="D97">
        <v>86</v>
      </c>
    </row>
    <row r="98" spans="2:4" x14ac:dyDescent="0.25">
      <c r="B98">
        <v>11.5</v>
      </c>
      <c r="C98">
        <v>180</v>
      </c>
      <c r="D98">
        <v>104</v>
      </c>
    </row>
    <row r="99" spans="2:4" x14ac:dyDescent="0.25">
      <c r="B99">
        <v>28.03</v>
      </c>
      <c r="C99">
        <v>199.64</v>
      </c>
      <c r="D99">
        <v>261</v>
      </c>
    </row>
    <row r="100" spans="2:4" x14ac:dyDescent="0.25">
      <c r="B100">
        <v>59.87</v>
      </c>
      <c r="C100">
        <v>209.6</v>
      </c>
      <c r="D100">
        <v>633.79999999999995</v>
      </c>
    </row>
    <row r="101" spans="2:4" x14ac:dyDescent="0.25">
      <c r="B101">
        <v>60.78</v>
      </c>
      <c r="C101">
        <v>231.1</v>
      </c>
      <c r="D101">
        <v>708.4</v>
      </c>
    </row>
    <row r="102" spans="2:4" x14ac:dyDescent="0.25">
      <c r="B102">
        <v>66.680000000000007</v>
      </c>
      <c r="C102">
        <v>243.8</v>
      </c>
      <c r="D102">
        <v>633.79999999999995</v>
      </c>
    </row>
    <row r="103" spans="2:4" x14ac:dyDescent="0.25">
      <c r="B103">
        <v>27</v>
      </c>
      <c r="C103">
        <v>201</v>
      </c>
      <c r="D103">
        <v>243</v>
      </c>
    </row>
    <row r="104" spans="2:4" x14ac:dyDescent="0.25">
      <c r="B104">
        <v>34</v>
      </c>
      <c r="C104">
        <v>201</v>
      </c>
      <c r="D104">
        <v>265</v>
      </c>
    </row>
    <row r="105" spans="2:4" x14ac:dyDescent="0.25">
      <c r="B105">
        <v>5.8</v>
      </c>
      <c r="C105">
        <v>192</v>
      </c>
      <c r="D105">
        <v>85</v>
      </c>
    </row>
    <row r="106" spans="2:4" x14ac:dyDescent="0.25">
      <c r="B106">
        <v>80</v>
      </c>
      <c r="C106">
        <v>250</v>
      </c>
      <c r="D106">
        <v>635</v>
      </c>
    </row>
    <row r="107" spans="2:4" x14ac:dyDescent="0.25">
      <c r="B107">
        <v>10</v>
      </c>
      <c r="C107">
        <v>160</v>
      </c>
      <c r="D107">
        <v>68</v>
      </c>
    </row>
    <row r="108" spans="2:4" x14ac:dyDescent="0.25">
      <c r="B108">
        <v>10</v>
      </c>
      <c r="C108">
        <v>175</v>
      </c>
      <c r="D108">
        <v>73.599999999999994</v>
      </c>
    </row>
    <row r="109" spans="2:4" x14ac:dyDescent="0.25">
      <c r="B109">
        <v>10</v>
      </c>
      <c r="C109">
        <v>180</v>
      </c>
      <c r="D109">
        <v>73.5</v>
      </c>
    </row>
    <row r="110" spans="2:4" x14ac:dyDescent="0.25">
      <c r="B110">
        <v>10</v>
      </c>
      <c r="C110">
        <v>203</v>
      </c>
      <c r="D110">
        <v>104</v>
      </c>
    </row>
    <row r="111" spans="2:4" x14ac:dyDescent="0.25">
      <c r="B111">
        <v>326</v>
      </c>
      <c r="C111">
        <v>411.5</v>
      </c>
      <c r="D111">
        <v>3509</v>
      </c>
    </row>
    <row r="112" spans="2:4" x14ac:dyDescent="0.25">
      <c r="B112">
        <v>326</v>
      </c>
      <c r="C112">
        <v>411.5</v>
      </c>
      <c r="D112">
        <v>3509</v>
      </c>
    </row>
    <row r="113" spans="2:4" x14ac:dyDescent="0.25">
      <c r="B113">
        <v>8.5</v>
      </c>
      <c r="C113">
        <v>160</v>
      </c>
      <c r="D113">
        <v>53</v>
      </c>
    </row>
    <row r="114" spans="2:4" x14ac:dyDescent="0.25">
      <c r="B114">
        <v>9</v>
      </c>
      <c r="C114">
        <v>170</v>
      </c>
      <c r="D114">
        <v>75</v>
      </c>
    </row>
    <row r="115" spans="2:4" x14ac:dyDescent="0.25">
      <c r="B115">
        <v>3.2</v>
      </c>
      <c r="C115">
        <v>160</v>
      </c>
      <c r="D115">
        <v>65</v>
      </c>
    </row>
    <row r="116" spans="2:4" x14ac:dyDescent="0.25">
      <c r="B116">
        <v>5.5</v>
      </c>
      <c r="C116">
        <v>183</v>
      </c>
      <c r="D116">
        <v>100</v>
      </c>
    </row>
    <row r="117" spans="2:4" x14ac:dyDescent="0.25">
      <c r="B117">
        <v>6.7</v>
      </c>
      <c r="C117">
        <v>188</v>
      </c>
      <c r="D117">
        <v>120</v>
      </c>
    </row>
    <row r="118" spans="2:4" x14ac:dyDescent="0.25">
      <c r="B118">
        <v>9.1999999999999993</v>
      </c>
      <c r="C118">
        <v>200</v>
      </c>
      <c r="D118">
        <v>156</v>
      </c>
    </row>
    <row r="119" spans="2:4" x14ac:dyDescent="0.25">
      <c r="B119">
        <v>13.5</v>
      </c>
      <c r="C119">
        <v>256</v>
      </c>
      <c r="D119">
        <v>179</v>
      </c>
    </row>
    <row r="120" spans="2:4" x14ac:dyDescent="0.25">
      <c r="B120">
        <v>9.84</v>
      </c>
      <c r="C120">
        <v>195.6</v>
      </c>
      <c r="D120">
        <v>74.599999999999994</v>
      </c>
    </row>
    <row r="121" spans="2:4" x14ac:dyDescent="0.25">
      <c r="B121">
        <v>35.799999999999997</v>
      </c>
      <c r="C121">
        <v>172.7</v>
      </c>
      <c r="D121">
        <v>289.3</v>
      </c>
    </row>
    <row r="122" spans="2:4" x14ac:dyDescent="0.25">
      <c r="B122">
        <v>34.6</v>
      </c>
      <c r="C122">
        <v>177.8</v>
      </c>
      <c r="D122">
        <v>261</v>
      </c>
    </row>
    <row r="123" spans="2:4" x14ac:dyDescent="0.25">
      <c r="B123">
        <v>30.8</v>
      </c>
      <c r="C123">
        <v>188</v>
      </c>
      <c r="D123">
        <v>223.7</v>
      </c>
    </row>
    <row r="124" spans="2:4" x14ac:dyDescent="0.25">
      <c r="B124">
        <v>31.3</v>
      </c>
      <c r="C124">
        <v>190.5</v>
      </c>
      <c r="D124">
        <v>261</v>
      </c>
    </row>
    <row r="125" spans="2:4" x14ac:dyDescent="0.25">
      <c r="B125">
        <v>32.9</v>
      </c>
      <c r="C125">
        <v>190.5</v>
      </c>
      <c r="D125">
        <v>261</v>
      </c>
    </row>
    <row r="126" spans="2:4" x14ac:dyDescent="0.25">
      <c r="B126">
        <v>36.299999999999997</v>
      </c>
      <c r="C126">
        <v>193</v>
      </c>
      <c r="D126">
        <v>289.3</v>
      </c>
    </row>
    <row r="127" spans="2:4" x14ac:dyDescent="0.25">
      <c r="B127">
        <v>32.200000000000003</v>
      </c>
      <c r="C127">
        <v>193</v>
      </c>
      <c r="D127">
        <v>231.2</v>
      </c>
    </row>
    <row r="128" spans="2:4" x14ac:dyDescent="0.25">
      <c r="B128">
        <v>34.6</v>
      </c>
      <c r="C128">
        <v>188</v>
      </c>
      <c r="D128">
        <v>283.39999999999998</v>
      </c>
    </row>
    <row r="129" spans="2:4" x14ac:dyDescent="0.25">
      <c r="B129">
        <v>33.1</v>
      </c>
      <c r="C129">
        <v>195.6</v>
      </c>
      <c r="D129">
        <v>261</v>
      </c>
    </row>
    <row r="130" spans="2:4" x14ac:dyDescent="0.25">
      <c r="B130">
        <v>31.3</v>
      </c>
      <c r="C130">
        <v>198.1</v>
      </c>
      <c r="D130">
        <v>261</v>
      </c>
    </row>
    <row r="131" spans="2:4" x14ac:dyDescent="0.25">
      <c r="B131">
        <v>34.5</v>
      </c>
      <c r="C131">
        <v>198.1</v>
      </c>
      <c r="D131">
        <v>231.2</v>
      </c>
    </row>
    <row r="132" spans="2:4" x14ac:dyDescent="0.25">
      <c r="B132">
        <v>30.4</v>
      </c>
      <c r="C132">
        <v>198.1</v>
      </c>
      <c r="D132">
        <v>261</v>
      </c>
    </row>
    <row r="133" spans="2:4" x14ac:dyDescent="0.25">
      <c r="B133">
        <v>33.1</v>
      </c>
      <c r="C133">
        <v>203.2</v>
      </c>
      <c r="D133">
        <v>289.3</v>
      </c>
    </row>
    <row r="134" spans="2:4" x14ac:dyDescent="0.25">
      <c r="B134">
        <v>35.4</v>
      </c>
      <c r="C134">
        <v>203.2</v>
      </c>
      <c r="D134">
        <v>289.3</v>
      </c>
    </row>
    <row r="135" spans="2:4" x14ac:dyDescent="0.25">
      <c r="B135">
        <v>34.9</v>
      </c>
      <c r="C135">
        <v>213.4</v>
      </c>
      <c r="D135">
        <v>261</v>
      </c>
    </row>
    <row r="136" spans="2:4" x14ac:dyDescent="0.25">
      <c r="B136">
        <v>34.9</v>
      </c>
      <c r="C136">
        <v>203.2</v>
      </c>
      <c r="D136">
        <v>261</v>
      </c>
    </row>
    <row r="137" spans="2:4" x14ac:dyDescent="0.25">
      <c r="B137">
        <v>32.700000000000003</v>
      </c>
      <c r="C137">
        <v>218.4</v>
      </c>
      <c r="D137">
        <v>289.3</v>
      </c>
    </row>
    <row r="138" spans="2:4" x14ac:dyDescent="0.25">
      <c r="B138">
        <v>33.6</v>
      </c>
      <c r="C138">
        <v>218.4</v>
      </c>
      <c r="D138">
        <v>289.3</v>
      </c>
    </row>
    <row r="139" spans="2:4" x14ac:dyDescent="0.25">
      <c r="B139">
        <v>35.4</v>
      </c>
      <c r="C139">
        <v>218.4</v>
      </c>
      <c r="D139">
        <v>289.3</v>
      </c>
    </row>
    <row r="140" spans="2:4" x14ac:dyDescent="0.25">
      <c r="B140">
        <v>34.6</v>
      </c>
      <c r="C140">
        <v>218.4</v>
      </c>
      <c r="D140">
        <v>289.3</v>
      </c>
    </row>
    <row r="141" spans="2:4" x14ac:dyDescent="0.25">
      <c r="B141">
        <v>34.6</v>
      </c>
      <c r="C141">
        <v>203.2</v>
      </c>
      <c r="D141">
        <v>231.2</v>
      </c>
    </row>
    <row r="142" spans="2:4" x14ac:dyDescent="0.25">
      <c r="B142">
        <v>33.6</v>
      </c>
      <c r="C142">
        <v>218.4</v>
      </c>
      <c r="D142">
        <v>289.3</v>
      </c>
    </row>
    <row r="143" spans="2:4" x14ac:dyDescent="0.25">
      <c r="B143">
        <v>35.4</v>
      </c>
      <c r="C143">
        <v>218.4</v>
      </c>
      <c r="D143">
        <v>289.3</v>
      </c>
    </row>
    <row r="144" spans="2:4" x14ac:dyDescent="0.25">
      <c r="B144">
        <v>36.700000000000003</v>
      </c>
      <c r="C144">
        <v>218.4</v>
      </c>
      <c r="D144">
        <v>289.3</v>
      </c>
    </row>
    <row r="145" spans="2:4" x14ac:dyDescent="0.25">
      <c r="B145">
        <v>36.700000000000003</v>
      </c>
      <c r="C145">
        <v>218.4</v>
      </c>
      <c r="D145">
        <v>289.3</v>
      </c>
    </row>
    <row r="146" spans="2:4" x14ac:dyDescent="0.25">
      <c r="B146">
        <v>35.4</v>
      </c>
      <c r="C146">
        <v>246.4</v>
      </c>
      <c r="D146">
        <v>296.8</v>
      </c>
    </row>
    <row r="147" spans="2:4" x14ac:dyDescent="0.25">
      <c r="B147">
        <v>35.4</v>
      </c>
      <c r="C147">
        <v>241.3</v>
      </c>
      <c r="D147">
        <v>238.6</v>
      </c>
    </row>
    <row r="148" spans="2:4" x14ac:dyDescent="0.25">
      <c r="B148">
        <v>35.4</v>
      </c>
      <c r="C148">
        <v>208.3</v>
      </c>
      <c r="D148">
        <v>212.5</v>
      </c>
    </row>
    <row r="149" spans="2:4" x14ac:dyDescent="0.25">
      <c r="B149">
        <v>38.6</v>
      </c>
      <c r="C149">
        <v>243.8</v>
      </c>
      <c r="D149">
        <v>212.5</v>
      </c>
    </row>
    <row r="150" spans="2:4" x14ac:dyDescent="0.25">
      <c r="B150">
        <v>30.6</v>
      </c>
      <c r="C150">
        <v>198</v>
      </c>
      <c r="D150">
        <v>261</v>
      </c>
    </row>
    <row r="151" spans="2:4" x14ac:dyDescent="0.25">
      <c r="B151">
        <v>32.9</v>
      </c>
      <c r="C151">
        <v>193</v>
      </c>
      <c r="D151">
        <v>261</v>
      </c>
    </row>
    <row r="152" spans="2:4" x14ac:dyDescent="0.25">
      <c r="B152">
        <v>37.200000000000003</v>
      </c>
      <c r="C152">
        <v>198.1</v>
      </c>
      <c r="D152">
        <v>261</v>
      </c>
    </row>
    <row r="153" spans="2:4" x14ac:dyDescent="0.25">
      <c r="B153">
        <v>30.8</v>
      </c>
      <c r="C153">
        <v>215.9</v>
      </c>
      <c r="D153">
        <v>261</v>
      </c>
    </row>
    <row r="154" spans="2:4" x14ac:dyDescent="0.25">
      <c r="B154">
        <v>30.8</v>
      </c>
      <c r="C154">
        <v>215.9</v>
      </c>
      <c r="D154">
        <v>261</v>
      </c>
    </row>
    <row r="155" spans="2:4" x14ac:dyDescent="0.25">
      <c r="B155">
        <v>31.8</v>
      </c>
      <c r="C155">
        <v>198.1</v>
      </c>
      <c r="D155">
        <v>261</v>
      </c>
    </row>
    <row r="156" spans="2:4" x14ac:dyDescent="0.25">
      <c r="B156">
        <v>34.700000000000003</v>
      </c>
      <c r="C156">
        <v>203.2</v>
      </c>
      <c r="D156">
        <v>261</v>
      </c>
    </row>
    <row r="157" spans="2:4" x14ac:dyDescent="0.25">
      <c r="B157">
        <v>29.9</v>
      </c>
      <c r="C157">
        <v>215.9</v>
      </c>
      <c r="D157">
        <v>261</v>
      </c>
    </row>
    <row r="158" spans="2:4" x14ac:dyDescent="0.25">
      <c r="B158">
        <v>39.5</v>
      </c>
      <c r="C158">
        <v>236.2</v>
      </c>
      <c r="D158">
        <v>279.60000000000002</v>
      </c>
    </row>
    <row r="159" spans="2:4" x14ac:dyDescent="0.25">
      <c r="B159">
        <v>39.5</v>
      </c>
      <c r="C159">
        <v>172.7</v>
      </c>
      <c r="D159">
        <v>289.3</v>
      </c>
    </row>
    <row r="160" spans="2:4" x14ac:dyDescent="0.25">
      <c r="B160">
        <v>37.6</v>
      </c>
      <c r="C160">
        <v>177.8</v>
      </c>
      <c r="D160">
        <v>261</v>
      </c>
    </row>
    <row r="161" spans="2:4" x14ac:dyDescent="0.25">
      <c r="B161">
        <v>34.9</v>
      </c>
      <c r="C161">
        <v>188</v>
      </c>
      <c r="D161">
        <v>223.7</v>
      </c>
    </row>
    <row r="162" spans="2:4" x14ac:dyDescent="0.25">
      <c r="B162">
        <v>35.4</v>
      </c>
      <c r="C162">
        <v>190.5</v>
      </c>
      <c r="D162">
        <v>261</v>
      </c>
    </row>
    <row r="163" spans="2:4" x14ac:dyDescent="0.25">
      <c r="B163">
        <v>36.6</v>
      </c>
      <c r="C163">
        <v>190.5</v>
      </c>
      <c r="D163">
        <v>261</v>
      </c>
    </row>
    <row r="164" spans="2:4" x14ac:dyDescent="0.25">
      <c r="B164">
        <v>40.4</v>
      </c>
      <c r="C164">
        <v>193</v>
      </c>
      <c r="D164">
        <v>289.3</v>
      </c>
    </row>
    <row r="165" spans="2:4" x14ac:dyDescent="0.25">
      <c r="B165">
        <v>36.299999999999997</v>
      </c>
      <c r="C165">
        <v>193</v>
      </c>
      <c r="D165">
        <v>231.2</v>
      </c>
    </row>
    <row r="166" spans="2:4" x14ac:dyDescent="0.25">
      <c r="B166">
        <v>38.1</v>
      </c>
      <c r="C166">
        <v>188</v>
      </c>
      <c r="D166">
        <v>283.39999999999998</v>
      </c>
    </row>
    <row r="167" spans="2:4" x14ac:dyDescent="0.25">
      <c r="B167">
        <v>37.200000000000003</v>
      </c>
      <c r="C167">
        <v>195.6</v>
      </c>
      <c r="D167">
        <v>261</v>
      </c>
    </row>
    <row r="168" spans="2:4" x14ac:dyDescent="0.25">
      <c r="B168">
        <v>35.4</v>
      </c>
      <c r="C168">
        <v>198.1</v>
      </c>
      <c r="D168">
        <v>261</v>
      </c>
    </row>
    <row r="169" spans="2:4" x14ac:dyDescent="0.25">
      <c r="B169">
        <v>38.6</v>
      </c>
      <c r="C169">
        <v>198.1</v>
      </c>
      <c r="D169">
        <v>231.2</v>
      </c>
    </row>
    <row r="170" spans="2:4" x14ac:dyDescent="0.25">
      <c r="B170">
        <v>34.5</v>
      </c>
      <c r="C170">
        <v>198.1</v>
      </c>
      <c r="D170">
        <v>261</v>
      </c>
    </row>
    <row r="171" spans="2:4" x14ac:dyDescent="0.25">
      <c r="B171">
        <v>39.5</v>
      </c>
      <c r="C171">
        <v>203.2</v>
      </c>
      <c r="D171">
        <v>289.3</v>
      </c>
    </row>
    <row r="172" spans="2:4" x14ac:dyDescent="0.25">
      <c r="B172">
        <v>36.700000000000003</v>
      </c>
      <c r="C172">
        <v>218.4</v>
      </c>
      <c r="D172">
        <v>289.3</v>
      </c>
    </row>
    <row r="173" spans="2:4" x14ac:dyDescent="0.25">
      <c r="B173">
        <v>39.5</v>
      </c>
      <c r="C173">
        <v>218.4</v>
      </c>
      <c r="D173">
        <v>289.3</v>
      </c>
    </row>
    <row r="174" spans="2:4" x14ac:dyDescent="0.25">
      <c r="B174">
        <v>39.5</v>
      </c>
      <c r="C174">
        <v>218.4</v>
      </c>
      <c r="D174">
        <v>289.3</v>
      </c>
    </row>
    <row r="175" spans="2:4" x14ac:dyDescent="0.25">
      <c r="B175">
        <v>38.1</v>
      </c>
      <c r="C175">
        <v>218.4</v>
      </c>
      <c r="D175">
        <v>289.3</v>
      </c>
    </row>
    <row r="176" spans="2:4" x14ac:dyDescent="0.25">
      <c r="B176">
        <v>38.1</v>
      </c>
      <c r="C176">
        <v>203.2</v>
      </c>
      <c r="D176">
        <v>231.2</v>
      </c>
    </row>
    <row r="177" spans="2:4" x14ac:dyDescent="0.25">
      <c r="B177">
        <v>39.5</v>
      </c>
      <c r="C177">
        <v>218.4</v>
      </c>
      <c r="D177">
        <v>289.3</v>
      </c>
    </row>
    <row r="178" spans="2:4" x14ac:dyDescent="0.25">
      <c r="B178">
        <v>39.5</v>
      </c>
      <c r="C178">
        <v>218.4</v>
      </c>
      <c r="D178">
        <v>289.3</v>
      </c>
    </row>
    <row r="179" spans="2:4" x14ac:dyDescent="0.25">
      <c r="B179">
        <v>39.5</v>
      </c>
      <c r="C179">
        <v>218.4</v>
      </c>
      <c r="D179">
        <v>289.3</v>
      </c>
    </row>
    <row r="180" spans="2:4" x14ac:dyDescent="0.25">
      <c r="B180">
        <v>40.799999999999997</v>
      </c>
      <c r="C180">
        <v>218.4</v>
      </c>
      <c r="D180">
        <v>289</v>
      </c>
    </row>
    <row r="181" spans="2:4" x14ac:dyDescent="0.25">
      <c r="B181">
        <v>40.799999999999997</v>
      </c>
      <c r="C181">
        <v>218.4</v>
      </c>
      <c r="D181">
        <v>289</v>
      </c>
    </row>
    <row r="182" spans="2:4" x14ac:dyDescent="0.25">
      <c r="B182">
        <v>39.5</v>
      </c>
      <c r="C182">
        <v>246.4</v>
      </c>
      <c r="D182">
        <v>296.8</v>
      </c>
    </row>
    <row r="183" spans="2:4" x14ac:dyDescent="0.25">
      <c r="B183">
        <v>39.5</v>
      </c>
      <c r="C183">
        <v>241.3</v>
      </c>
      <c r="D183">
        <v>238.6</v>
      </c>
    </row>
    <row r="184" spans="2:4" x14ac:dyDescent="0.25">
      <c r="B184">
        <v>39.5</v>
      </c>
      <c r="C184">
        <v>208.3</v>
      </c>
      <c r="D184">
        <v>212.5</v>
      </c>
    </row>
    <row r="185" spans="2:4" x14ac:dyDescent="0.25">
      <c r="B185">
        <v>42.6</v>
      </c>
      <c r="C185">
        <v>243.8</v>
      </c>
      <c r="D185">
        <v>212.5</v>
      </c>
    </row>
    <row r="186" spans="2:4" x14ac:dyDescent="0.25">
      <c r="B186">
        <v>42.6</v>
      </c>
      <c r="C186">
        <v>236.2</v>
      </c>
      <c r="D186">
        <v>335.6</v>
      </c>
    </row>
    <row r="187" spans="2:4" x14ac:dyDescent="0.25">
      <c r="B187">
        <v>41.3</v>
      </c>
      <c r="C187">
        <v>203.2</v>
      </c>
      <c r="D187">
        <v>341.5</v>
      </c>
    </row>
    <row r="188" spans="2:4" x14ac:dyDescent="0.25">
      <c r="B188">
        <v>36.799999999999997</v>
      </c>
      <c r="C188">
        <v>203.2</v>
      </c>
      <c r="D188">
        <v>289</v>
      </c>
    </row>
    <row r="189" spans="2:4" x14ac:dyDescent="0.25">
      <c r="B189">
        <v>39.5</v>
      </c>
      <c r="C189">
        <v>236.2</v>
      </c>
      <c r="D189">
        <v>279.60000000000002</v>
      </c>
    </row>
    <row r="190" spans="2:4" x14ac:dyDescent="0.25">
      <c r="B190">
        <v>34.6</v>
      </c>
      <c r="C190">
        <v>198.1</v>
      </c>
      <c r="D190">
        <v>261</v>
      </c>
    </row>
    <row r="191" spans="2:4" x14ac:dyDescent="0.25">
      <c r="B191">
        <v>99.8</v>
      </c>
      <c r="C191">
        <v>282.702</v>
      </c>
      <c r="D191">
        <v>835.2</v>
      </c>
    </row>
    <row r="192" spans="2:4" x14ac:dyDescent="0.25">
      <c r="B192">
        <v>97.5</v>
      </c>
      <c r="C192">
        <v>265.93799999999999</v>
      </c>
      <c r="D192">
        <v>835.2</v>
      </c>
    </row>
    <row r="193" spans="2:4" x14ac:dyDescent="0.25">
      <c r="B193">
        <v>104.3</v>
      </c>
      <c r="C193">
        <v>282.44799999999998</v>
      </c>
      <c r="D193">
        <v>989.5</v>
      </c>
    </row>
    <row r="194" spans="2:4" x14ac:dyDescent="0.25">
      <c r="B194">
        <v>115.2</v>
      </c>
      <c r="C194">
        <v>292.608</v>
      </c>
      <c r="D194">
        <v>989.5</v>
      </c>
    </row>
    <row r="195" spans="2:4" x14ac:dyDescent="0.25">
      <c r="B195">
        <v>115.2</v>
      </c>
      <c r="C195">
        <v>292.608</v>
      </c>
      <c r="D195">
        <v>989.5</v>
      </c>
    </row>
    <row r="196" spans="2:4" x14ac:dyDescent="0.25">
      <c r="B196">
        <v>123.8</v>
      </c>
      <c r="C196">
        <v>301.49799999999999</v>
      </c>
      <c r="D196">
        <v>932.1</v>
      </c>
    </row>
    <row r="197" spans="2:4" x14ac:dyDescent="0.25">
      <c r="B197">
        <v>115.2</v>
      </c>
      <c r="C197">
        <v>292.608</v>
      </c>
      <c r="D197">
        <v>1230.4000000000001</v>
      </c>
    </row>
    <row r="198" spans="2:4" x14ac:dyDescent="0.25">
      <c r="B198">
        <v>115.7</v>
      </c>
      <c r="C198">
        <v>292.608</v>
      </c>
      <c r="D198">
        <v>1230.4000000000001</v>
      </c>
    </row>
    <row r="199" spans="2:4" x14ac:dyDescent="0.25">
      <c r="B199">
        <v>118.4</v>
      </c>
      <c r="C199">
        <v>301.49799999999999</v>
      </c>
      <c r="D199">
        <v>1230.4000000000001</v>
      </c>
    </row>
    <row r="200" spans="2:4" x14ac:dyDescent="0.25">
      <c r="B200">
        <v>100.2</v>
      </c>
      <c r="C200">
        <v>238.76</v>
      </c>
      <c r="D200">
        <v>1193.0999999999999</v>
      </c>
    </row>
    <row r="201" spans="2:4" x14ac:dyDescent="0.25">
      <c r="B201">
        <v>115.2</v>
      </c>
      <c r="C201">
        <v>292.608</v>
      </c>
      <c r="D201">
        <v>1230.4000000000001</v>
      </c>
    </row>
    <row r="202" spans="2:4" x14ac:dyDescent="0.25">
      <c r="B202">
        <v>123.8</v>
      </c>
      <c r="C202">
        <v>301.49799999999999</v>
      </c>
      <c r="D202">
        <v>1230.4000000000001</v>
      </c>
    </row>
    <row r="203" spans="2:4" x14ac:dyDescent="0.25">
      <c r="B203">
        <v>124.7</v>
      </c>
      <c r="C203">
        <v>301.49799999999999</v>
      </c>
      <c r="D203">
        <v>1230.4000000000001</v>
      </c>
    </row>
  </sheetData>
  <sortState ref="B2:B178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2022-10-04T12:17:54Z</dcterms:modified>
</cp:coreProperties>
</file>