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286" documentId="8_{ABC04089-7769-4E43-9915-B025B1F01043}" xr6:coauthVersionLast="47" xr6:coauthVersionMax="47" xr10:uidLastSave="{FF36483E-FD60-4D26-9E79-43C0917CDA59}"/>
  <bookViews>
    <workbookView xWindow="-108" yWindow="-108" windowWidth="23256" windowHeight="12456" firstSheet="2" activeTab="2" xr2:uid="{00000000-000D-0000-FFFF-FFFF00000000}"/>
  </bookViews>
  <sheets>
    <sheet name="bike_buyers" sheetId="1" r:id="rId1"/>
    <sheet name="Working sheet" sheetId="2" r:id="rId2"/>
    <sheet name="Pivot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472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1002" i="2" a="1"/>
  <c r="M1002" i="2"/>
  <c r="M1003" i="2" a="1"/>
  <c r="M1003" i="2"/>
  <c r="M1004" i="2" a="1"/>
  <c r="M1004" i="2"/>
  <c r="M1005" i="2" a="1"/>
  <c r="M1005" i="2"/>
  <c r="M1006" i="2" a="1"/>
  <c r="M1006" i="2"/>
  <c r="M1007" i="2" a="1"/>
  <c r="M1007" i="2"/>
  <c r="M1008" i="2" a="1"/>
  <c r="M1008" i="2"/>
  <c r="M1009" i="2" a="1"/>
  <c r="M1009" i="2"/>
  <c r="M1010" i="2" a="1"/>
  <c r="M1010" i="2"/>
  <c r="M1011" i="2" a="1"/>
  <c r="M1011" i="2"/>
  <c r="M1012" i="2" a="1"/>
  <c r="M1012" i="2"/>
  <c r="M1013" i="2" a="1"/>
  <c r="M1013" i="2"/>
  <c r="M1014" i="2" a="1"/>
  <c r="M1014" i="2"/>
  <c r="M1015" i="2" a="1"/>
  <c r="M1015" i="2"/>
  <c r="M1016" i="2" a="1"/>
  <c r="M1016" i="2"/>
  <c r="M1017" i="2" a="1"/>
  <c r="M1017" i="2"/>
  <c r="M1018" i="2" a="1"/>
  <c r="M1018" i="2"/>
  <c r="M1019" i="2" a="1"/>
  <c r="M1019" i="2"/>
  <c r="M1020" i="2" a="1"/>
  <c r="M1020" i="2"/>
  <c r="M1021" i="2" a="1"/>
  <c r="M1021" i="2"/>
  <c r="M1022" i="2" a="1"/>
  <c r="M1022" i="2"/>
  <c r="M1023" i="2" a="1"/>
  <c r="M1023" i="2"/>
  <c r="M1024" i="2" a="1"/>
  <c r="M1024" i="2"/>
  <c r="M1025" i="2" a="1"/>
  <c r="M1025" i="2"/>
  <c r="M1026" i="2" a="1"/>
  <c r="M1026" i="2"/>
  <c r="M1027" i="2" a="1"/>
  <c r="M1027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<sst xmlns="http://schemas.openxmlformats.org/spreadsheetml/2006/main" count="16266" uniqueCount="48">
  <si>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</si>
  <si>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</si>
  <si>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</si>
  <si>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</si>
  <si>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</si>
  <si>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</si>
  <si>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</si>
  <si>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</si>
  <si>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</si>
  <si>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</si>
  <si>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</si>
  <si>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</si>
  <si>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</si>
  <si>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</si>
  <si>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</si>
  <si>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</si>
  <si>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</si>
  <si>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</si>
  <si>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</si>
  <si>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</si>
  <si>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</si>
  <si>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</si>
  <si>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</si>
  <si>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</si>
  <si>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</si>
  <si>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</si>
  <si>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</si>
  <si>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</si>
  <si>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</si>
  <si>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</si>
  <si>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</si>
  <si>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</si>
  <si>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</si>
  <si>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</si>
  <si>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</si>
  <si>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</si>
  <si>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</si>
  <si>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</si>
  <si>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</si>
  <si>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</si>
  <si>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</si>
  <si>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</si>
  <si>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</si>
  <si>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</si>
  <si>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</si>
  <si>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Old</t>
  </si>
  <si>
    <t>Adult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</si>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</sst>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Pivot!$B$6:$B$8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2-4362-869F-0B8F3B1E84EB}"/>
            </c:ext>
          </c:extLst>
        </c:ser>
        <c:ser>
          <c:idx val="1"/>
          <c:order val="1"/>
          <c:tx>
            <c:strRef>
              <c:f>Pivot!$C$4:$C$5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Pivot!$C$6:$C$8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0-4305-A8B5-6E48DF390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819848"/>
        <c:axId val="1070832648"/>
      </c:barChart>
      <c:catAx>
        <c:axId val="107081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2648"/>
        <c:crosses val="autoZero"/>
        <c:auto val="1"/>
        <c:lblAlgn val="ctr"/>
        <c:lblOffset val="100"/>
        <c:noMultiLvlLbl val="0"/>
      </c:catAx>
      <c:valAx>
        <c:axId val="107083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19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Pivot!$B$20:$B$25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D-46AD-BAAA-450D7EF71B0D}"/>
            </c:ext>
          </c:extLst>
        </c:ser>
        <c:ser>
          <c:idx val="1"/>
          <c:order val="1"/>
          <c:tx>
            <c:strRef>
              <c:f>Pivot!$C$18:$C$19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Pivot!$C$20:$C$25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D-46AD-BAAA-450D7EF71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167559"/>
        <c:axId val="1518169607"/>
      </c:lineChart>
      <c:catAx>
        <c:axId val="1518167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9607"/>
        <c:crosses val="autoZero"/>
        <c:auto val="1"/>
        <c:lblAlgn val="ctr"/>
        <c:lblOffset val="100"/>
        <c:noMultiLvlLbl val="0"/>
      </c:catAx>
      <c:valAx>
        <c:axId val="1518169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7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Pivot!$B$39:$B$42</c:f>
              <c:numCache>
                <c:formatCode>General</c:formatCode>
                <c:ptCount val="3"/>
                <c:pt idx="0">
                  <c:v>135</c:v>
                </c:pt>
                <c:pt idx="1">
                  <c:v>313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7-45F4-B198-0F7E6CD13271}"/>
            </c:ext>
          </c:extLst>
        </c:ser>
        <c:ser>
          <c:idx val="1"/>
          <c:order val="1"/>
          <c:tx>
            <c:strRef>
              <c:f>Pivot!$C$37:$C$38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Pivot!$C$39:$C$42</c:f>
              <c:numCache>
                <c:formatCode>General</c:formatCode>
                <c:ptCount val="3"/>
                <c:pt idx="0">
                  <c:v>70</c:v>
                </c:pt>
                <c:pt idx="1">
                  <c:v>372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7-45F4-B198-0F7E6CD1327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62884871"/>
        <c:axId val="1518150663"/>
      </c:lineChart>
      <c:catAx>
        <c:axId val="1462884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50663"/>
        <c:crosses val="autoZero"/>
        <c:auto val="1"/>
        <c:lblAlgn val="ctr"/>
        <c:lblOffset val="100"/>
        <c:noMultiLvlLbl val="0"/>
      </c:catAx>
      <c:valAx>
        <c:axId val="1518150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Pivot!$B$6:$B$8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3-407B-B1BF-276F8F325332}"/>
            </c:ext>
          </c:extLst>
        </c:ser>
        <c:ser>
          <c:idx val="1"/>
          <c:order val="1"/>
          <c:tx>
            <c:strRef>
              <c:f>Pivot!$C$4:$C$5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Pivot!$A$6:$A$8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Pivot!$C$6:$C$8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3-42F1-B063-3ED4CDD6C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819848"/>
        <c:axId val="1070832648"/>
      </c:barChart>
      <c:catAx>
        <c:axId val="107081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2648"/>
        <c:crosses val="autoZero"/>
        <c:auto val="1"/>
        <c:lblAlgn val="ctr"/>
        <c:lblOffset val="100"/>
        <c:noMultiLvlLbl val="0"/>
      </c:catAx>
      <c:valAx>
        <c:axId val="107083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19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Pivot!$B$20:$B$25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2-44DC-9D2C-A34557781FE8}"/>
            </c:ext>
          </c:extLst>
        </c:ser>
        <c:ser>
          <c:idx val="1"/>
          <c:order val="1"/>
          <c:tx>
            <c:strRef>
              <c:f>Pivot!$C$18:$C$19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Pivot!$A$20:$A$25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Pivot!$C$20:$C$25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2-44DC-9D2C-A34557781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167559"/>
        <c:axId val="1518169607"/>
      </c:lineChart>
      <c:catAx>
        <c:axId val="1518167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9607"/>
        <c:crosses val="autoZero"/>
        <c:auto val="1"/>
        <c:lblAlgn val="ctr"/>
        <c:lblOffset val="100"/>
        <c:noMultiLvlLbl val="0"/>
      </c:catAx>
      <c:valAx>
        <c:axId val="1518169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67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Pivot!$B$39:$B$42</c:f>
              <c:numCache>
                <c:formatCode>General</c:formatCode>
                <c:ptCount val="3"/>
                <c:pt idx="0">
                  <c:v>135</c:v>
                </c:pt>
                <c:pt idx="1">
                  <c:v>313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5-4476-B356-522C12056ADC}"/>
            </c:ext>
          </c:extLst>
        </c:ser>
        <c:ser>
          <c:idx val="1"/>
          <c:order val="1"/>
          <c:tx>
            <c:strRef>
              <c:f>Pivot!$C$37:$C$38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Pivot!$A$39:$A$42</c:f>
              <c:strCache>
                <c:ptCount val="3"/>
                <c:pt idx="0">
                  <c:v>Old</c:v>
                </c:pt>
                <c:pt idx="1">
                  <c:v>Adult</c:v>
                </c:pt>
                <c:pt idx="2">
                  <c:v>Youth</c:v>
                </c:pt>
              </c:strCache>
            </c:strRef>
          </c:cat>
          <c:val>
            <c:numRef>
              <c:f>Pivot!$C$39:$C$42</c:f>
              <c:numCache>
                <c:formatCode>General</c:formatCode>
                <c:ptCount val="3"/>
                <c:pt idx="0">
                  <c:v>70</c:v>
                </c:pt>
                <c:pt idx="1">
                  <c:v>372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5-4476-B356-522C12056A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62884871"/>
        <c:axId val="1518150663"/>
      </c:lineChart>
      <c:catAx>
        <c:axId val="1462884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50663"/>
        <c:crosses val="autoZero"/>
        <c:auto val="1"/>
        <c:lblAlgn val="ctr"/>
        <c:lblOffset val="100"/>
        <c:noMultiLvlLbl val="0"/>
      </c:catAx>
      <c:valAx>
        <c:axId val="1518150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171450</xdr:rowOff>
    </xdr:from>
    <xdr:to>
      <xdr:col>9</xdr:col>
      <xdr:colOff>581025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9D9D3-4C15-F8B5-9860-F05CFCC4C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76200</xdr:rowOff>
    </xdr:from>
    <xdr:to>
      <xdr:col>16</xdr:col>
      <xdr:colOff>47625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8CA828-802E-0488-25BE-491DF91689A0}"/>
            </a:ext>
            <a:ext uri="{147F2762-F138-4A5C-976F-8EAC2B608ADB}">
              <a16:predDERef xmlns:a16="http://schemas.microsoft.com/office/drawing/2014/main" pred="{5049D9D3-4C15-F8B5-9860-F05CFCC4C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7</xdr:row>
      <xdr:rowOff>180975</xdr:rowOff>
    </xdr:from>
    <xdr:to>
      <xdr:col>16</xdr:col>
      <xdr:colOff>57150</xdr:colOff>
      <xdr:row>22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EA8D56-97BE-0DA9-780D-2FF17F9D638C}"/>
            </a:ext>
            <a:ext uri="{147F2762-F138-4A5C-976F-8EAC2B608ADB}">
              <a16:predDERef xmlns:a16="http://schemas.microsoft.com/office/drawing/2014/main" pred="{498CA828-802E-0488-25BE-491DF9168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76200</xdr:colOff>
      <xdr:row>7</xdr:row>
      <xdr:rowOff>171450</xdr:rowOff>
    </xdr:from>
    <xdr:to>
      <xdr:col>19</xdr:col>
      <xdr:colOff>9525</xdr:colOff>
      <xdr:row>17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Marital Status">
              <a:extLst>
                <a:ext uri="{FF2B5EF4-FFF2-40B4-BE49-F238E27FC236}">
                  <a16:creationId xmlns:a16="http://schemas.microsoft.com/office/drawing/2014/main" id="{FD7D716B-546F-7DD4-741C-84430B76B20F}"/>
                </a:ext>
                <a:ext uri="{147F2762-F138-4A5C-976F-8EAC2B608ADB}">
                  <a16:predDERef xmlns:a16="http://schemas.microsoft.com/office/drawing/2014/main" pred="{73EA8D56-97BE-0DA9-780D-2FF17F9D63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3000" y="1504950"/>
              <a:ext cx="1762125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16</xdr:col>
      <xdr:colOff>57150</xdr:colOff>
      <xdr:row>15</xdr:row>
      <xdr:rowOff>76200</xdr:rowOff>
    </xdr:from>
    <xdr:to>
      <xdr:col>19</xdr:col>
      <xdr:colOff>57150</xdr:colOff>
      <xdr:row>25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Education">
              <a:extLst>
                <a:ext uri="{FF2B5EF4-FFF2-40B4-BE49-F238E27FC236}">
                  <a16:creationId xmlns:a16="http://schemas.microsoft.com/office/drawing/2014/main" id="{ED785F32-616F-54C5-4F21-9CFE89DE8D72}"/>
                </a:ext>
                <a:ext uri="{147F2762-F138-4A5C-976F-8EAC2B608ADB}">
                  <a16:predDERef xmlns:a16="http://schemas.microsoft.com/office/drawing/2014/main" pred="{FD7D716B-546F-7DD4-741C-84430B76B2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3950" y="2933700"/>
              <a:ext cx="1828800" cy="1971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16</xdr:col>
      <xdr:colOff>57150</xdr:colOff>
      <xdr:row>25</xdr:row>
      <xdr:rowOff>142875</xdr:rowOff>
    </xdr:from>
    <xdr:to>
      <xdr:col>19</xdr:col>
      <xdr:colOff>57150</xdr:colOff>
      <xdr:row>34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on">
              <a:extLst>
                <a:ext uri="{FF2B5EF4-FFF2-40B4-BE49-F238E27FC236}">
                  <a16:creationId xmlns:a16="http://schemas.microsoft.com/office/drawing/2014/main" id="{6D95C1A1-17C7-7D19-CDAA-1512F6CA358D}"/>
                </a:ext>
                <a:ext uri="{147F2762-F138-4A5C-976F-8EAC2B608ADB}">
                  <a16:predDERef xmlns:a16="http://schemas.microsoft.com/office/drawing/2014/main" pred="{ED785F32-616F-54C5-4F21-9CFE89DE8D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3950" y="4905375"/>
              <a:ext cx="1828800" cy="159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7</xdr:col>
      <xdr:colOff>190500</xdr:colOff>
      <xdr:row>3</xdr:row>
      <xdr:rowOff>104775</xdr:rowOff>
    </xdr:from>
    <xdr:to>
      <xdr:col>15</xdr:col>
      <xdr:colOff>0</xdr:colOff>
      <xdr:row>6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ED4A16-A56E-46E9-9AAE-72AF0B0D7A96}"/>
            </a:ext>
            <a:ext uri="{147F2762-F138-4A5C-976F-8EAC2B608ADB}">
              <a16:predDERef xmlns:a16="http://schemas.microsoft.com/office/drawing/2014/main" pred="{6D95C1A1-17C7-7D19-CDAA-1512F6CA358D}"/>
            </a:ext>
          </a:extLst>
        </xdr:cNvPr>
        <xdr:cNvSpPr txBox="1"/>
      </xdr:nvSpPr>
      <xdr:spPr>
        <a:xfrm>
          <a:off x="6896100" y="676275"/>
          <a:ext cx="4991100" cy="628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1" i="0" u="none" strike="noStrike">
              <a:solidFill>
                <a:srgbClr val="000000"/>
              </a:solidFill>
              <a:latin typeface="Bookman Old Style" panose="02050604050505020204" pitchFamily="18" charset="0"/>
            </a:rPr>
            <a:t>Bike Sale Dashboard</a:t>
          </a:r>
          <a:endParaRPr lang="en-US" sz="36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38100</xdr:rowOff>
    </xdr:from>
    <xdr:to>
      <xdr:col>11</xdr:col>
      <xdr:colOff>419100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79D256-82E3-7D1B-FF49-8882C092A708}"/>
            </a:ext>
          </a:extLst>
        </xdr:cNvPr>
        <xdr:cNvSpPr txBox="1"/>
      </xdr:nvSpPr>
      <xdr:spPr>
        <a:xfrm>
          <a:off x="2133600" y="228600"/>
          <a:ext cx="4991100" cy="628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1" i="0" u="none" strike="noStrike">
              <a:solidFill>
                <a:srgbClr val="000000"/>
              </a:solidFill>
              <a:latin typeface="Bookman Old Style" panose="02050604050505020204" pitchFamily="18" charset="0"/>
            </a:rPr>
            <a:t>Bike Sale Dashboard</a:t>
          </a:r>
          <a:endParaRPr lang="en-US" sz="36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38100</xdr:colOff>
      <xdr:row>6</xdr:row>
      <xdr:rowOff>9525</xdr:rowOff>
    </xdr:from>
    <xdr:to>
      <xdr:col>9</xdr:col>
      <xdr:colOff>419100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894BB-5443-46EA-9957-405582EF952E}"/>
            </a:ext>
            <a:ext uri="{147F2762-F138-4A5C-976F-8EAC2B608ADB}">
              <a16:predDERef xmlns:a16="http://schemas.microsoft.com/office/drawing/2014/main" pred="{5979D256-82E3-7D1B-FF49-8882C092A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23</xdr:row>
      <xdr:rowOff>171450</xdr:rowOff>
    </xdr:from>
    <xdr:to>
      <xdr:col>16</xdr:col>
      <xdr:colOff>19050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CA953-8671-43C7-A24E-8B248B057D96}"/>
            </a:ext>
            <a:ext uri="{147F2762-F138-4A5C-976F-8EAC2B608ADB}">
              <a16:predDERef xmlns:a16="http://schemas.microsoft.com/office/drawing/2014/main" pred="{C11894BB-5443-46EA-9957-405582EF9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6</xdr:row>
      <xdr:rowOff>9525</xdr:rowOff>
    </xdr:from>
    <xdr:to>
      <xdr:col>16</xdr:col>
      <xdr:colOff>9525</xdr:colOff>
      <xdr:row>23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62E367-F254-468B-9309-74F8C62CC341}"/>
            </a:ext>
            <a:ext uri="{147F2762-F138-4A5C-976F-8EAC2B608ADB}">
              <a16:predDERef xmlns:a16="http://schemas.microsoft.com/office/drawing/2014/main" pred="{5B0CA953-8671-43C7-A24E-8B248B057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16.598749652781" createdVersion="8" refreshedVersion="8" minRefreshableVersion="3" recordCount="1026" xr:uid="{B4A9CD66-8652-4390-A914-FA04B90D9FA7}">
  <cacheSource type="worksheet">
    <worksheetSource ref="A1:N1027" sheet="Working sheet"/>
  </cacheSource>
  <cacheFields count="14">
    <cacheField name="ID" numFmtId="0">
      <sharedItems containsString="0" containsBlank="1" containsNumber="1" containsInteger="1" minValue="11000" maxValue="29447"/>
    </cacheField>
    <cacheField name="Marital Status" numFmtId="0">
      <sharedItems containsBlank="1" count="3">
        <s v="Married"/>
        <s v="Single"/>
        <m/>
      </sharedItems>
    </cacheField>
    <cacheField name="Gender" numFmtId="0">
      <sharedItems containsBlank="1" count="3">
        <s v="Female"/>
        <s v="Male"/>
        <m/>
      </sharedItems>
    </cacheField>
    <cacheField name="Income" numFmtId="165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 count="6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6">
        <s v="0-1 Miles"/>
        <s v="2-5 Miles"/>
        <s v="5-10 Miles"/>
        <s v="1-2 Miles"/>
        <s v="More than 10 Miles"/>
        <m/>
      </sharedItems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/>
    </cacheField>
    <cacheField name="Age Brackets" numFmtId="0">
      <sharedItems count="5">
        <s v="Adult"/>
        <s v="Old"/>
        <s v="Youth"/>
        <s v="Adults" u="1"/>
        <s v="Youngs" u="1"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 pivotCacheId="1438925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1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1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1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1"/>
    <x v="1"/>
  </r>
  <r>
    <n v="25026"/>
    <x v="0"/>
    <x v="1"/>
    <n v="20000"/>
    <n v="2"/>
    <x v="3"/>
    <s v="Clerical"/>
    <s v="Yes"/>
    <n v="3"/>
    <x v="2"/>
    <x v="1"/>
    <n v="54"/>
    <x v="1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1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1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1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1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1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1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1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1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1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1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1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  <r>
    <m/>
    <x v="2"/>
    <x v="2"/>
    <m/>
    <m/>
    <x v="5"/>
    <m/>
    <m/>
    <m/>
    <x v="5"/>
    <x v="3"/>
    <m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24F80-8E64-4AA1-B9CF-3AECAC3CC95F}" name="PivotTable3" cacheId="47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7:D42" firstHeaderRow="1" firstDataRow="2" firstDataCol="1"/>
  <pivotFields count="14">
    <pivotField compact="0" outline="0" showAll="0"/>
    <pivotField compact="0" outline="0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4"/>
        <item x="2"/>
        <item x="1"/>
        <item x="3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axis="axisRow" compact="0" outline="0" showAll="0">
      <items count="6">
        <item m="1" x="3"/>
        <item x="1"/>
        <item m="1" x="4"/>
        <item x="0"/>
        <item x="2"/>
        <item t="default"/>
      </items>
    </pivotField>
    <pivotField axis="axisCol" dataField="1" compact="0" outline="0" showAll="0">
      <items count="4">
        <item x="0"/>
        <item x="1"/>
        <item h="1" x="2"/>
        <item t="default"/>
      </items>
    </pivotField>
  </pivotFields>
  <rowFields count="1">
    <field x="12"/>
  </rowFields>
  <rowItems count="4">
    <i>
      <x v="1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EDBD6-6CBA-4CE7-892C-2D4B38DB600A}" name="PivotTable2" cacheId="47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18:D25" firstHeaderRow="1" firstDataRow="2" firstDataCol="1"/>
  <pivotFields count="14">
    <pivotField compact="0" outline="0" showAll="0"/>
    <pivotField compact="0" outline="0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4"/>
        <item x="2"/>
        <item x="1"/>
        <item x="3"/>
        <item h="1" x="5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x="3"/>
        <item x="1"/>
        <item x="2"/>
        <item x="4"/>
        <item h="1" x="5"/>
        <item t="default"/>
      </items>
    </pivotField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axis="axisCol" dataField="1" compact="0" outline="0" showAll="0">
      <items count="4">
        <item x="0"/>
        <item x="1"/>
        <item x="2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B15EC-91DE-475E-A60D-28959CC6F1AD}" name="PivotTable1" cacheId="47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:D8" firstHeaderRow="1" firstDataRow="2" firstDataCol="1"/>
  <pivotFields count="14">
    <pivotField compact="0" outline="0" showAll="0"/>
    <pivotField compact="0" outline="0" showAll="0">
      <items count="4">
        <item x="0"/>
        <item x="1"/>
        <item h="1" x="2"/>
        <item t="default"/>
      </items>
    </pivotField>
    <pivotField axis="axisRow" compact="0" outline="0" showAll="0">
      <items count="4">
        <item x="0"/>
        <item x="1"/>
        <item h="1" x="2"/>
        <item t="default"/>
      </items>
    </pivotField>
    <pivotField dataField="1" compact="0" outline="0" showAll="0"/>
    <pivotField compact="0" outline="0" showAll="0"/>
    <pivotField compact="0" outline="0" showAll="0">
      <items count="7">
        <item x="0"/>
        <item x="4"/>
        <item x="2"/>
        <item x="1"/>
        <item x="3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5"/>
  </dataFields>
  <formats count="1">
    <format dxfId="0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8DED3EF9-DE9F-40D7-901F-5B6BBBBA1BDA}" sourceName="Marital Status">
  <pivotTables>
    <pivotTable tabId="3" name="PivotTable1"/>
    <pivotTable tabId="3" name="PivotTable3"/>
    <pivotTable tabId="3" name="PivotTable2"/>
  </pivotTables>
  <data>
    <tabular pivotCacheId="143892539">
      <items count="3">
        <i x="0" s="1"/>
        <i x="1" s="1"/>
        <i x="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D4A8E05A-6626-4A88-BFEC-9B2B0E1083FB}" sourceName="Education">
  <pivotTables>
    <pivotTable tabId="3" name="PivotTable1"/>
    <pivotTable tabId="3" name="PivotTable3"/>
    <pivotTable tabId="3" name="PivotTable2"/>
  </pivotTables>
  <data>
    <tabular pivotCacheId="143892539">
      <items count="6">
        <i x="0" s="1"/>
        <i x="4" s="1"/>
        <i x="2" s="1"/>
        <i x="1" s="1"/>
        <i x="3" s="1"/>
        <i x="5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F1BF46D6-3C40-49EA-A8DC-DF89B5F6EFA3}" sourceName="Region">
  <pivotTables>
    <pivotTable tabId="3" name="PivotTable1"/>
    <pivotTable tabId="3" name="PivotTable3"/>
    <pivotTable tabId="3" name="PivotTable2"/>
  </pivotTables>
  <data>
    <tabular pivotCacheId="143892539">
      <items count="4">
        <i x="0" s="1"/>
        <i x="2" s="1"/>
        <i x="1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3D99F857-2F74-45BA-B04D-CB9B3E195A17}" cache="Slicer_Marital_Status" caption="Marital Status" rowHeight="228600"/>
  <slicer name="Education" xr10:uid="{DDBDECE8-804E-454D-A9E2-BF3D3542B4F6}" cache="Slicer_Education" caption="Education" rowHeight="228600"/>
  <slicer name="Region" xr10:uid="{89CECA59-5D83-4260-BE98-AF63E19ECB24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CF3C-DF34-4E70-8A24-887A4AFE52C9}">
  <sheetPr filterMode="1"/>
  <dimension ref="A1:N1027"/>
  <sheetViews>
    <sheetView topLeftCell="D1" workbookViewId="0">
      <selection activeCell="G1" sqref="G1"/>
    </sheetView>
  </sheetViews>
  <sheetFormatPr defaultColWidth="11.85546875" defaultRowHeight="15"/>
  <cols>
    <col min="1" max="1" width="6.28515625" bestFit="1" customWidth="1"/>
    <col min="2" max="2" width="13.140625" bestFit="1" customWidth="1"/>
    <col min="4" max="4" width="11.85546875" style="3"/>
    <col min="6" max="6" width="17.140625" bestFit="1" customWidth="1"/>
    <col min="7" max="7" width="13.5703125" bestFit="1" customWidth="1"/>
    <col min="8" max="8" width="14.7109375" bestFit="1" customWidth="1"/>
    <col min="10" max="10" width="19.7109375" bestFit="1" customWidth="1"/>
    <col min="13" max="13" width="14.42578125" bestFit="1" customWidth="1"/>
    <col min="14" max="14" width="15.425781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_xlfn.IFS(L2&lt;31, "Youth",  L2&lt;54, "Adult", L2&gt;=54, "Old")</f>
        <v>Adult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_xlfn.IFS(L3&lt;31, "Youth",  L3&lt;54, "Adult", L3&gt;=54, "Old")</f>
        <v>Adult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_xlfn.IFS(L4&lt;31, "Youth",  L4&lt;54, "Adult", L4&gt;=54, "Old")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_xlfn.IFS(L5&lt;31, "Youth",  L5&lt;54, "Adult", L5&gt;=54, "Old")</f>
        <v>Adult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_xlfn.IFS(L6&lt;31, "Youth",  L6&lt;54, "Adult", L6&gt;=54, "Old")</f>
        <v>Adult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_xlfn.IFS(L7&lt;31, "Youth",  L7&lt;54, "Adult", L7&gt;=54, "Old")</f>
        <v>Adult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_xlfn.IFS(L8&lt;31, "Youth",  L8&lt;54, "Adult", L8&gt;=54, "Old")</f>
        <v>Adult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_xlfn.IFS(L9&lt;31, "Youth",  L9&lt;54, "Adult", L9&gt;=54, "Old")</f>
        <v>Adult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_xlfn.IFS(L10&lt;31, "Youth",  L10&lt;54, "Adult", L10&gt;=54, "Old")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_xlfn.IFS(L11&lt;31, "Youth",  L11&lt;54, "Adult", L11&gt;=54, "Old")</f>
        <v>Adult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_xlfn.IFS(L12&lt;31, "Youth",  L12&lt;54, "Adult", L12&gt;=54, "Old")</f>
        <v>Old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_xlfn.IFS(L13&lt;31, "Youth",  L13&lt;54, "Adult", L13&gt;=54, "Old")</f>
        <v>Adult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_xlfn.IFS(L14&lt;31, "Youth",  L14&lt;54, "Adult", L14&gt;=54, "Old")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_xlfn.IFS(L15&lt;31, "Youth",  L15&lt;54, "Adult", L15&gt;=54, "Old")</f>
        <v>Adult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_xlfn.IFS(L16&lt;31, "Youth",  L16&lt;54, "Adult", L16&gt;=54, "Old")</f>
        <v>Adult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_xlfn.IFS(L17&lt;31, "Youth",  L17&lt;54, "Adult", L17&gt;=54, "Old")</f>
        <v>Adult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_xlfn.IFS(L18&lt;31, "Youth",  L18&lt;54, "Adult", L18&gt;=54, "Old")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_xlfn.IFS(L19&lt;31, "Youth",  L19&lt;54, "Adult", L19&gt;=54, "Old")</f>
        <v>Adult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_xlfn.IFS(L20&lt;31, "Youth",  L20&lt;54, "Adult", L20&gt;=54, "Old")</f>
        <v>Adult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_xlfn.IFS(L21&lt;31, "Youth",  L21&lt;54, "Adult", L21&gt;=54, "Old")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_xlfn.IFS(L22&lt;31, "Youth",  L22&lt;54, "Adult", L22&gt;=54, "Old")</f>
        <v>Adult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_xlfn.IFS(L23&lt;31, "Youth",  L23&lt;54, "Adult", L23&gt;=54, "Old")</f>
        <v>Adult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_xlfn.IFS(L24&lt;31, "Youth",  L24&lt;54, "Adult", L24&gt;=54, "Old")</f>
        <v>Adult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_xlfn.IFS(L25&lt;31, "Youth",  L25&lt;54, "Adult", L25&gt;=54, "Old")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_xlfn.IFS(L26&lt;31, "Youth",  L26&lt;54, "Adult", L26&gt;=54, "Old")</f>
        <v>Adult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_xlfn.IFS(L27&lt;31, "Youth",  L27&lt;54, "Adult", L27&gt;=54, "Old")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_xlfn.IFS(L28&lt;31, "Youth",  L28&lt;54, "Adult", L28&gt;=54, "Old")</f>
        <v>Youth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_xlfn.IFS(L29&lt;31, "Youth",  L29&lt;54, "Adult", L29&gt;=54, "Old")</f>
        <v>Adult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_xlfn.IFS(L30&lt;31, "Youth",  L30&lt;54, "Adult", L30&gt;=54, "Old")</f>
        <v>Adult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_xlfn.IFS(L31&lt;31, "Youth",  L31&lt;54, "Adult", L31&gt;=54, "Old")</f>
        <v>Adult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_xlfn.IFS(L32&lt;31, "Youth",  L32&lt;54, "Adult", L32&gt;=54, "Old")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_xlfn.IFS(L33&lt;31, "Youth",  L33&lt;54, "Adult", L33&gt;=54, "Old")</f>
        <v>Youth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_xlfn.IFS(L34&lt;31, "Youth",  L34&lt;54, "Adult", L34&gt;=54, "Old")</f>
        <v>Adult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_xlfn.IFS(L35&lt;31, "Youth",  L35&lt;54, "Adult", L35&gt;=54, "Old")</f>
        <v>Adult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_xlfn.IFS(L36&lt;31, "Youth",  L36&lt;54, "Adult", L36&gt;=54, "Old")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_xlfn.IFS(L37&lt;31, "Youth",  L37&lt;54, "Adult", L37&gt;=54, "Old")</f>
        <v>Adult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_xlfn.IFS(L38&lt;31, "Youth",  L38&lt;54, "Adult", L38&gt;=54, "Old")</f>
        <v>Adult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_xlfn.IFS(L39&lt;31, "Youth",  L39&lt;54, "Adult", L39&gt;=54, "Old")</f>
        <v>Youth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_xlfn.IFS(L40&lt;31, "Youth",  L40&lt;54, "Adult", L40&gt;=54, "Old")</f>
        <v>Youth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_xlfn.IFS(L41&lt;31, "Youth",  L41&lt;54, "Adult", L41&gt;=54, "Old")</f>
        <v>Adult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_xlfn.IFS(L42&lt;31, "Youth",  L42&lt;54, "Adult", L42&gt;=54, "Old")</f>
        <v>Adult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_xlfn.IFS(L43&lt;31, "Youth",  L43&lt;54, "Adult", L43&gt;=54, "Old")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_xlfn.IFS(L44&lt;31, "Youth",  L44&lt;54, "Adult", L44&gt;=54, "Old")</f>
        <v>Adult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_xlfn.IFS(L45&lt;31, "Youth",  L45&lt;54, "Adult", L45&gt;=54, "Old")</f>
        <v>Adult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_xlfn.IFS(L46&lt;31, "Youth",  L46&lt;54, "Adult", L46&gt;=54, "Old")</f>
        <v>Adult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_xlfn.IFS(L47&lt;31, "Youth",  L47&lt;54, "Adult", L47&gt;=54, "Old")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_xlfn.IFS(L48&lt;31, "Youth",  L48&lt;54, "Adult", L48&gt;=54, "Old")</f>
        <v>Adult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_xlfn.IFS(L49&lt;31, "Youth",  L49&lt;54, "Adult", L49&gt;=54, "Old")</f>
        <v>Adult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_xlfn.IFS(L50&lt;31, "Youth",  L50&lt;54, "Adult", L50&gt;=54, "Old")</f>
        <v>Adult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_xlfn.IFS(L51&lt;31, "Youth",  L51&lt;54, "Adult", L51&gt;=54, "Old")</f>
        <v>Adult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_xlfn.IFS(L52&lt;31, "Youth",  L52&lt;54, "Adult", L52&gt;=54, "Old")</f>
        <v>Youth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_xlfn.IFS(L53&lt;31, "Youth",  L53&lt;54, "Adult", L53&gt;=54, "Old")</f>
        <v>Adult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_xlfn.IFS(L54&lt;31, "Youth",  L54&lt;54, "Adult", L54&gt;=54, "Old")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_xlfn.IFS(L55&lt;31, "Youth",  L55&lt;54, "Adult", L55&gt;=54, "Old")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_xlfn.IFS(L56&lt;31, "Youth",  L56&lt;54, "Adult", L56&gt;=54, "Old")</f>
        <v>Adult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_xlfn.IFS(L57&lt;31, "Youth",  L57&lt;54, "Adult", L57&gt;=54, "Old")</f>
        <v>Old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_xlfn.IFS(L58&lt;31, "Youth",  L58&lt;54, "Adult", L58&gt;=54, "Old")</f>
        <v>Adult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_xlfn.IFS(L59&lt;31, "Youth",  L59&lt;54, "Adult", L59&gt;=54, "Old")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_xlfn.IFS(L60&lt;31, "Youth",  L60&lt;54, "Adult", L60&gt;=54, "Old")</f>
        <v>Adult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_xlfn.IFS(L61&lt;31, "Youth",  L61&lt;54, "Adult", L61&gt;=54, "Old")</f>
        <v>Adult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_xlfn.IFS(L62&lt;31, "Youth",  L62&lt;54, "Adult", L62&gt;=54, "Old")</f>
        <v>Adult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_xlfn.IFS(L63&lt;31, "Youth",  L63&lt;54, "Adult", L63&gt;=54, "Old")</f>
        <v>Adult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_xlfn.IFS(L64&lt;31, "Youth",  L64&lt;54, "Adult", L64&gt;=54, "Old")</f>
        <v>Adult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_xlfn.IFS(L65&lt;31, "Youth",  L65&lt;54, "Adult", L65&gt;=54, "Old")</f>
        <v>Adult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_xlfn.IFS(L66&lt;31, "Youth",  L66&lt;54, "Adult", L66&gt;=54, "Old")</f>
        <v>Adult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_xlfn.IFS(L67&lt;31, "Youth",  L67&lt;54, "Adult", L67&gt;=54, "Old")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_xlfn.IFS(L68&lt;31, "Youth",  L68&lt;54, "Adult", L68&gt;=54, "Old")</f>
        <v>Adult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_xlfn.IFS(L69&lt;31, "Youth",  L69&lt;54, "Adult", L69&gt;=54, "Old")</f>
        <v>Adult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_xlfn.IFS(L70&lt;31, "Youth",  L70&lt;54, "Adult", L70&gt;=54, "Old")</f>
        <v>Adult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_xlfn.IFS(L71&lt;31, "Youth",  L71&lt;54, "Adult", L71&gt;=54, "Old")</f>
        <v>Youth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_xlfn.IFS(L72&lt;31, "Youth",  L72&lt;54, "Adult", L72&gt;=54, "Old")</f>
        <v>Adult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_xlfn.IFS(L73&lt;31, "Youth",  L73&lt;54, "Adult", L73&gt;=54, "Old")</f>
        <v>Adult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_xlfn.IFS(L74&lt;31, "Youth",  L74&lt;54, "Adult", L74&gt;=54, "Old")</f>
        <v>Adult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_xlfn.IFS(L75&lt;31, "Youth",  L75&lt;54, "Adult", L75&gt;=54, "Old")</f>
        <v>Adult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_xlfn.IFS(L76&lt;31, "Youth",  L76&lt;54, "Adult", L76&gt;=54, "Old")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_xlfn.IFS(L77&lt;31, "Youth",  L77&lt;54, "Adult", L77&gt;=54, "Old")</f>
        <v>Adult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_xlfn.IFS(L78&lt;31, "Youth",  L78&lt;54, "Adult", L78&gt;=54, "Old")</f>
        <v>Youth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_xlfn.IFS(L79&lt;31, "Youth",  L79&lt;54, "Adult", L79&gt;=54, "Old")</f>
        <v>Youth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_xlfn.IFS(L80&lt;31, "Youth",  L80&lt;54, "Adult", L80&gt;=54, "Old")</f>
        <v>Adult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_xlfn.IFS(L81&lt;31, "Youth",  L81&lt;54, "Adult", L81&gt;=54, "Old")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_xlfn.IFS(L82&lt;31, "Youth",  L82&lt;54, "Adult", L82&gt;=54, "Old")</f>
        <v>Adult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_xlfn.IFS(L83&lt;31, "Youth",  L83&lt;54, "Adult", L83&gt;=54, "Old")</f>
        <v>Adult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_xlfn.IFS(L84&lt;31, "Youth",  L84&lt;54, "Adult", L84&gt;=54, "Old")</f>
        <v>Adult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_xlfn.IFS(L85&lt;31, "Youth",  L85&lt;54, "Adult", L85&gt;=54, "Old")</f>
        <v>Youth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_xlfn.IFS(L86&lt;31, "Youth",  L86&lt;54, "Adult", L86&gt;=54, "Old")</f>
        <v>Adult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_xlfn.IFS(L87&lt;31, "Youth",  L87&lt;54, "Adult", L87&gt;=54, "Old")</f>
        <v>Youth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_xlfn.IFS(L88&lt;31, "Youth",  L88&lt;54, "Adult", L88&gt;=54, "Old")</f>
        <v>Adult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_xlfn.IFS(L89&lt;31, "Youth",  L89&lt;54, "Adult", L89&gt;=54, "Old")</f>
        <v>Adult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_xlfn.IFS(L90&lt;31, "Youth",  L90&lt;54, "Adult", L90&gt;=54, "Old")</f>
        <v>Youth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_xlfn.IFS(L91&lt;31, "Youth",  L91&lt;54, "Adult", L91&gt;=54, "Old")</f>
        <v>Adult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_xlfn.IFS(L92&lt;31, "Youth",  L92&lt;54, "Adult", L92&gt;=54, "Old")</f>
        <v>Youth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_xlfn.IFS(L93&lt;31, "Youth",  L93&lt;54, "Adult", L93&gt;=54, "Old")</f>
        <v>Youth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_xlfn.IFS(L94&lt;31, "Youth",  L94&lt;54, "Adult", L94&gt;=54, "Old")</f>
        <v>Adult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_xlfn.IFS(L95&lt;31, "Youth",  L95&lt;54, "Adult", L95&gt;=54, "Old")</f>
        <v>Adult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_xlfn.IFS(L96&lt;31, "Youth",  L96&lt;54, "Adult", L96&gt;=54, "Old")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_xlfn.IFS(L97&lt;31, "Youth",  L97&lt;54, "Adult", L97&gt;=54, "Old")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_xlfn.IFS(L98&lt;31, "Youth",  L98&lt;54, "Adult", L98&gt;=54, "Old")</f>
        <v>Adult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_xlfn.IFS(L99&lt;31, "Youth",  L99&lt;54, "Adult", L99&gt;=54, "Old")</f>
        <v>Adult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_xlfn.IFS(L100&lt;31, "Youth",  L100&lt;54, "Adult", L100&gt;=54, "Old")</f>
        <v>Youth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_xlfn.IFS(L101&lt;31, "Youth",  L101&lt;54, "Adult", L101&gt;=54, "Old")</f>
        <v>Adult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_xlfn.IFS(L102&lt;31, "Youth",  L102&lt;54, "Adult", L102&gt;=54, "Old")</f>
        <v>Adult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_xlfn.IFS(L103&lt;31, "Youth",  L103&lt;54, "Adult", L103&gt;=54, "Old")</f>
        <v>Adult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_xlfn.IFS(L104&lt;31, "Youth",  L104&lt;54, "Adult", L104&gt;=54, "Old")</f>
        <v>Adult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_xlfn.IFS(L105&lt;31, "Youth",  L105&lt;54, "Adult", L105&gt;=54, "Old")</f>
        <v>Adult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_xlfn.IFS(L106&lt;31, "Youth",  L106&lt;54, "Adult", L106&gt;=54, "Old")</f>
        <v>Adult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_xlfn.IFS(L107&lt;31, "Youth",  L107&lt;54, "Adult", L107&gt;=54, "Old")</f>
        <v>Youth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_xlfn.IFS(L108&lt;31, "Youth",  L108&lt;54, "Adult", L108&gt;=54, "Old")</f>
        <v>Adult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_xlfn.IFS(L109&lt;31, "Youth",  L109&lt;54, "Adult", L109&gt;=54, "Old")</f>
        <v>Adult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_xlfn.IFS(L110&lt;31, "Youth",  L110&lt;54, "Adult", L110&gt;=54, "Old")</f>
        <v>Adult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_xlfn.IFS(L111&lt;31, "Youth",  L111&lt;54, "Adult", L111&gt;=54, "Old")</f>
        <v>Adult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_xlfn.IFS(L112&lt;31, "Youth",  L112&lt;54, "Adult", L112&gt;=54, "Old")</f>
        <v>Adult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_xlfn.IFS(L113&lt;31, "Youth",  L113&lt;54, "Adult", L113&gt;=54, "Old")</f>
        <v>Adult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_xlfn.IFS(L114&lt;31, "Youth",  L114&lt;54, "Adult", L114&gt;=54, "Old")</f>
        <v>Adult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_xlfn.IFS(L115&lt;31, "Youth",  L115&lt;54, "Adult", L115&gt;=54, "Old")</f>
        <v>Adult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_xlfn.IFS(L116&lt;31, "Youth",  L116&lt;54, "Adult", L116&gt;=54, "Old")</f>
        <v>Youth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_xlfn.IFS(L117&lt;31, "Youth",  L117&lt;54, "Adult", L117&gt;=54, "Old")</f>
        <v>Youth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_xlfn.IFS(L118&lt;31, "Youth",  L118&lt;54, "Adult", L118&gt;=54, "Old")</f>
        <v>Adult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_xlfn.IFS(L119&lt;31, "Youth",  L119&lt;54, "Adult", L119&gt;=54, "Old")</f>
        <v>Adult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_xlfn.IFS(L120&lt;31, "Youth",  L120&lt;54, "Adult", L120&gt;=54, "Old")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_xlfn.IFS(L121&lt;31, "Youth",  L121&lt;54, "Adult", L121&gt;=54, "Old")</f>
        <v>Youth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_xlfn.IFS(L122&lt;31, "Youth",  L122&lt;54, "Adult", L122&gt;=54, "Old")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_xlfn.IFS(L123&lt;31, "Youth",  L123&lt;54, "Adult", L123&gt;=54, "Old")</f>
        <v>Adult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_xlfn.IFS(L124&lt;31, "Youth",  L124&lt;54, "Adult", L124&gt;=54, "Old")</f>
        <v>Adult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_xlfn.IFS(L125&lt;31, "Youth",  L125&lt;54, "Adult", L125&gt;=54, "Old")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_xlfn.IFS(L126&lt;31, "Youth",  L126&lt;54, "Adult", L126&gt;=54, "Old")</f>
        <v>Adult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_xlfn.IFS(L127&lt;31, "Youth",  L127&lt;54, "Adult", L127&gt;=54, "Old")</f>
        <v>Adult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_xlfn.IFS(L128&lt;31, "Youth",  L128&lt;54, "Adult", L128&gt;=54, "Old")</f>
        <v>Adult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_xlfn.IFS(L129&lt;31, "Youth",  L129&lt;54, "Adult", L129&gt;=54, "Old")</f>
        <v>Adult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_xlfn.IFS(L130&lt;31, "Youth",  L130&lt;54, "Adult", L130&gt;=54, "Old")</f>
        <v>Adult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_xlfn.IFS(L131&lt;31, "Youth",  L131&lt;54, "Adult", L131&gt;=54, "Old")</f>
        <v>Adult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_xlfn.IFS(L132&lt;31, "Youth",  L132&lt;54, "Adult", L132&gt;=54, "Old")</f>
        <v>Adult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_xlfn.IFS(L133&lt;31, "Youth",  L133&lt;54, "Adult", L133&gt;=54, "Old")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_xlfn.IFS(L134&lt;31, "Youth",  L134&lt;54, "Adult", L134&gt;=54, "Old")</f>
        <v>Adult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_xlfn.IFS(L135&lt;31, "Youth",  L135&lt;54, "Adult", L135&gt;=54, "Old")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_xlfn.IFS(L136&lt;31, "Youth",  L136&lt;54, "Adult", L136&gt;=54, "Old")</f>
        <v>Adult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_xlfn.IFS(L137&lt;31, "Youth",  L137&lt;54, "Adult", L137&gt;=54, "Old")</f>
        <v>Adult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_xlfn.IFS(L138&lt;31, "Youth",  L138&lt;54, "Adult", L138&gt;=54, "Old")</f>
        <v>Adult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_xlfn.IFS(L139&lt;31, "Youth",  L139&lt;54, "Adult", L139&gt;=54, "Old")</f>
        <v>Adult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_xlfn.IFS(L140&lt;31, "Youth",  L140&lt;54, "Adult", L140&gt;=54, "Old")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_xlfn.IFS(L141&lt;31, "Youth",  L141&lt;54, "Adult", L141&gt;=54, "Old")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_xlfn.IFS(L142&lt;31, "Youth",  L142&lt;54, "Adult", L142&gt;=54, "Old")</f>
        <v>Adult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_xlfn.IFS(L143&lt;31, "Youth",  L143&lt;54, "Adult", L143&gt;=54, "Old")</f>
        <v>Youth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_xlfn.IFS(L144&lt;31, "Youth",  L144&lt;54, "Adult", L144&gt;=54, "Old")</f>
        <v>Adult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_xlfn.IFS(L145&lt;31, "Youth",  L145&lt;54, "Adult", L145&gt;=54, "Old")</f>
        <v>Adult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_xlfn.IFS(L146&lt;31, "Youth",  L146&lt;54, "Adult", L146&gt;=54, "Old")</f>
        <v>Adult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_xlfn.IFS(L147&lt;31, "Youth",  L147&lt;54, "Adult", L147&gt;=54, "Old")</f>
        <v>Adult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_xlfn.IFS(L148&lt;31, "Youth",  L148&lt;54, "Adult", L148&gt;=54, "Old")</f>
        <v>Adult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_xlfn.IFS(L149&lt;31, "Youth",  L149&lt;54, "Adult", L149&gt;=54, "Old")</f>
        <v>Adult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_xlfn.IFS(L150&lt;31, "Youth",  L150&lt;54, "Adult", L150&gt;=54, "Old")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_xlfn.IFS(L151&lt;31, "Youth",  L151&lt;54, "Adult", L151&gt;=54, "Old")</f>
        <v>Youth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_xlfn.IFS(L152&lt;31, "Youth",  L152&lt;54, "Adult", L152&gt;=54, "Old")</f>
        <v>Adult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_xlfn.IFS(L153&lt;31, "Youth",  L153&lt;54, "Adult", L153&gt;=54, "Old")</f>
        <v>Adult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_xlfn.IFS(L154&lt;31, "Youth",  L154&lt;54, "Adult", L154&gt;=54, "Old")</f>
        <v>Adult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_xlfn.IFS(L155&lt;31, "Youth",  L155&lt;54, "Adult", L155&gt;=54, "Old")</f>
        <v>Adult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_xlfn.IFS(L156&lt;31, "Youth",  L156&lt;54, "Adult", L156&gt;=54, "Old")</f>
        <v>Adult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_xlfn.IFS(L157&lt;31, "Youth",  L157&lt;54, "Adult", L157&gt;=54, "Old")</f>
        <v>Adult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_xlfn.IFS(L158&lt;31, "Youth",  L158&lt;54, "Adult", L158&gt;=54, "Old")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_xlfn.IFS(L159&lt;31, "Youth",  L159&lt;54, "Adult", L159&gt;=54, "Old")</f>
        <v>Adult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_xlfn.IFS(L160&lt;31, "Youth",  L160&lt;54, "Adult", L160&gt;=54, "Old")</f>
        <v>Old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_xlfn.IFS(L161&lt;31, "Youth",  L161&lt;54, "Adult", L161&gt;=54, "Old")</f>
        <v>Adult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_xlfn.IFS(L162&lt;31, "Youth",  L162&lt;54, "Adult", L162&gt;=54, "Old")</f>
        <v>Adult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_xlfn.IFS(L163&lt;31, "Youth",  L163&lt;54, "Adult", L163&gt;=54, "Old")</f>
        <v>Adult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_xlfn.IFS(L164&lt;31, "Youth",  L164&lt;54, "Adult", L164&gt;=54, "Old")</f>
        <v>Adult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_xlfn.IFS(L165&lt;31, "Youth",  L165&lt;54, "Adult", L165&gt;=54, "Old")</f>
        <v>Adult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_xlfn.IFS(L166&lt;31, "Youth",  L166&lt;54, "Adult", L166&gt;=54, "Old")</f>
        <v>Youth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_xlfn.IFS(L167&lt;31, "Youth",  L167&lt;54, "Adult", L167&gt;=54, "Old")</f>
        <v>Youth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_xlfn.IFS(L168&lt;31, "Youth",  L168&lt;54, "Adult", L168&gt;=54, "Old")</f>
        <v>Adult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_xlfn.IFS(L169&lt;31, "Youth",  L169&lt;54, "Adult", L169&gt;=54, "Old")</f>
        <v>Adult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_xlfn.IFS(L170&lt;31, "Youth",  L170&lt;54, "Adult", L170&gt;=54, "Old")</f>
        <v>Adult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_xlfn.IFS(L171&lt;31, "Youth",  L171&lt;54, "Adult", L171&gt;=54, "Old")</f>
        <v>Adult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_xlfn.IFS(L172&lt;31, "Youth",  L172&lt;54, "Adult", L172&gt;=54, "Old")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_xlfn.IFS(L173&lt;31, "Youth",  L173&lt;54, "Adult", L173&gt;=54, "Old")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_xlfn.IFS(L174&lt;31, "Youth",  L174&lt;54, "Adult", L174&gt;=54, "Old")</f>
        <v>Adult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_xlfn.IFS(L175&lt;31, "Youth",  L175&lt;54, "Adult", L175&gt;=54, "Old")</f>
        <v>Youth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_xlfn.IFS(L176&lt;31, "Youth",  L176&lt;54, "Adult", L176&gt;=54, "Old")</f>
        <v>Adult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_xlfn.IFS(L177&lt;31, "Youth",  L177&lt;54, "Adult", L177&gt;=54, "Old")</f>
        <v>Adult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_xlfn.IFS(L178&lt;31, "Youth",  L178&lt;54, "Adult", L178&gt;=54, "Old")</f>
        <v>Youth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_xlfn.IFS(L179&lt;31, "Youth",  L179&lt;54, "Adult", L179&gt;=54, "Old")</f>
        <v>Adult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_xlfn.IFS(L180&lt;31, "Youth",  L180&lt;54, "Adult", L180&gt;=54, "Old")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_xlfn.IFS(L181&lt;31, "Youth",  L181&lt;54, "Adult", L181&gt;=54, "Old")</f>
        <v>Adult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_xlfn.IFS(L182&lt;31, "Youth",  L182&lt;54, "Adult", L182&gt;=54, "Old")</f>
        <v>Adult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_xlfn.IFS(L183&lt;31, "Youth",  L183&lt;54, "Adult", L183&gt;=54, "Old")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_xlfn.IFS(L184&lt;31, "Youth",  L184&lt;54, "Adult", L184&gt;=54, "Old")</f>
        <v>Adult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_xlfn.IFS(L185&lt;31, "Youth",  L185&lt;54, "Adult", L185&gt;=54, "Old")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_xlfn.IFS(L186&lt;31, "Youth",  L186&lt;54, "Adult", L186&gt;=54, "Old")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_xlfn.IFS(L187&lt;31, "Youth",  L187&lt;54, "Adult", L187&gt;=54, "Old")</f>
        <v>Adult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_xlfn.IFS(L188&lt;31, "Youth",  L188&lt;54, "Adult", L188&gt;=54, "Old")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_xlfn.IFS(L189&lt;31, "Youth",  L189&lt;54, "Adult", L189&gt;=54, "Old")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_xlfn.IFS(L190&lt;31, "Youth",  L190&lt;54, "Adult", L190&gt;=54, "Old")</f>
        <v>Adult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_xlfn.IFS(L191&lt;31, "Youth",  L191&lt;54, "Adult", L191&gt;=54, "Old")</f>
        <v>Adult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_xlfn.IFS(L192&lt;31, "Youth",  L192&lt;54, "Adult", L192&gt;=54, "Old")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_xlfn.IFS(L193&lt;31, "Youth",  L193&lt;54, "Adult", L193&gt;=54, "Old")</f>
        <v>Adult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_xlfn.IFS(L194&lt;31, "Youth",  L194&lt;54, "Adult", L194&gt;=54, "Old")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_xlfn.IFS(L195&lt;31, "Youth",  L195&lt;54, "Adult", L195&gt;=54, "Old")</f>
        <v>Adult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_xlfn.IFS(L196&lt;31, "Youth",  L196&lt;54, "Adult", L196&gt;=54, "Old")</f>
        <v>Adult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_xlfn.IFS(L197&lt;31, "Youth",  L197&lt;54, "Adult", L197&gt;=54, "Old")</f>
        <v>Youth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_xlfn.IFS(L198&lt;31, "Youth",  L198&lt;54, "Adult", L198&gt;=54, "Old")</f>
        <v>Adult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_xlfn.IFS(L199&lt;31, "Youth",  L199&lt;54, "Adult", L199&gt;=54, "Old")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_xlfn.IFS(L200&lt;31, "Youth",  L200&lt;54, "Adult", L200&gt;=54, "Old")</f>
        <v>Adult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_xlfn.IFS(L201&lt;31, "Youth",  L201&lt;54, "Adult", L201&gt;=54, "Old")</f>
        <v>Adult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_xlfn.IFS(L202&lt;31, "Youth",  L202&lt;54, "Adult", L202&gt;=54, "Old")</f>
        <v>Adult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_xlfn.IFS(L203&lt;31, "Youth",  L203&lt;54, "Adult", L203&gt;=54, "Old")</f>
        <v>Youth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_xlfn.IFS(L204&lt;31, "Youth",  L204&lt;54, "Adult", L204&gt;=54, "Old")</f>
        <v>Adult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_xlfn.IFS(L205&lt;31, "Youth",  L205&lt;54, "Adult", L205&gt;=54, "Old")</f>
        <v>Adult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_xlfn.IFS(L206&lt;31, "Youth",  L206&lt;54, "Adult", L206&gt;=54, "Old")</f>
        <v>Adult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_xlfn.IFS(L207&lt;31, "Youth",  L207&lt;54, "Adult", L207&gt;=54, "Old")</f>
        <v>Adult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_xlfn.IFS(L208&lt;31, "Youth",  L208&lt;54, "Adult", L208&gt;=54, "Old")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_xlfn.IFS(L209&lt;31, "Youth",  L209&lt;54, "Adult", L209&gt;=54, "Old")</f>
        <v>Youth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_xlfn.IFS(L210&lt;31, "Youth",  L210&lt;54, "Adult", L210&gt;=54, "Old")</f>
        <v>Adult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_xlfn.IFS(L211&lt;31, "Youth",  L211&lt;54, "Adult", L211&gt;=54, "Old")</f>
        <v>Adult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_xlfn.IFS(L212&lt;31, "Youth",  L212&lt;54, "Adult", L212&gt;=54, "Old")</f>
        <v>Adult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_xlfn.IFS(L213&lt;31, "Youth",  L213&lt;54, "Adult", L213&gt;=54, "Old")</f>
        <v>Adult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_xlfn.IFS(L214&lt;31, "Youth",  L214&lt;54, "Adult", L214&gt;=54, "Old")</f>
        <v>Youth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_xlfn.IFS(L215&lt;31, "Youth",  L215&lt;54, "Adult", L215&gt;=54, "Old")</f>
        <v>Adult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_xlfn.IFS(L216&lt;31, "Youth",  L216&lt;54, "Adult", L216&gt;=54, "Old")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_xlfn.IFS(L217&lt;31, "Youth",  L217&lt;54, "Adult", L217&gt;=54, "Old")</f>
        <v>Old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_xlfn.IFS(L218&lt;31, "Youth",  L218&lt;54, "Adult", L218&gt;=54, "Old")</f>
        <v>Old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_xlfn.IFS(L219&lt;31, "Youth",  L219&lt;54, "Adult", L219&gt;=54, "Old")</f>
        <v>Youth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_xlfn.IFS(L220&lt;31, "Youth",  L220&lt;54, "Adult", L220&gt;=54, "Old")</f>
        <v>Adult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_xlfn.IFS(L221&lt;31, "Youth",  L221&lt;54, "Adult", L221&gt;=54, "Old")</f>
        <v>Youth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_xlfn.IFS(L222&lt;31, "Youth",  L222&lt;54, "Adult", L222&gt;=54, "Old")</f>
        <v>Adult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_xlfn.IFS(L223&lt;31, "Youth",  L223&lt;54, "Adult", L223&gt;=54, "Old")</f>
        <v>Adult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_xlfn.IFS(L224&lt;31, "Youth",  L224&lt;54, "Adult", L224&gt;=54, "Old")</f>
        <v>Adult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_xlfn.IFS(L225&lt;31, "Youth",  L225&lt;54, "Adult", L225&gt;=54, "Old")</f>
        <v>Adult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_xlfn.IFS(L226&lt;31, "Youth",  L226&lt;54, "Adult", L226&gt;=54, "Old")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_xlfn.IFS(L227&lt;31, "Youth",  L227&lt;54, "Adult", L227&gt;=54, "Old")</f>
        <v>Adult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_xlfn.IFS(L228&lt;31, "Youth",  L228&lt;54, "Adult", L228&gt;=54, "Old")</f>
        <v>Adult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_xlfn.IFS(L229&lt;31, "Youth",  L229&lt;54, "Adult", L229&gt;=54, "Old")</f>
        <v>Adult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_xlfn.IFS(L230&lt;31, "Youth",  L230&lt;54, "Adult", L230&gt;=54, "Old")</f>
        <v>Adult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_xlfn.IFS(L231&lt;31, "Youth",  L231&lt;54, "Adult", L231&gt;=54, "Old")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_xlfn.IFS(L232&lt;31, "Youth",  L232&lt;54, "Adult", L232&gt;=54, "Old")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_xlfn.IFS(L233&lt;31, "Youth",  L233&lt;54, "Adult", L233&gt;=54, "Old")</f>
        <v>Adult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_xlfn.IFS(L234&lt;31, "Youth",  L234&lt;54, "Adult", L234&gt;=54, "Old")</f>
        <v>Adult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_xlfn.IFS(L235&lt;31, "Youth",  L235&lt;54, "Adult", L235&gt;=54, "Old")</f>
        <v>Youth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_xlfn.IFS(L236&lt;31, "Youth",  L236&lt;54, "Adult", L236&gt;=54, "Old")</f>
        <v>Adult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_xlfn.IFS(L237&lt;31, "Youth",  L237&lt;54, "Adult", L237&gt;=54, "Old")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_xlfn.IFS(L238&lt;31, "Youth",  L238&lt;54, "Adult", L238&gt;=54, "Old")</f>
        <v>Adult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_xlfn.IFS(L239&lt;31, "Youth",  L239&lt;54, "Adult", L239&gt;=54, "Old")</f>
        <v>Youth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_xlfn.IFS(L240&lt;31, "Youth",  L240&lt;54, "Adult", L240&gt;=54, "Old")</f>
        <v>Adult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_xlfn.IFS(L241&lt;31, "Youth",  L241&lt;54, "Adult", L241&gt;=54, "Old")</f>
        <v>Adult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_xlfn.IFS(L242&lt;31, "Youth",  L242&lt;54, "Adult", L242&gt;=54, "Old")</f>
        <v>Adult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_xlfn.IFS(L243&lt;31, "Youth",  L243&lt;54, "Adult", L243&gt;=54, "Old")</f>
        <v>Youth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_xlfn.IFS(L244&lt;31, "Youth",  L244&lt;54, "Adult", L244&gt;=54, "Old")</f>
        <v>Adult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_xlfn.IFS(L245&lt;31, "Youth",  L245&lt;54, "Adult", L245&gt;=54, "Old")</f>
        <v>Youth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_xlfn.IFS(L246&lt;31, "Youth",  L246&lt;54, "Adult", L246&gt;=54, "Old")</f>
        <v>Adult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_xlfn.IFS(L247&lt;31, "Youth",  L247&lt;54, "Adult", L247&gt;=54, "Old")</f>
        <v>Adult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_xlfn.IFS(L248&lt;31, "Youth",  L248&lt;54, "Adult", L248&gt;=54, "Old")</f>
        <v>Adult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_xlfn.IFS(L249&lt;31, "Youth",  L249&lt;54, "Adult", L249&gt;=54, "Old")</f>
        <v>Adult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_xlfn.IFS(L250&lt;31, "Youth",  L250&lt;54, "Adult", L250&gt;=54, "Old")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_xlfn.IFS(L251&lt;31, "Youth",  L251&lt;54, "Adult", L251&gt;=54, "Old")</f>
        <v>Adult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_xlfn.IFS(L252&lt;31, "Youth",  L252&lt;54, "Adult", L252&gt;=54, "Old")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_xlfn.IFS(L253&lt;31, "Youth",  L253&lt;54, "Adult", L253&gt;=54, "Old")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_xlfn.IFS(L254&lt;31, "Youth",  L254&lt;54, "Adult", L254&gt;=54, "Old")</f>
        <v>Adult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_xlfn.IFS(L255&lt;31, "Youth",  L255&lt;54, "Adult", L255&gt;=54, "Old")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_xlfn.IFS(L256&lt;31, "Youth",  L256&lt;54, "Adult", L256&gt;=54, "Old")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_xlfn.IFS(L257&lt;31, "Youth",  L257&lt;54, "Adult", L257&gt;=54, "Old")</f>
        <v>Adult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_xlfn.IFS(L258&lt;31, "Youth",  L258&lt;54, "Adult", L258&gt;=54, "Old")</f>
        <v>Adult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_xlfn.IFS(L259&lt;31, "Youth",  L259&lt;54, "Adult", L259&gt;=54, "Old")</f>
        <v>Adult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_xlfn.IFS(L260&lt;31, "Youth",  L260&lt;54, "Adult", L260&gt;=54, "Old")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_xlfn.IFS(L261&lt;31, "Youth",  L261&lt;54, "Adult", L261&gt;=54, "Old")</f>
        <v>Adult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_xlfn.IFS(L262&lt;31, "Youth",  L262&lt;54, "Adult", L262&gt;=54, "Old")</f>
        <v>Adult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_xlfn.IFS(L263&lt;31, "Youth",  L263&lt;54, "Adult", L263&gt;=54, "Old")</f>
        <v>Adult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_xlfn.IFS(L264&lt;31, "Youth",  L264&lt;54, "Adult", L264&gt;=54, "Old")</f>
        <v>Adult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_xlfn.IFS(L265&lt;31, "Youth",  L265&lt;54, "Adult", L265&gt;=54, "Old")</f>
        <v>Adult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_xlfn.IFS(L266&lt;31, "Youth",  L266&lt;54, "Adult", L266&gt;=54, "Old")</f>
        <v>Adult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_xlfn.IFS(L267&lt;31, "Youth",  L267&lt;54, "Adult", L267&gt;=54, "Old")</f>
        <v>Adult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_xlfn.IFS(L268&lt;31, "Youth",  L268&lt;54, "Adult", L268&gt;=54, "Old")</f>
        <v>Youth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_xlfn.IFS(L269&lt;31, "Youth",  L269&lt;54, "Adult", L269&gt;=54, "Old")</f>
        <v>Adult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_xlfn.IFS(L270&lt;31, "Youth",  L270&lt;54, "Adult", L270&gt;=54, "Old")</f>
        <v>Adult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_xlfn.IFS(L271&lt;31, "Youth",  L271&lt;54, "Adult", L271&gt;=54, "Old")</f>
        <v>Adult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_xlfn.IFS(L272&lt;31, "Youth",  L272&lt;54, "Adult", L272&gt;=54, "Old")</f>
        <v>Adult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_xlfn.IFS(L273&lt;31, "Youth",  L273&lt;54, "Adult", L273&gt;=54, "Old")</f>
        <v>Youth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_xlfn.IFS(L274&lt;31, "Youth",  L274&lt;54, "Adult", L274&gt;=54, "Old")</f>
        <v>Adult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_xlfn.IFS(L275&lt;31, "Youth",  L275&lt;54, "Adult", L275&gt;=54, "Old")</f>
        <v>Youth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_xlfn.IFS(L276&lt;31, "Youth",  L276&lt;54, "Adult", L276&gt;=54, "Old")</f>
        <v>Adult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_xlfn.IFS(L277&lt;31, "Youth",  L277&lt;54, "Adult", L277&gt;=54, "Old")</f>
        <v>Adult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_xlfn.IFS(L278&lt;31, "Youth",  L278&lt;54, "Adult", L278&gt;=54, "Old")</f>
        <v>Adult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_xlfn.IFS(L279&lt;31, "Youth",  L279&lt;54, "Adult", L279&gt;=54, "Old")</f>
        <v>Adult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_xlfn.IFS(L280&lt;31, "Youth",  L280&lt;54, "Adult", L280&gt;=54, "Old")</f>
        <v>Adult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_xlfn.IFS(L281&lt;31, "Youth",  L281&lt;54, "Adult", L281&gt;=54, "Old")</f>
        <v>Adult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_xlfn.IFS(L282&lt;31, "Youth",  L282&lt;54, "Adult", L282&gt;=54, "Old")</f>
        <v>Adult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_xlfn.IFS(L283&lt;31, "Youth",  L283&lt;54, "Adult", L283&gt;=54, "Old")</f>
        <v>Adult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_xlfn.IFS(L284&lt;31, "Youth",  L284&lt;54, "Adult", L284&gt;=54, "Old")</f>
        <v>Adult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_xlfn.IFS(L285&lt;31, "Youth",  L285&lt;54, "Adult", L285&gt;=54, "Old")</f>
        <v>Adult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_xlfn.IFS(L286&lt;31, "Youth",  L286&lt;54, "Adult", L286&gt;=54, "Old")</f>
        <v>Adult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_xlfn.IFS(L287&lt;31, "Youth",  L287&lt;54, "Adult", L287&gt;=54, "Old")</f>
        <v>Adult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_xlfn.IFS(L288&lt;31, "Youth",  L288&lt;54, "Adult", L288&gt;=54, "Old")</f>
        <v>Adult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_xlfn.IFS(L289&lt;31, "Youth",  L289&lt;54, "Adult", L289&gt;=54, "Old")</f>
        <v>Adult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_xlfn.IFS(L290&lt;31, "Youth",  L290&lt;54, "Adult", L290&gt;=54, "Old")</f>
        <v>Adult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_xlfn.IFS(L291&lt;31, "Youth",  L291&lt;54, "Adult", L291&gt;=54, "Old")</f>
        <v>Old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_xlfn.IFS(L292&lt;31, "Youth",  L292&lt;54, "Adult", L292&gt;=54, "Old")</f>
        <v>Adult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_xlfn.IFS(L293&lt;31, "Youth",  L293&lt;54, "Adult", L293&gt;=54, "Old")</f>
        <v>Adult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_xlfn.IFS(L294&lt;31, "Youth",  L294&lt;54, "Adult", L294&gt;=54, "Old")</f>
        <v>Adult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_xlfn.IFS(L295&lt;31, "Youth",  L295&lt;54, "Adult", L295&gt;=54, "Old")</f>
        <v>Adult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_xlfn.IFS(L296&lt;31, "Youth",  L296&lt;54, "Adult", L296&gt;=54, "Old")</f>
        <v>Adult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_xlfn.IFS(L297&lt;31, "Youth",  L297&lt;54, "Adult", L297&gt;=54, "Old")</f>
        <v>Adult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_xlfn.IFS(L298&lt;31, "Youth",  L298&lt;54, "Adult", L298&gt;=54, "Old")</f>
        <v>Adult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_xlfn.IFS(L299&lt;31, "Youth",  L299&lt;54, "Adult", L299&gt;=54, "Old")</f>
        <v>Adult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_xlfn.IFS(L300&lt;31, "Youth",  L300&lt;54, "Adult", L300&gt;=54, "Old")</f>
        <v>Old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_xlfn.IFS(L301&lt;31, "Youth",  L301&lt;54, "Adult", L301&gt;=54, "Old")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_xlfn.IFS(L302&lt;31, "Youth",  L302&lt;54, "Adult", L302&gt;=54, "Old")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_xlfn.IFS(L303&lt;31, "Youth",  L303&lt;54, "Adult", L303&gt;=54, "Old")</f>
        <v>Youth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_xlfn.IFS(L304&lt;31, "Youth",  L304&lt;54, "Adult", L304&gt;=54, "Old")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_xlfn.IFS(L305&lt;31, "Youth",  L305&lt;54, "Adult", L305&gt;=54, "Old")</f>
        <v>Adult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_xlfn.IFS(L306&lt;31, "Youth",  L306&lt;54, "Adult", L306&gt;=54, "Old")</f>
        <v>Adult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_xlfn.IFS(L307&lt;31, "Youth",  L307&lt;54, "Adult", L307&gt;=54, "Old")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_xlfn.IFS(L308&lt;31, "Youth",  L308&lt;54, "Adult", L308&gt;=54, "Old")</f>
        <v>Adult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_xlfn.IFS(L309&lt;31, "Youth",  L309&lt;54, "Adult", L309&gt;=54, "Old")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_xlfn.IFS(L310&lt;31, "Youth",  L310&lt;54, "Adult", L310&gt;=54, "Old")</f>
        <v>Adult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_xlfn.IFS(L311&lt;31, "Youth",  L311&lt;54, "Adult", L311&gt;=54, "Old")</f>
        <v>Adult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_xlfn.IFS(L312&lt;31, "Youth",  L312&lt;54, "Adult", L312&gt;=54, "Old")</f>
        <v>Adult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_xlfn.IFS(L313&lt;31, "Youth",  L313&lt;54, "Adult", L313&gt;=54, "Old")</f>
        <v>Adult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_xlfn.IFS(L314&lt;31, "Youth",  L314&lt;54, "Adult", L314&gt;=54, "Old")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_xlfn.IFS(L315&lt;31, "Youth",  L315&lt;54, "Adult", L315&gt;=54, "Old")</f>
        <v>Adult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_xlfn.IFS(L316&lt;31, "Youth",  L316&lt;54, "Adult", L316&gt;=54, "Old")</f>
        <v>Adult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_xlfn.IFS(L317&lt;31, "Youth",  L317&lt;54, "Adult", L317&gt;=54, "Old")</f>
        <v>Adult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_xlfn.IFS(L318&lt;31, "Youth",  L318&lt;54, "Adult", L318&gt;=54, "Old")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_xlfn.IFS(L319&lt;31, "Youth",  L319&lt;54, "Adult", L319&gt;=54, "Old")</f>
        <v>Adult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_xlfn.IFS(L320&lt;31, "Youth",  L320&lt;54, "Adult", L320&gt;=54, "Old")</f>
        <v>Old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_xlfn.IFS(L321&lt;31, "Youth",  L321&lt;54, "Adult", L321&gt;=54, "Old")</f>
        <v>Adult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_xlfn.IFS(L322&lt;31, "Youth",  L322&lt;54, "Adult", L322&gt;=54, "Old")</f>
        <v>Adult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_xlfn.IFS(L323&lt;31, "Youth",  L323&lt;54, "Adult", L323&gt;=54, "Old")</f>
        <v>Adult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_xlfn.IFS(L324&lt;31, "Youth",  L324&lt;54, "Adult", L324&gt;=54, "Old")</f>
        <v>Adult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_xlfn.IFS(L325&lt;31, "Youth",  L325&lt;54, "Adult", L325&gt;=54, "Old")</f>
        <v>Adult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_xlfn.IFS(L326&lt;31, "Youth",  L326&lt;54, "Adult", L326&gt;=54, "Old")</f>
        <v>Adult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_xlfn.IFS(L327&lt;31, "Youth",  L327&lt;54, "Adult", L327&gt;=54, "Old")</f>
        <v>Adult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_xlfn.IFS(L328&lt;31, "Youth",  L328&lt;54, "Adult", L328&gt;=54, "Old")</f>
        <v>Youth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_xlfn.IFS(L329&lt;31, "Youth",  L329&lt;54, "Adult", L329&gt;=54, "Old")</f>
        <v>Adult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_xlfn.IFS(L330&lt;31, "Youth",  L330&lt;54, "Adult", L330&gt;=54, "Old")</f>
        <v>Adult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_xlfn.IFS(L331&lt;31, "Youth",  L331&lt;54, "Adult", L331&gt;=54, "Old")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_xlfn.IFS(L332&lt;31, "Youth",  L332&lt;54, "Adult", L332&gt;=54, "Old")</f>
        <v>Adult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_xlfn.IFS(L333&lt;31, "Youth",  L333&lt;54, "Adult", L333&gt;=54, "Old")</f>
        <v>Youth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_xlfn.IFS(L334&lt;31, "Youth",  L334&lt;54, "Adult", L334&gt;=54, "Old")</f>
        <v>Adult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_xlfn.IFS(L335&lt;31, "Youth",  L335&lt;54, "Adult", L335&gt;=54, "Old")</f>
        <v>Adult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_xlfn.IFS(L336&lt;31, "Youth",  L336&lt;54, "Adult", L336&gt;=54, "Old")</f>
        <v>Adult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_xlfn.IFS(L337&lt;31, "Youth",  L337&lt;54, "Adult", L337&gt;=54, "Old")</f>
        <v>Adult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_xlfn.IFS(L338&lt;31, "Youth",  L338&lt;54, "Adult", L338&gt;=54, "Old")</f>
        <v>Adult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_xlfn.IFS(L339&lt;31, "Youth",  L339&lt;54, "Adult", L339&gt;=54, "Old")</f>
        <v>Adult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_xlfn.IFS(L340&lt;31, "Youth",  L340&lt;54, "Adult", L340&gt;=54, "Old")</f>
        <v>Adult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_xlfn.IFS(L341&lt;31, "Youth",  L341&lt;54, "Adult", L341&gt;=54, "Old")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_xlfn.IFS(L342&lt;31, "Youth",  L342&lt;54, "Adult", L342&gt;=54, "Old")</f>
        <v>Youth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_xlfn.IFS(L343&lt;31, "Youth",  L343&lt;54, "Adult", L343&gt;=54, "Old")</f>
        <v>Adult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_xlfn.IFS(L344&lt;31, "Youth",  L344&lt;54, "Adult", L344&gt;=54, "Old")</f>
        <v>Adult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_xlfn.IFS(L345&lt;31, "Youth",  L345&lt;54, "Adult", L345&gt;=54, "Old")</f>
        <v>Adult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_xlfn.IFS(L346&lt;31, "Youth",  L346&lt;54, "Adult", L346&gt;=54, "Old")</f>
        <v>Adult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_xlfn.IFS(L347&lt;31, "Youth",  L347&lt;54, "Adult", L347&gt;=54, "Old")</f>
        <v>Adult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_xlfn.IFS(L348&lt;31, "Youth",  L348&lt;54, "Adult", L348&gt;=54, "Old")</f>
        <v>Adult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_xlfn.IFS(L349&lt;31, "Youth",  L349&lt;54, "Adult", L349&gt;=54, "Old")</f>
        <v>Adult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_xlfn.IFS(L350&lt;31, "Youth",  L350&lt;54, "Adult", L350&gt;=54, "Old")</f>
        <v>Adult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_xlfn.IFS(L351&lt;31, "Youth",  L351&lt;54, "Adult", L351&gt;=54, "Old")</f>
        <v>Youth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_xlfn.IFS(L352&lt;31, "Youth",  L352&lt;54, "Adult", L352&gt;=54, "Old")</f>
        <v>Youth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_xlfn.IFS(L353&lt;31, "Youth",  L353&lt;54, "Adult", L353&gt;=54, "Old")</f>
        <v>Adult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_xlfn.IFS(L354&lt;31, "Youth",  L354&lt;54, "Adult", L354&gt;=54, "Old")</f>
        <v>Adult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_xlfn.IFS(L355&lt;31, "Youth",  L355&lt;54, "Adult", L355&gt;=54, "Old")</f>
        <v>Adult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_xlfn.IFS(L356&lt;31, "Youth",  L356&lt;54, "Adult", L356&gt;=54, "Old")</f>
        <v>Adult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_xlfn.IFS(L357&lt;31, "Youth",  L357&lt;54, "Adult", L357&gt;=54, "Old")</f>
        <v>Adult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_xlfn.IFS(L358&lt;31, "Youth",  L358&lt;54, "Adult", L358&gt;=54, "Old")</f>
        <v>Adult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_xlfn.IFS(L359&lt;31, "Youth",  L359&lt;54, "Adult", L359&gt;=54, "Old")</f>
        <v>Adult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_xlfn.IFS(L360&lt;31, "Youth",  L360&lt;54, "Adult", L360&gt;=54, "Old")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_xlfn.IFS(L361&lt;31, "Youth",  L361&lt;54, "Adult", L361&gt;=54, "Old")</f>
        <v>Youth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_xlfn.IFS(L362&lt;31, "Youth",  L362&lt;54, "Adult", L362&gt;=54, "Old")</f>
        <v>Adult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_xlfn.IFS(L363&lt;31, "Youth",  L363&lt;54, "Adult", L363&gt;=54, "Old")</f>
        <v>Youth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_xlfn.IFS(L364&lt;31, "Youth",  L364&lt;54, "Adult", L364&gt;=54, "Old")</f>
        <v>Adult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_xlfn.IFS(L365&lt;31, "Youth",  L365&lt;54, "Adult", L365&gt;=54, "Old")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_xlfn.IFS(L366&lt;31, "Youth",  L366&lt;54, "Adult", L366&gt;=54, "Old")</f>
        <v>Adult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_xlfn.IFS(L367&lt;31, "Youth",  L367&lt;54, "Adult", L367&gt;=54, "Old")</f>
        <v>Adult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_xlfn.IFS(L368&lt;31, "Youth",  L368&lt;54, "Adult", L368&gt;=54, "Old")</f>
        <v>Adult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_xlfn.IFS(L369&lt;31, "Youth",  L369&lt;54, "Adult", L369&gt;=54, "Old")</f>
        <v>Adult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_xlfn.IFS(L370&lt;31, "Youth",  L370&lt;54, "Adult", L370&gt;=54, "Old")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_xlfn.IFS(L371&lt;31, "Youth",  L371&lt;54, "Adult", L371&gt;=54, "Old")</f>
        <v>Adult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_xlfn.IFS(L372&lt;31, "Youth",  L372&lt;54, "Adult", L372&gt;=54, "Old")</f>
        <v>Adult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_xlfn.IFS(L373&lt;31, "Youth",  L373&lt;54, "Adult", L373&gt;=54, "Old")</f>
        <v>Adult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_xlfn.IFS(L374&lt;31, "Youth",  L374&lt;54, "Adult", L374&gt;=54, "Old")</f>
        <v>Adult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_xlfn.IFS(L375&lt;31, "Youth",  L375&lt;54, "Adult", L375&gt;=54, "Old")</f>
        <v>Youth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_xlfn.IFS(L376&lt;31, "Youth",  L376&lt;54, "Adult", L376&gt;=54, "Old")</f>
        <v>Adult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_xlfn.IFS(L377&lt;31, "Youth",  L377&lt;54, "Adult", L377&gt;=54, "Old")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_xlfn.IFS(L378&lt;31, "Youth",  L378&lt;54, "Adult", L378&gt;=54, "Old")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_xlfn.IFS(L379&lt;31, "Youth",  L379&lt;54, "Adult", L379&gt;=54, "Old")</f>
        <v>Adult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_xlfn.IFS(L380&lt;31, "Youth",  L380&lt;54, "Adult", L380&gt;=54, "Old")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_xlfn.IFS(L381&lt;31, "Youth",  L381&lt;54, "Adult", L381&gt;=54, "Old")</f>
        <v>Adult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_xlfn.IFS(L382&lt;31, "Youth",  L382&lt;54, "Adult", L382&gt;=54, "Old")</f>
        <v>Youth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_xlfn.IFS(L383&lt;31, "Youth",  L383&lt;54, "Adult", L383&gt;=54, "Old")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_xlfn.IFS(L384&lt;31, "Youth",  L384&lt;54, "Adult", L384&gt;=54, "Old")</f>
        <v>Adult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_xlfn.IFS(L385&lt;31, "Youth",  L385&lt;54, "Adult", L385&gt;=54, "Old")</f>
        <v>Adult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_xlfn.IFS(L386&lt;31, "Youth",  L386&lt;54, "Adult", L386&gt;=54, "Old")</f>
        <v>Youth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_xlfn.IFS(L387&lt;31, "Youth",  L387&lt;54, "Adult", L387&gt;=54, "Old")</f>
        <v>Adult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_xlfn.IFS(L388&lt;31, "Youth",  L388&lt;54, "Adult", L388&gt;=54, "Old")</f>
        <v>Adult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_xlfn.IFS(L389&lt;31, "Youth",  L389&lt;54, "Adult", L389&gt;=54, "Old")</f>
        <v>Adult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_xlfn.IFS(L390&lt;31, "Youth",  L390&lt;54, "Adult", L390&gt;=54, "Old")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_xlfn.IFS(L391&lt;31, "Youth",  L391&lt;54, "Adult", L391&gt;=54, "Old")</f>
        <v>Adult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_xlfn.IFS(L392&lt;31, "Youth",  L392&lt;54, "Adult", L392&gt;=54, "Old")</f>
        <v>Adult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_xlfn.IFS(L393&lt;31, "Youth",  L393&lt;54, "Adult", L393&gt;=54, "Old")</f>
        <v>Adult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_xlfn.IFS(L394&lt;31, "Youth",  L394&lt;54, "Adult", L394&gt;=54, "Old")</f>
        <v>Adult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_xlfn.IFS(L395&lt;31, "Youth",  L395&lt;54, "Adult", L395&gt;=54, "Old")</f>
        <v>Adult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_xlfn.IFS(L396&lt;31, "Youth",  L396&lt;54, "Adult", L396&gt;=54, "Old")</f>
        <v>Adult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_xlfn.IFS(L397&lt;31, "Youth",  L397&lt;54, "Adult", L397&gt;=54, "Old")</f>
        <v>Adult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_xlfn.IFS(L398&lt;31, "Youth",  L398&lt;54, "Adult", L398&gt;=54, "Old")</f>
        <v>Adult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_xlfn.IFS(L399&lt;31, "Youth",  L399&lt;54, "Adult", L399&gt;=54, "Old")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_xlfn.IFS(L400&lt;31, "Youth",  L400&lt;54, "Adult", L400&gt;=54, "Old")</f>
        <v>Adult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_xlfn.IFS(L401&lt;31, "Youth",  L401&lt;54, "Adult", L401&gt;=54, "Old")</f>
        <v>Adult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_xlfn.IFS(L402&lt;31, "Youth",  L402&lt;54, "Adult", L402&gt;=54, "Old")</f>
        <v>Adult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_xlfn.IFS(L403&lt;31, "Youth",  L403&lt;54, "Adult", L403&gt;=54, "Old")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_xlfn.IFS(L404&lt;31, "Youth",  L404&lt;54, "Adult", L404&gt;=54, "Old")</f>
        <v>Adult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_xlfn.IFS(L405&lt;31, "Youth",  L405&lt;54, "Adult", L405&gt;=54, "Old")</f>
        <v>Adult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_xlfn.IFS(L406&lt;31, "Youth",  L406&lt;54, "Adult", L406&gt;=54, "Old")</f>
        <v>Old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_xlfn.IFS(L407&lt;31, "Youth",  L407&lt;54, "Adult", L407&gt;=54, "Old")</f>
        <v>Adult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_xlfn.IFS(L408&lt;31, "Youth",  L408&lt;54, "Adult", L408&gt;=54, "Old")</f>
        <v>Adult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_xlfn.IFS(L409&lt;31, "Youth",  L409&lt;54, "Adult", L409&gt;=54, "Old")</f>
        <v>Adult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_xlfn.IFS(L410&lt;31, "Youth",  L410&lt;54, "Adult", L410&gt;=54, "Old")</f>
        <v>Adult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_xlfn.IFS(L411&lt;31, "Youth",  L411&lt;54, "Adult", L411&gt;=54, "Old")</f>
        <v>Adult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_xlfn.IFS(L412&lt;31, "Youth",  L412&lt;54, "Adult", L412&gt;=54, "Old")</f>
        <v>Adult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_xlfn.IFS(L413&lt;31, "Youth",  L413&lt;54, "Adult", L413&gt;=54, "Old")</f>
        <v>Adult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_xlfn.IFS(L414&lt;31, "Youth",  L414&lt;54, "Adult", L414&gt;=54, "Old")</f>
        <v>Adult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_xlfn.IFS(L415&lt;31, "Youth",  L415&lt;54, "Adult", L415&gt;=54, "Old")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_xlfn.IFS(L416&lt;31, "Youth",  L416&lt;54, "Adult", L416&gt;=54, "Old")</f>
        <v>Adult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_xlfn.IFS(L417&lt;31, "Youth",  L417&lt;54, "Adult", L417&gt;=54, "Old")</f>
        <v>Adult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_xlfn.IFS(L418&lt;31, "Youth",  L418&lt;54, "Adult", L418&gt;=54, "Old")</f>
        <v>Adult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_xlfn.IFS(L419&lt;31, "Youth",  L419&lt;54, "Adult", L419&gt;=54, "Old")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_xlfn.IFS(L420&lt;31, "Youth",  L420&lt;54, "Adult", L420&gt;=54, "Old")</f>
        <v>Adult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_xlfn.IFS(L421&lt;31, "Youth",  L421&lt;54, "Adult", L421&gt;=54, "Old")</f>
        <v>Adult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_xlfn.IFS(L422&lt;31, "Youth",  L422&lt;54, "Adult", L422&gt;=54, "Old")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_xlfn.IFS(L423&lt;31, "Youth",  L423&lt;54, "Adult", L423&gt;=54, "Old")</f>
        <v>Adult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_xlfn.IFS(L424&lt;31, "Youth",  L424&lt;54, "Adult", L424&gt;=54, "Old")</f>
        <v>Adult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_xlfn.IFS(L425&lt;31, "Youth",  L425&lt;54, "Adult", L425&gt;=54, "Old")</f>
        <v>Adult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_xlfn.IFS(L426&lt;31, "Youth",  L426&lt;54, "Adult", L426&gt;=54, "Old")</f>
        <v>Adult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_xlfn.IFS(L427&lt;31, "Youth",  L427&lt;54, "Adult", L427&gt;=54, "Old")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_xlfn.IFS(L428&lt;31, "Youth",  L428&lt;54, "Adult", L428&gt;=54, "Old")</f>
        <v>Youth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_xlfn.IFS(L429&lt;31, "Youth",  L429&lt;54, "Adult", L429&gt;=54, "Old")</f>
        <v>Adult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_xlfn.IFS(L430&lt;31, "Youth",  L430&lt;54, "Adult", L430&gt;=54, "Old")</f>
        <v>Adult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_xlfn.IFS(L431&lt;31, "Youth",  L431&lt;54, "Adult", L431&gt;=54, "Old")</f>
        <v>Adult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_xlfn.IFS(L432&lt;31, "Youth",  L432&lt;54, "Adult", L432&gt;=54, "Old")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_xlfn.IFS(L433&lt;31, "Youth",  L433&lt;54, "Adult", L433&gt;=54, "Old")</f>
        <v>Youth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_xlfn.IFS(L434&lt;31, "Youth",  L434&lt;54, "Adult", L434&gt;=54, "Old")</f>
        <v>Adult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_xlfn.IFS(L435&lt;31, "Youth",  L435&lt;54, "Adult", L435&gt;=54, "Old")</f>
        <v>Youth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_xlfn.IFS(L436&lt;31, "Youth",  L436&lt;54, "Adult", L436&gt;=54, "Old")</f>
        <v>Adult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_xlfn.IFS(L437&lt;31, "Youth",  L437&lt;54, "Adult", L437&gt;=54, "Old")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_xlfn.IFS(L438&lt;31, "Youth",  L438&lt;54, "Adult", L438&gt;=54, "Old")</f>
        <v>Adult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_xlfn.IFS(L439&lt;31, "Youth",  L439&lt;54, "Adult", L439&gt;=54, "Old")</f>
        <v>Youth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_xlfn.IFS(L440&lt;31, "Youth",  L440&lt;54, "Adult", L440&gt;=54, "Old")</f>
        <v>Adult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_xlfn.IFS(L441&lt;31, "Youth",  L441&lt;54, "Adult", L441&gt;=54, "Old")</f>
        <v>Adult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_xlfn.IFS(L442&lt;31, "Youth",  L442&lt;54, "Adult", L442&gt;=54, "Old")</f>
        <v>Adult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_xlfn.IFS(L443&lt;31, "Youth",  L443&lt;54, "Adult", L443&gt;=54, "Old")</f>
        <v>Adult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_xlfn.IFS(L444&lt;31, "Youth",  L444&lt;54, "Adult", L444&gt;=54, "Old")</f>
        <v>Adult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_xlfn.IFS(L445&lt;31, "Youth",  L445&lt;54, "Adult", L445&gt;=54, "Old")</f>
        <v>Adult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_xlfn.IFS(L446&lt;31, "Youth",  L446&lt;54, "Adult", L446&gt;=54, "Old")</f>
        <v>Adult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_xlfn.IFS(L447&lt;31, "Youth",  L447&lt;54, "Adult", L447&gt;=54, "Old")</f>
        <v>Adult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_xlfn.IFS(L448&lt;31, "Youth",  L448&lt;54, "Adult", L448&gt;=54, "Old")</f>
        <v>Adult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_xlfn.IFS(L449&lt;31, "Youth",  L449&lt;54, "Adult", L449&gt;=54, "Old")</f>
        <v>Adult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_xlfn.IFS(L450&lt;31, "Youth",  L450&lt;54, "Adult", L450&gt;=54, "Old")</f>
        <v>Adult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_xlfn.IFS(L451&lt;31, "Youth",  L451&lt;54, "Adult", L451&gt;=54, "Old")</f>
        <v>Adult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_xlfn.IFS(L452&lt;31, "Youth",  L452&lt;54, "Adult", L452&gt;=54, "Old")</f>
        <v>Adult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_xlfn.IFS(L453&lt;31, "Youth",  L453&lt;54, "Adult", L453&gt;=54, "Old")</f>
        <v>Adult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_xlfn.IFS(L454&lt;31, "Youth",  L454&lt;54, "Adult", L454&gt;=54, "Old")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_xlfn.IFS(L455&lt;31, "Youth",  L455&lt;54, "Adult", L455&gt;=54, "Old")</f>
        <v>Adult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_xlfn.IFS(L456&lt;31, "Youth",  L456&lt;54, "Adult", L456&gt;=54, "Old")</f>
        <v>Adult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_xlfn.IFS(L457&lt;31, "Youth",  L457&lt;54, "Adult", L457&gt;=54, "Old")</f>
        <v>Adult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_xlfn.IFS(L458&lt;31, "Youth",  L458&lt;54, "Adult", L458&gt;=54, "Old")</f>
        <v>Adult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_xlfn.IFS(L459&lt;31, "Youth",  L459&lt;54, "Adult", L459&gt;=54, "Old")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_xlfn.IFS(L460&lt;31, "Youth",  L460&lt;54, "Adult", L460&gt;=54, "Old")</f>
        <v>Adult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_xlfn.IFS(L461&lt;31, "Youth",  L461&lt;54, "Adult", L461&gt;=54, "Old")</f>
        <v>Adult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_xlfn.IFS(L462&lt;31, "Youth",  L462&lt;54, "Adult", L462&gt;=54, "Old")</f>
        <v>Adult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_xlfn.IFS(L463&lt;31, "Youth",  L463&lt;54, "Adult", L463&gt;=54, "Old")</f>
        <v>Adult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_xlfn.IFS(L464&lt;31, "Youth",  L464&lt;54, "Adult", L464&gt;=54, "Old")</f>
        <v>Adult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_xlfn.IFS(L465&lt;31, "Youth",  L465&lt;54, "Adult", L465&gt;=54, "Old")</f>
        <v>Adult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_xlfn.IFS(L466&lt;31, "Youth",  L466&lt;54, "Adult", L466&gt;=54, "Old")</f>
        <v>Adult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_xlfn.IFS(L467&lt;31, "Youth",  L467&lt;54, "Adult", L467&gt;=54, "Old")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_xlfn.IFS(L468&lt;31, "Youth",  L468&lt;54, "Adult", L468&gt;=54, "Old")</f>
        <v>Adult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_xlfn.IFS(L469&lt;31, "Youth",  L469&lt;54, "Adult", L469&gt;=54, "Old")</f>
        <v>Adult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_xlfn.IFS(L470&lt;31, "Youth",  L470&lt;54, "Adult", L470&gt;=54, "Old")</f>
        <v>Adult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_xlfn.IFS(L471&lt;31, "Youth",  L471&lt;54, "Adult", L471&gt;=54, "Old")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_xlfn.IFS(L472&lt;31, "Youth",  L472&lt;54, "Adult", L472&gt;=54, "Old")</f>
        <v>Youth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_xlfn.IFS(L473&lt;31, "Youth",  L473&lt;54, "Adult", L473&gt;=54, "Old")</f>
        <v>Adult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_xlfn.IFS(L474&lt;31, "Youth",  L474&lt;54, "Adult", L474&gt;=54, "Old")</f>
        <v>Adult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_xlfn.IFS(L475&lt;31, "Youth",  L475&lt;54, "Adult", L475&gt;=54, "Old")</f>
        <v>Adult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_xlfn.IFS(L476&lt;31, "Youth",  L476&lt;54, "Adult", L476&gt;=54, "Old")</f>
        <v>Adult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_xlfn.IFS(L477&lt;31, "Youth",  L477&lt;54, "Adult", L477&gt;=54, "Old")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_xlfn.IFS(L478&lt;31, "Youth",  L478&lt;54, "Adult", L478&gt;=54, "Old")</f>
        <v>Adult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_xlfn.IFS(L479&lt;31, "Youth",  L479&lt;54, "Adult", L479&gt;=54, "Old")</f>
        <v>Adult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_xlfn.IFS(L480&lt;31, "Youth",  L480&lt;54, "Adult", L480&gt;=54, "Old")</f>
        <v>Adult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_xlfn.IFS(L481&lt;31, "Youth",  L481&lt;54, "Adult", L481&gt;=54, "Old")</f>
        <v>Adult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_xlfn.IFS(L482&lt;31, "Youth",  L482&lt;54, "Adult", L482&gt;=54, "Old")</f>
        <v>Adult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_xlfn.IFS(L483&lt;31, "Youth",  L483&lt;54, "Adult", L483&gt;=54, "Old")</f>
        <v>Adult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_xlfn.IFS(L484&lt;31, "Youth",  L484&lt;54, "Adult", L484&gt;=54, "Old")</f>
        <v>Adult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_xlfn.IFS(L485&lt;31, "Youth",  L485&lt;54, "Adult", L485&gt;=54, "Old")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_xlfn.IFS(L486&lt;31, "Youth",  L486&lt;54, "Adult", L486&gt;=54, "Old")</f>
        <v>Adult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_xlfn.IFS(L487&lt;31, "Youth",  L487&lt;54, "Adult", L487&gt;=54, "Old")</f>
        <v>Adult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_xlfn.IFS(L488&lt;31, "Youth",  L488&lt;54, "Adult", L488&gt;=54, "Old")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_xlfn.IFS(L489&lt;31, "Youth",  L489&lt;54, "Adult", L489&gt;=54, "Old")</f>
        <v>Adult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_xlfn.IFS(L490&lt;31, "Youth",  L490&lt;54, "Adult", L490&gt;=54, "Old")</f>
        <v>Adult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_xlfn.IFS(L491&lt;31, "Youth",  L491&lt;54, "Adult", L491&gt;=54, "Old")</f>
        <v>Adult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_xlfn.IFS(L492&lt;31, "Youth",  L492&lt;54, "Adult", L492&gt;=54, "Old")</f>
        <v>Adult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_xlfn.IFS(L493&lt;31, "Youth",  L493&lt;54, "Adult", L493&gt;=54, "Old")</f>
        <v>Adult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_xlfn.IFS(L494&lt;31, "Youth",  L494&lt;54, "Adult", L494&gt;=54, "Old")</f>
        <v>Adult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_xlfn.IFS(L495&lt;31, "Youth",  L495&lt;54, "Adult", L495&gt;=54, "Old")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_xlfn.IFS(L496&lt;31, "Youth",  L496&lt;54, "Adult", L496&gt;=54, "Old")</f>
        <v>Adult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_xlfn.IFS(L497&lt;31, "Youth",  L497&lt;54, "Adult", L497&gt;=54, "Old")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_xlfn.IFS(L498&lt;31, "Youth",  L498&lt;54, "Adult", L498&gt;=54, "Old")</f>
        <v>Adult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_xlfn.IFS(L499&lt;31, "Youth",  L499&lt;54, "Adult", L499&gt;=54, "Old")</f>
        <v>Adult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_xlfn.IFS(L500&lt;31, "Youth",  L500&lt;54, "Adult", L500&gt;=54, "Old")</f>
        <v>Adult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_xlfn.IFS(L501&lt;31, "Youth",  L501&lt;54, "Adult", L501&gt;=54, "Old")</f>
        <v>Adult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_xlfn.IFS(L502&lt;31, "Youth",  L502&lt;54, "Adult", L502&gt;=54, "Old")</f>
        <v>Adult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_xlfn.IFS(L503&lt;31, "Youth",  L503&lt;54, "Adult", L503&gt;=54, "Old")</f>
        <v>Adult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_xlfn.IFS(L504&lt;31, "Youth",  L504&lt;54, "Adult", L504&gt;=54, "Old")</f>
        <v>Youth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_xlfn.IFS(L505&lt;31, "Youth",  L505&lt;54, "Adult", L505&gt;=54, "Old")</f>
        <v>Adult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_xlfn.IFS(L506&lt;31, "Youth",  L506&lt;54, "Adult", L506&gt;=54, "Old")</f>
        <v>Adult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_xlfn.IFS(L507&lt;31, "Youth",  L507&lt;54, "Adult", L507&gt;=54, "Old")</f>
        <v>Adult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_xlfn.IFS(L508&lt;31, "Youth",  L508&lt;54, "Adult", L508&gt;=54, "Old")</f>
        <v>Adult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_xlfn.IFS(L509&lt;31, "Youth",  L509&lt;54, "Adult", L509&gt;=54, "Old")</f>
        <v>Adult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_xlfn.IFS(L510&lt;31, "Youth",  L510&lt;54, "Adult", L510&gt;=54, "Old")</f>
        <v>Youth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_xlfn.IFS(L511&lt;31, "Youth",  L511&lt;54, "Adult", L511&gt;=54, "Old")</f>
        <v>Adult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_xlfn.IFS(L512&lt;31, "Youth",  L512&lt;54, "Adult", L512&gt;=54, "Old")</f>
        <v>Adult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_xlfn.IFS(L513&lt;31, "Youth",  L513&lt;54, "Adult", L513&gt;=54, "Old")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_xlfn.IFS(L514&lt;31, "Youth",  L514&lt;54, "Adult", L514&gt;=54, "Old")</f>
        <v>Adult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_xlfn.IFS(L515&lt;31, "Youth",  L515&lt;54, "Adult", L515&gt;=54, "Old")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_xlfn.IFS(L516&lt;31, "Youth",  L516&lt;54, "Adult", L516&gt;=54, "Old")</f>
        <v>Adult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_xlfn.IFS(L517&lt;31, "Youth",  L517&lt;54, "Adult", L517&gt;=54, "Old")</f>
        <v>Adult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_xlfn.IFS(L518&lt;31, "Youth",  L518&lt;54, "Adult", L518&gt;=54, "Old")</f>
        <v>Adult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_xlfn.IFS(L519&lt;31, "Youth",  L519&lt;54, "Adult", L519&gt;=54, "Old")</f>
        <v>Adult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_xlfn.IFS(L520&lt;31, "Youth",  L520&lt;54, "Adult", L520&gt;=54, "Old")</f>
        <v>Adult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_xlfn.IFS(L521&lt;31, "Youth",  L521&lt;54, "Adult", L521&gt;=54, "Old")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_xlfn.IFS(L522&lt;31, "Youth",  L522&lt;54, "Adult", L522&gt;=54, "Old")</f>
        <v>Adult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_xlfn.IFS(L523&lt;31, "Youth",  L523&lt;54, "Adult", L523&gt;=54, "Old")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_xlfn.IFS(L524&lt;31, "Youth",  L524&lt;54, "Adult", L524&gt;=54, "Old")</f>
        <v>Adult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_xlfn.IFS(L525&lt;31, "Youth",  L525&lt;54, "Adult", L525&gt;=54, "Old")</f>
        <v>Adult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_xlfn.IFS(L526&lt;31, "Youth",  L526&lt;54, "Adult", L526&gt;=54, "Old")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_xlfn.IFS(L527&lt;31, "Youth",  L527&lt;54, "Adult", L527&gt;=54, "Old")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_xlfn.IFS(L528&lt;31, "Youth",  L528&lt;54, "Adult", L528&gt;=54, "Old")</f>
        <v>Adult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_xlfn.IFS(L529&lt;31, "Youth",  L529&lt;54, "Adult", L529&gt;=54, "Old")</f>
        <v>Adult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_xlfn.IFS(L530&lt;31, "Youth",  L530&lt;54, "Adult", L530&gt;=54, "Old")</f>
        <v>Youth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_xlfn.IFS(L531&lt;31, "Youth",  L531&lt;54, "Adult", L531&gt;=54, "Old")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_xlfn.IFS(L532&lt;31, "Youth",  L532&lt;54, "Adult", L532&gt;=54, "Old")</f>
        <v>Youth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_xlfn.IFS(L533&lt;31, "Youth",  L533&lt;54, "Adult", L533&gt;=54, "Old")</f>
        <v>Youth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_xlfn.IFS(L534&lt;31, "Youth",  L534&lt;54, "Adult", L534&gt;=54, "Old")</f>
        <v>Adult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_xlfn.IFS(L535&lt;31, "Youth",  L535&lt;54, "Adult", L535&gt;=54, "Old")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_xlfn.IFS(L536&lt;31, "Youth",  L536&lt;54, "Adult", L536&gt;=54, "Old")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_xlfn.IFS(L537&lt;31, "Youth",  L537&lt;54, "Adult", L537&gt;=54, "Old")</f>
        <v>Adult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_xlfn.IFS(L538&lt;31, "Youth",  L538&lt;54, "Adult", L538&gt;=54, "Old")</f>
        <v>Adult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_xlfn.IFS(L539&lt;31, "Youth",  L539&lt;54, "Adult", L539&gt;=54, "Old")</f>
        <v>Adult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_xlfn.IFS(L540&lt;31, "Youth",  L540&lt;54, "Adult", L540&gt;=54, "Old")</f>
        <v>Adult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_xlfn.IFS(L541&lt;31, "Youth",  L541&lt;54, "Adult", L541&gt;=54, "Old")</f>
        <v>Adult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_xlfn.IFS(L542&lt;31, "Youth",  L542&lt;54, "Adult", L542&gt;=54, "Old")</f>
        <v>Adult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_xlfn.IFS(L543&lt;31, "Youth",  L543&lt;54, "Adult", L543&gt;=54, "Old")</f>
        <v>Adult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_xlfn.IFS(L544&lt;31, "Youth",  L544&lt;54, "Adult", L544&gt;=54, "Old")</f>
        <v>Youth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_xlfn.IFS(L545&lt;31, "Youth",  L545&lt;54, "Adult", L545&gt;=54, "Old")</f>
        <v>Adult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_xlfn.IFS(L546&lt;31, "Youth",  L546&lt;54, "Adult", L546&gt;=54, "Old")</f>
        <v>Adult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_xlfn.IFS(L547&lt;31, "Youth",  L547&lt;54, "Adult", L547&gt;=54, "Old")</f>
        <v>Youth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_xlfn.IFS(L548&lt;31, "Youth",  L548&lt;54, "Adult", L548&gt;=54, "Old")</f>
        <v>Adult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_xlfn.IFS(L549&lt;31, "Youth",  L549&lt;54, "Adult", L549&gt;=54, "Old")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_xlfn.IFS(L550&lt;31, "Youth",  L550&lt;54, "Adult", L550&gt;=54, "Old")</f>
        <v>Adult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_xlfn.IFS(L551&lt;31, "Youth",  L551&lt;54, "Adult", L551&gt;=54, "Old")</f>
        <v>Adult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_xlfn.IFS(L552&lt;31, "Youth",  L552&lt;54, "Adult", L552&gt;=54, "Old")</f>
        <v>Adult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_xlfn.IFS(L553&lt;31, "Youth",  L553&lt;54, "Adult", L553&gt;=54, "Old")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_xlfn.IFS(L554&lt;31, "Youth",  L554&lt;54, "Adult", L554&gt;=54, "Old")</f>
        <v>Old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_xlfn.IFS(L555&lt;31, "Youth",  L555&lt;54, "Adult", L555&gt;=54, "Old")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_xlfn.IFS(L556&lt;31, "Youth",  L556&lt;54, "Adult", L556&gt;=54, "Old")</f>
        <v>Adult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_xlfn.IFS(L557&lt;31, "Youth",  L557&lt;54, "Adult", L557&gt;=54, "Old")</f>
        <v>Adult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_xlfn.IFS(L558&lt;31, "Youth",  L558&lt;54, "Adult", L558&gt;=54, "Old")</f>
        <v>Adult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_xlfn.IFS(L559&lt;31, "Youth",  L559&lt;54, "Adult", L559&gt;=54, "Old")</f>
        <v>Adult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_xlfn.IFS(L560&lt;31, "Youth",  L560&lt;54, "Adult", L560&gt;=54, "Old")</f>
        <v>Adult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_xlfn.IFS(L561&lt;31, "Youth",  L561&lt;54, "Adult", L561&gt;=54, "Old")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_xlfn.IFS(L562&lt;31, "Youth",  L562&lt;54, "Adult", L562&gt;=54, "Old")</f>
        <v>Adult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_xlfn.IFS(L563&lt;31, "Youth",  L563&lt;54, "Adult", L563&gt;=54, "Old")</f>
        <v>Adult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_xlfn.IFS(L564&lt;31, "Youth",  L564&lt;54, "Adult", L564&gt;=54, "Old")</f>
        <v>Adult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_xlfn.IFS(L565&lt;31, "Youth",  L565&lt;54, "Adult", L565&gt;=54, "Old")</f>
        <v>Youth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_xlfn.IFS(L566&lt;31, "Youth",  L566&lt;54, "Adult", L566&gt;=54, "Old")</f>
        <v>Youth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_xlfn.IFS(L567&lt;31, "Youth",  L567&lt;54, "Adult", L567&gt;=54, "Old")</f>
        <v>Old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_xlfn.IFS(L568&lt;31, "Youth",  L568&lt;54, "Adult", L568&gt;=54, "Old")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_xlfn.IFS(L569&lt;31, "Youth",  L569&lt;54, "Adult", L569&gt;=54, "Old")</f>
        <v>Adult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_xlfn.IFS(L570&lt;31, "Youth",  L570&lt;54, "Adult", L570&gt;=54, "Old")</f>
        <v>Adult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_xlfn.IFS(L571&lt;31, "Youth",  L571&lt;54, "Adult", L571&gt;=54, "Old")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_xlfn.IFS(L572&lt;31, "Youth",  L572&lt;54, "Adult", L572&gt;=54, "Old")</f>
        <v>Adult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_xlfn.IFS(L573&lt;31, "Youth",  L573&lt;54, "Adult", L573&gt;=54, "Old")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_xlfn.IFS(L574&lt;31, "Youth",  L574&lt;54, "Adult", L574&gt;=54, "Old")</f>
        <v>Youth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_xlfn.IFS(L575&lt;31, "Youth",  L575&lt;54, "Adult", L575&gt;=54, "Old")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_xlfn.IFS(L576&lt;31, "Youth",  L576&lt;54, "Adult", L576&gt;=54, "Old")</f>
        <v>Adult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_xlfn.IFS(L577&lt;31, "Youth",  L577&lt;54, "Adult", L577&gt;=54, "Old")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_xlfn.IFS(L578&lt;31, "Youth",  L578&lt;54, "Adult", L578&gt;=54, "Old")</f>
        <v>Adult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_xlfn.IFS(L579&lt;31, "Youth",  L579&lt;54, "Adult", L579&gt;=54, "Old")</f>
        <v>Adult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_xlfn.IFS(L580&lt;31, "Youth",  L580&lt;54, "Adult", L580&gt;=54, "Old")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_xlfn.IFS(L581&lt;31, "Youth",  L581&lt;54, "Adult", L581&gt;=54, "Old")</f>
        <v>Adult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_xlfn.IFS(L582&lt;31, "Youth",  L582&lt;54, "Adult", L582&gt;=54, "Old")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_xlfn.IFS(L583&lt;31, "Youth",  L583&lt;54, "Adult", L583&gt;=54, "Old")</f>
        <v>Youth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_xlfn.IFS(L584&lt;31, "Youth",  L584&lt;54, "Adult", L584&gt;=54, "Old")</f>
        <v>Adult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_xlfn.IFS(L585&lt;31, "Youth",  L585&lt;54, "Adult", L585&gt;=54, "Old")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_xlfn.IFS(L586&lt;31, "Youth",  L586&lt;54, "Adult", L586&gt;=54, "Old")</f>
        <v>Adult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_xlfn.IFS(L587&lt;31, "Youth",  L587&lt;54, "Adult", L587&gt;=54, "Old")</f>
        <v>Adult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_xlfn.IFS(L588&lt;31, "Youth",  L588&lt;54, "Adult", L588&gt;=54, "Old")</f>
        <v>Adult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_xlfn.IFS(L589&lt;31, "Youth",  L589&lt;54, "Adult", L589&gt;=54, "Old")</f>
        <v>Adult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_xlfn.IFS(L590&lt;31, "Youth",  L590&lt;54, "Adult", L590&gt;=54, "Old")</f>
        <v>Adult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_xlfn.IFS(L591&lt;31, "Youth",  L591&lt;54, "Adult", L591&gt;=54, "Old")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_xlfn.IFS(L592&lt;31, "Youth",  L592&lt;54, "Adult", L592&gt;=54, "Old")</f>
        <v>Adult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_xlfn.IFS(L593&lt;31, "Youth",  L593&lt;54, "Adult", L593&gt;=54, "Old")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_xlfn.IFS(L594&lt;31, "Youth",  L594&lt;54, "Adult", L594&gt;=54, "Old")</f>
        <v>Adult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_xlfn.IFS(L595&lt;31, "Youth",  L595&lt;54, "Adult", L595&gt;=54, "Old")</f>
        <v>Adult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_xlfn.IFS(L596&lt;31, "Youth",  L596&lt;54, "Adult", L596&gt;=54, "Old")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_xlfn.IFS(L597&lt;31, "Youth",  L597&lt;54, "Adult", L597&gt;=54, "Old")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_xlfn.IFS(L598&lt;31, "Youth",  L598&lt;54, "Adult", L598&gt;=54, "Old")</f>
        <v>Adult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_xlfn.IFS(L599&lt;31, "Youth",  L599&lt;54, "Adult", L599&gt;=54, "Old")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_xlfn.IFS(L600&lt;31, "Youth",  L600&lt;54, "Adult", L600&gt;=54, "Old")</f>
        <v>Adult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_xlfn.IFS(L601&lt;31, "Youth",  L601&lt;54, "Adult", L601&gt;=54, "Old")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_xlfn.IFS(L602&lt;31, "Youth",  L602&lt;54, "Adult", L602&gt;=54, "Old")</f>
        <v>Adult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_xlfn.IFS(L603&lt;31, "Youth",  L603&lt;54, "Adult", L603&gt;=54, "Old")</f>
        <v>Adult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_xlfn.IFS(L604&lt;31, "Youth",  L604&lt;54, "Adult", L604&gt;=54, "Old")</f>
        <v>Adult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_xlfn.IFS(L605&lt;31, "Youth",  L605&lt;54, "Adult", L605&gt;=54, "Old")</f>
        <v>Adult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_xlfn.IFS(L606&lt;31, "Youth",  L606&lt;54, "Adult", L606&gt;=54, "Old")</f>
        <v>Youth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_xlfn.IFS(L607&lt;31, "Youth",  L607&lt;54, "Adult", L607&gt;=54, "Old")</f>
        <v>Adult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_xlfn.IFS(L608&lt;31, "Youth",  L608&lt;54, "Adult", L608&gt;=54, "Old")</f>
        <v>Adult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_xlfn.IFS(L609&lt;31, "Youth",  L609&lt;54, "Adult", L609&gt;=54, "Old")</f>
        <v>Adult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_xlfn.IFS(L610&lt;31, "Youth",  L610&lt;54, "Adult", L610&gt;=54, "Old")</f>
        <v>Adult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_xlfn.IFS(L611&lt;31, "Youth",  L611&lt;54, "Adult", L611&gt;=54, "Old")</f>
        <v>Adult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_xlfn.IFS(L612&lt;31, "Youth",  L612&lt;54, "Adult", L612&gt;=54, "Old")</f>
        <v>Adult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_xlfn.IFS(L613&lt;31, "Youth",  L613&lt;54, "Adult", L613&gt;=54, "Old")</f>
        <v>Adult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_xlfn.IFS(L614&lt;31, "Youth",  L614&lt;54, "Adult", L614&gt;=54, "Old")</f>
        <v>Youth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_xlfn.IFS(L615&lt;31, "Youth",  L615&lt;54, "Adult", L615&gt;=54, "Old")</f>
        <v>Adult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_xlfn.IFS(L616&lt;31, "Youth",  L616&lt;54, "Adult", L616&gt;=54, "Old")</f>
        <v>Adult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_xlfn.IFS(L617&lt;31, "Youth",  L617&lt;54, "Adult", L617&gt;=54, "Old")</f>
        <v>Adult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_xlfn.IFS(L618&lt;31, "Youth",  L618&lt;54, "Adult", L618&gt;=54, "Old")</f>
        <v>Adult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_xlfn.IFS(L619&lt;31, "Youth",  L619&lt;54, "Adult", L619&gt;=54, "Old")</f>
        <v>Adult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_xlfn.IFS(L620&lt;31, "Youth",  L620&lt;54, "Adult", L620&gt;=54, "Old")</f>
        <v>Adult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_xlfn.IFS(L621&lt;31, "Youth",  L621&lt;54, "Adult", L621&gt;=54, "Old")</f>
        <v>Youth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_xlfn.IFS(L622&lt;31, "Youth",  L622&lt;54, "Adult", L622&gt;=54, "Old")</f>
        <v>Adult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_xlfn.IFS(L623&lt;31, "Youth",  L623&lt;54, "Adult", L623&gt;=54, "Old")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_xlfn.IFS(L624&lt;31, "Youth",  L624&lt;54, "Adult", L624&gt;=54, "Old")</f>
        <v>Adult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_xlfn.IFS(L625&lt;31, "Youth",  L625&lt;54, "Adult", L625&gt;=54, "Old")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_xlfn.IFS(L626&lt;31, "Youth",  L626&lt;54, "Adult", L626&gt;=54, "Old")</f>
        <v>Youth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_xlfn.IFS(L627&lt;31, "Youth",  L627&lt;54, "Adult", L627&gt;=54, "Old")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_xlfn.IFS(L628&lt;31, "Youth",  L628&lt;54, "Adult", L628&gt;=54, "Old")</f>
        <v>Youth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_xlfn.IFS(L629&lt;31, "Youth",  L629&lt;54, "Adult", L629&gt;=54, "Old")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_xlfn.IFS(L630&lt;31, "Youth",  L630&lt;54, "Adult", L630&gt;=54, "Old")</f>
        <v>Adult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_xlfn.IFS(L631&lt;31, "Youth",  L631&lt;54, "Adult", L631&gt;=54, "Old")</f>
        <v>Adult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_xlfn.IFS(L632&lt;31, "Youth",  L632&lt;54, "Adult", L632&gt;=54, "Old")</f>
        <v>Youth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_xlfn.IFS(L633&lt;31, "Youth",  L633&lt;54, "Adult", L633&gt;=54, "Old")</f>
        <v>Adult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_xlfn.IFS(L634&lt;31, "Youth",  L634&lt;54, "Adult", L634&gt;=54, "Old")</f>
        <v>Adult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_xlfn.IFS(L635&lt;31, "Youth",  L635&lt;54, "Adult", L635&gt;=54, "Old")</f>
        <v>Adult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_xlfn.IFS(L636&lt;31, "Youth",  L636&lt;54, "Adult", L636&gt;=54, "Old")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_xlfn.IFS(L637&lt;31, "Youth",  L637&lt;54, "Adult", L637&gt;=54, "Old")</f>
        <v>Adult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_xlfn.IFS(L638&lt;31, "Youth",  L638&lt;54, "Adult", L638&gt;=54, "Old")</f>
        <v>Adult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_xlfn.IFS(L639&lt;31, "Youth",  L639&lt;54, "Adult", L639&gt;=54, "Old")</f>
        <v>Youth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_xlfn.IFS(L640&lt;31, "Youth",  L640&lt;54, "Adult", L640&gt;=54, "Old")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_xlfn.IFS(L641&lt;31, "Youth",  L641&lt;54, "Adult", L641&gt;=54, "Old")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_xlfn.IFS(L642&lt;31, "Youth",  L642&lt;54, "Adult", L642&gt;=54, "Old")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_xlfn.IFS(L643&lt;31, "Youth",  L643&lt;54, "Adult", L643&gt;=54, "Old")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_xlfn.IFS(L644&lt;31, "Youth",  L644&lt;54, "Adult", L644&gt;=54, "Old")</f>
        <v>Adult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_xlfn.IFS(L645&lt;31, "Youth",  L645&lt;54, "Adult", L645&gt;=54, "Old")</f>
        <v>Adult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_xlfn.IFS(L646&lt;31, "Youth",  L646&lt;54, "Adult", L646&gt;=54, "Old")</f>
        <v>Adult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_xlfn.IFS(L647&lt;31, "Youth",  L647&lt;54, "Adult", L647&gt;=54, "Old")</f>
        <v>Adult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_xlfn.IFS(L648&lt;31, "Youth",  L648&lt;54, "Adult", L648&gt;=54, "Old")</f>
        <v>Adult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_xlfn.IFS(L649&lt;31, "Youth",  L649&lt;54, "Adult", L649&gt;=54, "Old")</f>
        <v>Adult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_xlfn.IFS(L650&lt;31, "Youth",  L650&lt;54, "Adult", L650&gt;=54, "Old")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_xlfn.IFS(L651&lt;31, "Youth",  L651&lt;54, "Adult", L651&gt;=54, "Old")</f>
        <v>Adult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_xlfn.IFS(L652&lt;31, "Youth",  L652&lt;54, "Adult", L652&gt;=54, "Old")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_xlfn.IFS(L653&lt;31, "Youth",  L653&lt;54, "Adult", L653&gt;=54, "Old")</f>
        <v>Adult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_xlfn.IFS(L654&lt;31, "Youth",  L654&lt;54, "Adult", L654&gt;=54, "Old")</f>
        <v>Adult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_xlfn.IFS(L655&lt;31, "Youth",  L655&lt;54, "Adult", L655&gt;=54, "Old")</f>
        <v>Adult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_xlfn.IFS(L656&lt;31, "Youth",  L656&lt;54, "Adult", L656&gt;=54, "Old")</f>
        <v>Adult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_xlfn.IFS(L657&lt;31, "Youth",  L657&lt;54, "Adult", L657&gt;=54, "Old")</f>
        <v>Adult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_xlfn.IFS(L658&lt;31, "Youth",  L658&lt;54, "Adult", L658&gt;=54, "Old")</f>
        <v>Adult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_xlfn.IFS(L659&lt;31, "Youth",  L659&lt;54, "Adult", L659&gt;=54, "Old")</f>
        <v>Adult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_xlfn.IFS(L660&lt;31, "Youth",  L660&lt;54, "Adult", L660&gt;=54, "Old")</f>
        <v>Adult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_xlfn.IFS(L661&lt;31, "Youth",  L661&lt;54, "Adult", L661&gt;=54, "Old")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_xlfn.IFS(L662&lt;31, "Youth",  L662&lt;54, "Adult", L662&gt;=54, "Old")</f>
        <v>Adult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_xlfn.IFS(L663&lt;31, "Youth",  L663&lt;54, "Adult", L663&gt;=54, "Old")</f>
        <v>Youth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_xlfn.IFS(L664&lt;31, "Youth",  L664&lt;54, "Adult", L664&gt;=54, "Old")</f>
        <v>Adult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_xlfn.IFS(L665&lt;31, "Youth",  L665&lt;54, "Adult", L665&gt;=54, "Old")</f>
        <v>Adult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_xlfn.IFS(L666&lt;31, "Youth",  L666&lt;54, "Adult", L666&gt;=54, "Old")</f>
        <v>Adult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_xlfn.IFS(L667&lt;31, "Youth",  L667&lt;54, "Adult", L667&gt;=54, "Old")</f>
        <v>Adult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_xlfn.IFS(L668&lt;31, "Youth",  L668&lt;54, "Adult", L668&gt;=54, "Old")</f>
        <v>Adult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_xlfn.IFS(L669&lt;31, "Youth",  L669&lt;54, "Adult", L669&gt;=54, "Old")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_xlfn.IFS(L670&lt;31, "Youth",  L670&lt;54, "Adult", L670&gt;=54, "Old")</f>
        <v>Adult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_xlfn.IFS(L671&lt;31, "Youth",  L671&lt;54, "Adult", L671&gt;=54, "Old")</f>
        <v>Adult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_xlfn.IFS(L672&lt;31, "Youth",  L672&lt;54, "Adult", L672&gt;=54, "Old")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_xlfn.IFS(L673&lt;31, "Youth",  L673&lt;54, "Adult", L673&gt;=54, "Old")</f>
        <v>Adult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_xlfn.IFS(L674&lt;31, "Youth",  L674&lt;54, "Adult", L674&gt;=54, "Old")</f>
        <v>Youth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_xlfn.IFS(L675&lt;31, "Youth",  L675&lt;54, "Adult", L675&gt;=54, "Old")</f>
        <v>Adult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_xlfn.IFS(L676&lt;31, "Youth",  L676&lt;54, "Adult", L676&gt;=54, "Old")</f>
        <v>Adult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_xlfn.IFS(L677&lt;31, "Youth",  L677&lt;54, "Adult", L677&gt;=54, "Old")</f>
        <v>Adult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_xlfn.IFS(L678&lt;31, "Youth",  L678&lt;54, "Adult", L678&gt;=54, "Old")</f>
        <v>Adult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_xlfn.IFS(L679&lt;31, "Youth",  L679&lt;54, "Adult", L679&gt;=54, "Old")</f>
        <v>Adult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_xlfn.IFS(L680&lt;31, "Youth",  L680&lt;54, "Adult", L680&gt;=54, "Old")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_xlfn.IFS(L681&lt;31, "Youth",  L681&lt;54, "Adult", L681&gt;=54, "Old")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_xlfn.IFS(L682&lt;31, "Youth",  L682&lt;54, "Adult", L682&gt;=54, "Old")</f>
        <v>Adult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_xlfn.IFS(L683&lt;31, "Youth",  L683&lt;54, "Adult", L683&gt;=54, "Old")</f>
        <v>Adult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_xlfn.IFS(L684&lt;31, "Youth",  L684&lt;54, "Adult", L684&gt;=54, "Old")</f>
        <v>Adult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_xlfn.IFS(L685&lt;31, "Youth",  L685&lt;54, "Adult", L685&gt;=54, "Old")</f>
        <v>Adult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_xlfn.IFS(L686&lt;31, "Youth",  L686&lt;54, "Adult", L686&gt;=54, "Old")</f>
        <v>Adult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_xlfn.IFS(L687&lt;31, "Youth",  L687&lt;54, "Adult", L687&gt;=54, "Old")</f>
        <v>Adult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_xlfn.IFS(L688&lt;31, "Youth",  L688&lt;54, "Adult", L688&gt;=54, "Old")</f>
        <v>Adult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_xlfn.IFS(L689&lt;31, "Youth",  L689&lt;54, "Adult", L689&gt;=54, "Old")</f>
        <v>Youth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_xlfn.IFS(L690&lt;31, "Youth",  L690&lt;54, "Adult", L690&gt;=54, "Old")</f>
        <v>Youth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_xlfn.IFS(L691&lt;31, "Youth",  L691&lt;54, "Adult", L691&gt;=54, "Old")</f>
        <v>Youth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_xlfn.IFS(L692&lt;31, "Youth",  L692&lt;54, "Adult", L692&gt;=54, "Old")</f>
        <v>Adult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_xlfn.IFS(L693&lt;31, "Youth",  L693&lt;54, "Adult", L693&gt;=54, "Old")</f>
        <v>Adult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_xlfn.IFS(L694&lt;31, "Youth",  L694&lt;54, "Adult", L694&gt;=54, "Old")</f>
        <v>Adult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_xlfn.IFS(L695&lt;31, "Youth",  L695&lt;54, "Adult", L695&gt;=54, "Old")</f>
        <v>Adult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_xlfn.IFS(L696&lt;31, "Youth",  L696&lt;54, "Adult", L696&gt;=54, "Old")</f>
        <v>Adult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_xlfn.IFS(L697&lt;31, "Youth",  L697&lt;54, "Adult", L697&gt;=54, "Old")</f>
        <v>Adult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_xlfn.IFS(L698&lt;31, "Youth",  L698&lt;54, "Adult", L698&gt;=54, "Old")</f>
        <v>Youth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_xlfn.IFS(L699&lt;31, "Youth",  L699&lt;54, "Adult", L699&gt;=54, "Old")</f>
        <v>Youth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_xlfn.IFS(L700&lt;31, "Youth",  L700&lt;54, "Adult", L700&gt;=54, "Old")</f>
        <v>Adult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_xlfn.IFS(L701&lt;31, "Youth",  L701&lt;54, "Adult", L701&gt;=54, "Old")</f>
        <v>Adult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_xlfn.IFS(L702&lt;31, "Youth",  L702&lt;54, "Adult", L702&gt;=54, "Old")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_xlfn.IFS(L703&lt;31, "Youth",  L703&lt;54, "Adult", L703&gt;=54, "Old")</f>
        <v>Youth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_xlfn.IFS(L704&lt;31, "Youth",  L704&lt;54, "Adult", L704&gt;=54, "Old")</f>
        <v>Adult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_xlfn.IFS(L705&lt;31, "Youth",  L705&lt;54, "Adult", L705&gt;=54, "Old")</f>
        <v>Adult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_xlfn.IFS(L706&lt;31, "Youth",  L706&lt;54, "Adult", L706&gt;=54, "Old")</f>
        <v>Adult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_xlfn.IFS(L707&lt;31, "Youth",  L707&lt;54, "Adult", L707&gt;=54, "Old")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_xlfn.IFS(L708&lt;31, "Youth",  L708&lt;54, "Adult", L708&gt;=54, "Old")</f>
        <v>Adult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_xlfn.IFS(L709&lt;31, "Youth",  L709&lt;54, "Adult", L709&gt;=54, "Old")</f>
        <v>Adult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_xlfn.IFS(L710&lt;31, "Youth",  L710&lt;54, "Adult", L710&gt;=54, "Old")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_xlfn.IFS(L711&lt;31, "Youth",  L711&lt;54, "Adult", L711&gt;=54, "Old")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_xlfn.IFS(L712&lt;31, "Youth",  L712&lt;54, "Adult", L712&gt;=54, "Old")</f>
        <v>Adult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_xlfn.IFS(L713&lt;31, "Youth",  L713&lt;54, "Adult", L713&gt;=54, "Old")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_xlfn.IFS(L714&lt;31, "Youth",  L714&lt;54, "Adult", L714&gt;=54, "Old")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_xlfn.IFS(L715&lt;31, "Youth",  L715&lt;54, "Adult", L715&gt;=54, "Old")</f>
        <v>Adult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_xlfn.IFS(L716&lt;31, "Youth",  L716&lt;54, "Adult", L716&gt;=54, "Old")</f>
        <v>Youth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_xlfn.IFS(L717&lt;31, "Youth",  L717&lt;54, "Adult", L717&gt;=54, "Old")</f>
        <v>Adult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_xlfn.IFS(L718&lt;31, "Youth",  L718&lt;54, "Adult", L718&gt;=54, "Old")</f>
        <v>Adult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_xlfn.IFS(L719&lt;31, "Youth",  L719&lt;54, "Adult", L719&gt;=54, "Old")</f>
        <v>Adult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_xlfn.IFS(L720&lt;31, "Youth",  L720&lt;54, "Adult", L720&gt;=54, "Old")</f>
        <v>Adult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_xlfn.IFS(L721&lt;31, "Youth",  L721&lt;54, "Adult", L721&gt;=54, "Old")</f>
        <v>Adult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_xlfn.IFS(L722&lt;31, "Youth",  L722&lt;54, "Adult", L722&gt;=54, "Old")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_xlfn.IFS(L723&lt;31, "Youth",  L723&lt;54, "Adult", L723&gt;=54, "Old")</f>
        <v>Adult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_xlfn.IFS(L724&lt;31, "Youth",  L724&lt;54, "Adult", L724&gt;=54, "Old")</f>
        <v>Adult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_xlfn.IFS(L725&lt;31, "Youth",  L725&lt;54, "Adult", L725&gt;=54, "Old")</f>
        <v>Adult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_xlfn.IFS(L726&lt;31, "Youth",  L726&lt;54, "Adult", L726&gt;=54, "Old")</f>
        <v>Adult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_xlfn.IFS(L727&lt;31, "Youth",  L727&lt;54, "Adult", L727&gt;=54, "Old")</f>
        <v>Adult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_xlfn.IFS(L728&lt;31, "Youth",  L728&lt;54, "Adult", L728&gt;=54, "Old")</f>
        <v>Adult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_xlfn.IFS(L729&lt;31, "Youth",  L729&lt;54, "Adult", L729&gt;=54, "Old")</f>
        <v>Adult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_xlfn.IFS(L730&lt;31, "Youth",  L730&lt;54, "Adult", L730&gt;=54, "Old")</f>
        <v>Youth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_xlfn.IFS(L731&lt;31, "Youth",  L731&lt;54, "Adult", L731&gt;=54, "Old")</f>
        <v>Adult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_xlfn.IFS(L732&lt;31, "Youth",  L732&lt;54, "Adult", L732&gt;=54, "Old")</f>
        <v>Adult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_xlfn.IFS(L733&lt;31, "Youth",  L733&lt;54, "Adult", L733&gt;=54, "Old")</f>
        <v>Adult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_xlfn.IFS(L734&lt;31, "Youth",  L734&lt;54, "Adult", L734&gt;=54, "Old")</f>
        <v>Adult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_xlfn.IFS(L735&lt;31, "Youth",  L735&lt;54, "Adult", L735&gt;=54, "Old")</f>
        <v>Adult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_xlfn.IFS(L736&lt;31, "Youth",  L736&lt;54, "Adult", L736&gt;=54, "Old")</f>
        <v>Adult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_xlfn.IFS(L737&lt;31, "Youth",  L737&lt;54, "Adult", L737&gt;=54, "Old")</f>
        <v>Youth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_xlfn.IFS(L738&lt;31, "Youth",  L738&lt;54, "Adult", L738&gt;=54, "Old")</f>
        <v>Adult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_xlfn.IFS(L739&lt;31, "Youth",  L739&lt;54, "Adult", L739&gt;=54, "Old")</f>
        <v>Adult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_xlfn.IFS(L740&lt;31, "Youth",  L740&lt;54, "Adult", L740&gt;=54, "Old")</f>
        <v>Adult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_xlfn.IFS(L741&lt;31, "Youth",  L741&lt;54, "Adult", L741&gt;=54, "Old")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_xlfn.IFS(L742&lt;31, "Youth",  L742&lt;54, "Adult", L742&gt;=54, "Old")</f>
        <v>Youth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_xlfn.IFS(L743&lt;31, "Youth",  L743&lt;54, "Adult", L743&gt;=54, "Old")</f>
        <v>Adult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_xlfn.IFS(L744&lt;31, "Youth",  L744&lt;54, "Adult", L744&gt;=54, "Old")</f>
        <v>Youth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_xlfn.IFS(L745&lt;31, "Youth",  L745&lt;54, "Adult", L745&gt;=54, "Old")</f>
        <v>Adult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_xlfn.IFS(L746&lt;31, "Youth",  L746&lt;54, "Adult", L746&gt;=54, "Old")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_xlfn.IFS(L747&lt;31, "Youth",  L747&lt;54, "Adult", L747&gt;=54, "Old")</f>
        <v>Adult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_xlfn.IFS(L748&lt;31, "Youth",  L748&lt;54, "Adult", L748&gt;=54, "Old")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_xlfn.IFS(L749&lt;31, "Youth",  L749&lt;54, "Adult", L749&gt;=54, "Old")</f>
        <v>Adult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_xlfn.IFS(L750&lt;31, "Youth",  L750&lt;54, "Adult", L750&gt;=54, "Old")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_xlfn.IFS(L751&lt;31, "Youth",  L751&lt;54, "Adult", L751&gt;=54, "Old")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_xlfn.IFS(L752&lt;31, "Youth",  L752&lt;54, "Adult", L752&gt;=54, "Old")</f>
        <v>Adult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_xlfn.IFS(L753&lt;31, "Youth",  L753&lt;54, "Adult", L753&gt;=54, "Old")</f>
        <v>Adult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_xlfn.IFS(L754&lt;31, "Youth",  L754&lt;54, "Adult", L754&gt;=54, "Old")</f>
        <v>Adult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_xlfn.IFS(L755&lt;31, "Youth",  L755&lt;54, "Adult", L755&gt;=54, "Old")</f>
        <v>Youth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_xlfn.IFS(L756&lt;31, "Youth",  L756&lt;54, "Adult", L756&gt;=54, "Old")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_xlfn.IFS(L757&lt;31, "Youth",  L757&lt;54, "Adult", L757&gt;=54, "Old")</f>
        <v>Adult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_xlfn.IFS(L758&lt;31, "Youth",  L758&lt;54, "Adult", L758&gt;=54, "Old")</f>
        <v>Adult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_xlfn.IFS(L759&lt;31, "Youth",  L759&lt;54, "Adult", L759&gt;=54, "Old")</f>
        <v>Adult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_xlfn.IFS(L760&lt;31, "Youth",  L760&lt;54, "Adult", L760&gt;=54, "Old")</f>
        <v>Adult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_xlfn.IFS(L761&lt;31, "Youth",  L761&lt;54, "Adult", L761&gt;=54, "Old")</f>
        <v>Adult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_xlfn.IFS(L762&lt;31, "Youth",  L762&lt;54, "Adult", L762&gt;=54, "Old")</f>
        <v>Adult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_xlfn.IFS(L763&lt;31, "Youth",  L763&lt;54, "Adult", L763&gt;=54, "Old")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_xlfn.IFS(L764&lt;31, "Youth",  L764&lt;54, "Adult", L764&gt;=54, "Old")</f>
        <v>Adult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_xlfn.IFS(L765&lt;31, "Youth",  L765&lt;54, "Adult", L765&gt;=54, "Old")</f>
        <v>Adult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_xlfn.IFS(L766&lt;31, "Youth",  L766&lt;54, "Adult", L766&gt;=54, "Old")</f>
        <v>Youth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_xlfn.IFS(L767&lt;31, "Youth",  L767&lt;54, "Adult", L767&gt;=54, "Old")</f>
        <v>Adult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_xlfn.IFS(L768&lt;31, "Youth",  L768&lt;54, "Adult", L768&gt;=54, "Old")</f>
        <v>Adult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_xlfn.IFS(L769&lt;31, "Youth",  L769&lt;54, "Adult", L769&gt;=54, "Old")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_xlfn.IFS(L770&lt;31, "Youth",  L770&lt;54, "Adult", L770&gt;=54, "Old")</f>
        <v>Adult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_xlfn.IFS(L771&lt;31, "Youth",  L771&lt;54, "Adult", L771&gt;=54, "Old")</f>
        <v>Adult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_xlfn.IFS(L772&lt;31, "Youth",  L772&lt;54, "Adult", L772&gt;=54, "Old")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_xlfn.IFS(L773&lt;31, "Youth",  L773&lt;54, "Adult", L773&gt;=54, "Old")</f>
        <v>Adult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_xlfn.IFS(L774&lt;31, "Youth",  L774&lt;54, "Adult", L774&gt;=54, "Old")</f>
        <v>Adult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_xlfn.IFS(L775&lt;31, "Youth",  L775&lt;54, "Adult", L775&gt;=54, "Old")</f>
        <v>Adult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_xlfn.IFS(L776&lt;31, "Youth",  L776&lt;54, "Adult", L776&gt;=54, "Old")</f>
        <v>Adult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_xlfn.IFS(L777&lt;31, "Youth",  L777&lt;54, "Adult", L777&gt;=54, "Old")</f>
        <v>Old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_xlfn.IFS(L778&lt;31, "Youth",  L778&lt;54, "Adult", L778&gt;=54, "Old")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_xlfn.IFS(L779&lt;31, "Youth",  L779&lt;54, "Adult", L779&gt;=54, "Old")</f>
        <v>Youth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_xlfn.IFS(L780&lt;31, "Youth",  L780&lt;54, "Adult", L780&gt;=54, "Old")</f>
        <v>Adult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_xlfn.IFS(L781&lt;31, "Youth",  L781&lt;54, "Adult", L781&gt;=54, "Old")</f>
        <v>Adult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_xlfn.IFS(L782&lt;31, "Youth",  L782&lt;54, "Adult", L782&gt;=54, "Old")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_xlfn.IFS(L783&lt;31, "Youth",  L783&lt;54, "Adult", L783&gt;=54, "Old")</f>
        <v>Adult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_xlfn.IFS(L784&lt;31, "Youth",  L784&lt;54, "Adult", L784&gt;=54, "Old")</f>
        <v>Adult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_xlfn.IFS(L785&lt;31, "Youth",  L785&lt;54, "Adult", L785&gt;=54, "Old")</f>
        <v>Adult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_xlfn.IFS(L786&lt;31, "Youth",  L786&lt;54, "Adult", L786&gt;=54, "Old")</f>
        <v>Adult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_xlfn.IFS(L787&lt;31, "Youth",  L787&lt;54, "Adult", L787&gt;=54, "Old")</f>
        <v>Youth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_xlfn.IFS(L788&lt;31, "Youth",  L788&lt;54, "Adult", L788&gt;=54, "Old")</f>
        <v>Adult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_xlfn.IFS(L789&lt;31, "Youth",  L789&lt;54, "Adult", L789&gt;=54, "Old")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_xlfn.IFS(L790&lt;31, "Youth",  L790&lt;54, "Adult", L790&gt;=54, "Old")</f>
        <v>Adult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_xlfn.IFS(L791&lt;31, "Youth",  L791&lt;54, "Adult", L791&gt;=54, "Old")</f>
        <v>Adult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_xlfn.IFS(L792&lt;31, "Youth",  L792&lt;54, "Adult", L792&gt;=54, "Old")</f>
        <v>Adult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_xlfn.IFS(L793&lt;31, "Youth",  L793&lt;54, "Adult", L793&gt;=54, "Old")</f>
        <v>Youth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_xlfn.IFS(L794&lt;31, "Youth",  L794&lt;54, "Adult", L794&gt;=54, "Old")</f>
        <v>Adult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_xlfn.IFS(L795&lt;31, "Youth",  L795&lt;54, "Adult", L795&gt;=54, "Old")</f>
        <v>Adult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_xlfn.IFS(L796&lt;31, "Youth",  L796&lt;54, "Adult", L796&gt;=54, "Old")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_xlfn.IFS(L797&lt;31, "Youth",  L797&lt;54, "Adult", L797&gt;=54, "Old")</f>
        <v>Adult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_xlfn.IFS(L798&lt;31, "Youth",  L798&lt;54, "Adult", L798&gt;=54, "Old")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_xlfn.IFS(L799&lt;31, "Youth",  L799&lt;54, "Adult", L799&gt;=54, "Old")</f>
        <v>Youth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_xlfn.IFS(L800&lt;31, "Youth",  L800&lt;54, "Adult", L800&gt;=54, "Old")</f>
        <v>Youth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_xlfn.IFS(L801&lt;31, "Youth",  L801&lt;54, "Adult", L801&gt;=54, "Old")</f>
        <v>Adult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_xlfn.IFS(L802&lt;31, "Youth",  L802&lt;54, "Adult", L802&gt;=54, "Old")</f>
        <v>Adult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_xlfn.IFS(L803&lt;31, "Youth",  L803&lt;54, "Adult", L803&gt;=54, "Old")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_xlfn.IFS(L804&lt;31, "Youth",  L804&lt;54, "Adult", L804&gt;=54, "Old")</f>
        <v>Youth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_xlfn.IFS(L805&lt;31, "Youth",  L805&lt;54, "Adult", L805&gt;=54, "Old")</f>
        <v>Youth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_xlfn.IFS(L806&lt;31, "Youth",  L806&lt;54, "Adult", L806&gt;=54, "Old")</f>
        <v>Youth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_xlfn.IFS(L807&lt;31, "Youth",  L807&lt;54, "Adult", L807&gt;=54, "Old")</f>
        <v>Adult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_xlfn.IFS(L808&lt;31, "Youth",  L808&lt;54, "Adult", L808&gt;=54, "Old")</f>
        <v>Adult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_xlfn.IFS(L809&lt;31, "Youth",  L809&lt;54, "Adult", L809&gt;=54, "Old")</f>
        <v>Adult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_xlfn.IFS(L810&lt;31, "Youth",  L810&lt;54, "Adult", L810&gt;=54, "Old")</f>
        <v>Adult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_xlfn.IFS(L811&lt;31, "Youth",  L811&lt;54, "Adult", L811&gt;=54, "Old")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_xlfn.IFS(L812&lt;31, "Youth",  L812&lt;54, "Adult", L812&gt;=54, "Old")</f>
        <v>Adult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_xlfn.IFS(L813&lt;31, "Youth",  L813&lt;54, "Adult", L813&gt;=54, "Old")</f>
        <v>Adult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_xlfn.IFS(L814&lt;31, "Youth",  L814&lt;54, "Adult", L814&gt;=54, "Old")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_xlfn.IFS(L815&lt;31, "Youth",  L815&lt;54, "Adult", L815&gt;=54, "Old")</f>
        <v>Adult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_xlfn.IFS(L816&lt;31, "Youth",  L816&lt;54, "Adult", L816&gt;=54, "Old")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_xlfn.IFS(L817&lt;31, "Youth",  L817&lt;54, "Adult", L817&gt;=54, "Old")</f>
        <v>Youth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_xlfn.IFS(L818&lt;31, "Youth",  L818&lt;54, "Adult", L818&gt;=54, "Old")</f>
        <v>Adult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_xlfn.IFS(L819&lt;31, "Youth",  L819&lt;54, "Adult", L819&gt;=54, "Old")</f>
        <v>Adult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_xlfn.IFS(L820&lt;31, "Youth",  L820&lt;54, "Adult", L820&gt;=54, "Old")</f>
        <v>Youth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_xlfn.IFS(L821&lt;31, "Youth",  L821&lt;54, "Adult", L821&gt;=54, "Old")</f>
        <v>Youth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_xlfn.IFS(L822&lt;31, "Youth",  L822&lt;54, "Adult", L822&gt;=54, "Old")</f>
        <v>Adult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_xlfn.IFS(L823&lt;31, "Youth",  L823&lt;54, "Adult", L823&gt;=54, "Old")</f>
        <v>Adult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_xlfn.IFS(L824&lt;31, "Youth",  L824&lt;54, "Adult", L824&gt;=54, "Old")</f>
        <v>Adult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_xlfn.IFS(L825&lt;31, "Youth",  L825&lt;54, "Adult", L825&gt;=54, "Old")</f>
        <v>Adult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_xlfn.IFS(L826&lt;31, "Youth",  L826&lt;54, "Adult", L826&gt;=54, "Old")</f>
        <v>Adult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_xlfn.IFS(L827&lt;31, "Youth",  L827&lt;54, "Adult", L827&gt;=54, "Old")</f>
        <v>Adult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_xlfn.IFS(L828&lt;31, "Youth",  L828&lt;54, "Adult", L828&gt;=54, "Old")</f>
        <v>Adult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_xlfn.IFS(L829&lt;31, "Youth",  L829&lt;54, "Adult", L829&gt;=54, "Old")</f>
        <v>Adult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_xlfn.IFS(L830&lt;31, "Youth",  L830&lt;54, "Adult", L830&gt;=54, "Old")</f>
        <v>Youth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_xlfn.IFS(L831&lt;31, "Youth",  L831&lt;54, "Adult", L831&gt;=54, "Old")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_xlfn.IFS(L832&lt;31, "Youth",  L832&lt;54, "Adult", L832&gt;=54, "Old")</f>
        <v>Adult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_xlfn.IFS(L833&lt;31, "Youth",  L833&lt;54, "Adult", L833&gt;=54, "Old")</f>
        <v>Adult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_xlfn.IFS(L834&lt;31, "Youth",  L834&lt;54, "Adult", L834&gt;=54, "Old")</f>
        <v>Adult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_xlfn.IFS(L835&lt;31, "Youth",  L835&lt;54, "Adult", L835&gt;=54, "Old")</f>
        <v>Adult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_xlfn.IFS(L836&lt;31, "Youth",  L836&lt;54, "Adult", L836&gt;=54, "Old")</f>
        <v>Old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_xlfn.IFS(L837&lt;31, "Youth",  L837&lt;54, "Adult", L837&gt;=54, "Old")</f>
        <v>Adult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_xlfn.IFS(L838&lt;31, "Youth",  L838&lt;54, "Adult", L838&gt;=54, "Old")</f>
        <v>Youth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_xlfn.IFS(L839&lt;31, "Youth",  L839&lt;54, "Adult", L839&gt;=54, "Old")</f>
        <v>Adult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_xlfn.IFS(L840&lt;31, "Youth",  L840&lt;54, "Adult", L840&gt;=54, "Old")</f>
        <v>Adult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_xlfn.IFS(L841&lt;31, "Youth",  L841&lt;54, "Adult", L841&gt;=54, "Old")</f>
        <v>Adult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_xlfn.IFS(L842&lt;31, "Youth",  L842&lt;54, "Adult", L842&gt;=54, "Old")</f>
        <v>Adult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_xlfn.IFS(L843&lt;31, "Youth",  L843&lt;54, "Adult", L843&gt;=54, "Old")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_xlfn.IFS(L844&lt;31, "Youth",  L844&lt;54, "Adult", L844&gt;=54, "Old")</f>
        <v>Adult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_xlfn.IFS(L845&lt;31, "Youth",  L845&lt;54, "Adult", L845&gt;=54, "Old")</f>
        <v>Adult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_xlfn.IFS(L846&lt;31, "Youth",  L846&lt;54, "Adult", L846&gt;=54, "Old")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_xlfn.IFS(L847&lt;31, "Youth",  L847&lt;54, "Adult", L847&gt;=54, "Old")</f>
        <v>Adult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_xlfn.IFS(L848&lt;31, "Youth",  L848&lt;54, "Adult", L848&gt;=54, "Old")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_xlfn.IFS(L849&lt;31, "Youth",  L849&lt;54, "Adult", L849&gt;=54, "Old")</f>
        <v>Youth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_xlfn.IFS(L850&lt;31, "Youth",  L850&lt;54, "Adult", L850&gt;=54, "Old")</f>
        <v>Adult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_xlfn.IFS(L851&lt;31, "Youth",  L851&lt;54, "Adult", L851&gt;=54, "Old")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_xlfn.IFS(L852&lt;31, "Youth",  L852&lt;54, "Adult", L852&gt;=54, "Old")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_xlfn.IFS(L853&lt;31, "Youth",  L853&lt;54, "Adult", L853&gt;=54, "Old")</f>
        <v>Adult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_xlfn.IFS(L854&lt;31, "Youth",  L854&lt;54, "Adult", L854&gt;=54, "Old")</f>
        <v>Adult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_xlfn.IFS(L855&lt;31, "Youth",  L855&lt;54, "Adult", L855&gt;=54, "Old")</f>
        <v>Adult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_xlfn.IFS(L856&lt;31, "Youth",  L856&lt;54, "Adult", L856&gt;=54, "Old")</f>
        <v>Adult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_xlfn.IFS(L857&lt;31, "Youth",  L857&lt;54, "Adult", L857&gt;=54, "Old")</f>
        <v>Adult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_xlfn.IFS(L858&lt;31, "Youth",  L858&lt;54, "Adult", L858&gt;=54, "Old")</f>
        <v>Youth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_xlfn.IFS(L859&lt;31, "Youth",  L859&lt;54, "Adult", L859&gt;=54, "Old")</f>
        <v>Adult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_xlfn.IFS(L860&lt;31, "Youth",  L860&lt;54, "Adult", L860&gt;=54, "Old")</f>
        <v>Adult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_xlfn.IFS(L861&lt;31, "Youth",  L861&lt;54, "Adult", L861&gt;=54, "Old")</f>
        <v>Adult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_xlfn.IFS(L862&lt;31, "Youth",  L862&lt;54, "Adult", L862&gt;=54, "Old")</f>
        <v>Adult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_xlfn.IFS(L863&lt;31, "Youth",  L863&lt;54, "Adult", L863&gt;=54, "Old")</f>
        <v>Adult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_xlfn.IFS(L864&lt;31, "Youth",  L864&lt;54, "Adult", L864&gt;=54, "Old")</f>
        <v>Adult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_xlfn.IFS(L865&lt;31, "Youth",  L865&lt;54, "Adult", L865&gt;=54, "Old")</f>
        <v>Adult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_xlfn.IFS(L866&lt;31, "Youth",  L866&lt;54, "Adult", L866&gt;=54, "Old")</f>
        <v>Adult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_xlfn.IFS(L867&lt;31, "Youth",  L867&lt;54, "Adult", L867&gt;=54, "Old")</f>
        <v>Adult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_xlfn.IFS(L868&lt;31, "Youth",  L868&lt;54, "Adult", L868&gt;=54, "Old")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_xlfn.IFS(L869&lt;31, "Youth",  L869&lt;54, "Adult", L869&gt;=54, "Old")</f>
        <v>Adult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_xlfn.IFS(L870&lt;31, "Youth",  L870&lt;54, "Adult", L870&gt;=54, "Old")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_xlfn.IFS(L871&lt;31, "Youth",  L871&lt;54, "Adult", L871&gt;=54, "Old")</f>
        <v>Adult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_xlfn.IFS(L872&lt;31, "Youth",  L872&lt;54, "Adult", L872&gt;=54, "Old")</f>
        <v>Adult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_xlfn.IFS(L873&lt;31, "Youth",  L873&lt;54, "Adult", L873&gt;=54, "Old")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_xlfn.IFS(L874&lt;31, "Youth",  L874&lt;54, "Adult", L874&gt;=54, "Old")</f>
        <v>Adult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_xlfn.IFS(L875&lt;31, "Youth",  L875&lt;54, "Adult", L875&gt;=54, "Old")</f>
        <v>Adult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_xlfn.IFS(L876&lt;31, "Youth",  L876&lt;54, "Adult", L876&gt;=54, "Old")</f>
        <v>Adult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_xlfn.IFS(L877&lt;31, "Youth",  L877&lt;54, "Adult", L877&gt;=54, "Old")</f>
        <v>Adult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_xlfn.IFS(L878&lt;31, "Youth",  L878&lt;54, "Adult", L878&gt;=54, "Old")</f>
        <v>Youth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_xlfn.IFS(L879&lt;31, "Youth",  L879&lt;54, "Adult", L879&gt;=54, "Old")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_xlfn.IFS(L880&lt;31, "Youth",  L880&lt;54, "Adult", L880&gt;=54, "Old")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_xlfn.IFS(L881&lt;31, "Youth",  L881&lt;54, "Adult", L881&gt;=54, "Old")</f>
        <v>Adult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_xlfn.IFS(L882&lt;31, "Youth",  L882&lt;54, "Adult", L882&gt;=54, "Old")</f>
        <v>Adult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_xlfn.IFS(L883&lt;31, "Youth",  L883&lt;54, "Adult", L883&gt;=54, "Old")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_xlfn.IFS(L884&lt;31, "Youth",  L884&lt;54, "Adult", L884&gt;=54, "Old")</f>
        <v>Adult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_xlfn.IFS(L885&lt;31, "Youth",  L885&lt;54, "Adult", L885&gt;=54, "Old")</f>
        <v>Adult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_xlfn.IFS(L886&lt;31, "Youth",  L886&lt;54, "Adult", L886&gt;=54, "Old")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_xlfn.IFS(L887&lt;31, "Youth",  L887&lt;54, "Adult", L887&gt;=54, "Old")</f>
        <v>Adult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_xlfn.IFS(L888&lt;31, "Youth",  L888&lt;54, "Adult", L888&gt;=54, "Old")</f>
        <v>Adult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_xlfn.IFS(L889&lt;31, "Youth",  L889&lt;54, "Adult", L889&gt;=54, "Old")</f>
        <v>Adult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_xlfn.IFS(L890&lt;31, "Youth",  L890&lt;54, "Adult", L890&gt;=54, "Old")</f>
        <v>Adult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_xlfn.IFS(L891&lt;31, "Youth",  L891&lt;54, "Adult", L891&gt;=54, "Old")</f>
        <v>Adult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_xlfn.IFS(L892&lt;31, "Youth",  L892&lt;54, "Adult", L892&gt;=54, "Old")</f>
        <v>Adult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_xlfn.IFS(L893&lt;31, "Youth",  L893&lt;54, "Adult", L893&gt;=54, "Old")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_xlfn.IFS(L894&lt;31, "Youth",  L894&lt;54, "Adult", L894&gt;=54, "Old")</f>
        <v>Adult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_xlfn.IFS(L895&lt;31, "Youth",  L895&lt;54, "Adult", L895&gt;=54, "Old")</f>
        <v>Adult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_xlfn.IFS(L896&lt;31, "Youth",  L896&lt;54, "Adult", L896&gt;=54, "Old")</f>
        <v>Adult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_xlfn.IFS(L897&lt;31, "Youth",  L897&lt;54, "Adult", L897&gt;=54, "Old")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_xlfn.IFS(L898&lt;31, "Youth",  L898&lt;54, "Adult", L898&gt;=54, "Old")</f>
        <v>Adult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_xlfn.IFS(L899&lt;31, "Youth",  L899&lt;54, "Adult", L899&gt;=54, "Old")</f>
        <v>Youth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_xlfn.IFS(L900&lt;31, "Youth",  L900&lt;54, "Adult", L900&gt;=54, "Old")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_xlfn.IFS(L901&lt;31, "Youth",  L901&lt;54, "Adult", L901&gt;=54, "Old")</f>
        <v>Adult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_xlfn.IFS(L902&lt;31, "Youth",  L902&lt;54, "Adult", L902&gt;=54, "Old")</f>
        <v>Adult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_xlfn.IFS(L903&lt;31, "Youth",  L903&lt;54, "Adult", L903&gt;=54, "Old")</f>
        <v>Adult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_xlfn.IFS(L904&lt;31, "Youth",  L904&lt;54, "Adult", L904&gt;=54, "Old")</f>
        <v>Adult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_xlfn.IFS(L905&lt;31, "Youth",  L905&lt;54, "Adult", L905&gt;=54, "Old")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_xlfn.IFS(L906&lt;31, "Youth",  L906&lt;54, "Adult", L906&gt;=54, "Old")</f>
        <v>Adult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_xlfn.IFS(L907&lt;31, "Youth",  L907&lt;54, "Adult", L907&gt;=54, "Old")</f>
        <v>Adult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_xlfn.IFS(L908&lt;31, "Youth",  L908&lt;54, "Adult", L908&gt;=54, "Old")</f>
        <v>Adult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_xlfn.IFS(L909&lt;31, "Youth",  L909&lt;54, "Adult", L909&gt;=54, "Old")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_xlfn.IFS(L910&lt;31, "Youth",  L910&lt;54, "Adult", L910&gt;=54, "Old")</f>
        <v>Adult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_xlfn.IFS(L911&lt;31, "Youth",  L911&lt;54, "Adult", L911&gt;=54, "Old")</f>
        <v>Adult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_xlfn.IFS(L912&lt;31, "Youth",  L912&lt;54, "Adult", L912&gt;=54, "Old")</f>
        <v>Adult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_xlfn.IFS(L913&lt;31, "Youth",  L913&lt;54, "Adult", L913&gt;=54, "Old")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_xlfn.IFS(L914&lt;31, "Youth",  L914&lt;54, "Adult", L914&gt;=54, "Old")</f>
        <v>Adult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_xlfn.IFS(L915&lt;31, "Youth",  L915&lt;54, "Adult", L915&gt;=54, "Old")</f>
        <v>Adult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_xlfn.IFS(L916&lt;31, "Youth",  L916&lt;54, "Adult", L916&gt;=54, "Old")</f>
        <v>Adult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_xlfn.IFS(L917&lt;31, "Youth",  L917&lt;54, "Adult", L917&gt;=54, "Old")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_xlfn.IFS(L918&lt;31, "Youth",  L918&lt;54, "Adult", L918&gt;=54, "Old")</f>
        <v>Adult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_xlfn.IFS(L919&lt;31, "Youth",  L919&lt;54, "Adult", L919&gt;=54, "Old")</f>
        <v>Adult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_xlfn.IFS(L920&lt;31, "Youth",  L920&lt;54, "Adult", L920&gt;=54, "Old")</f>
        <v>Adult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_xlfn.IFS(L921&lt;31, "Youth",  L921&lt;54, "Adult", L921&gt;=54, "Old")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_xlfn.IFS(L922&lt;31, "Youth",  L922&lt;54, "Adult", L922&gt;=54, "Old")</f>
        <v>Adult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_xlfn.IFS(L923&lt;31, "Youth",  L923&lt;54, "Adult", L923&gt;=54, "Old")</f>
        <v>Adult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_xlfn.IFS(L924&lt;31, "Youth",  L924&lt;54, "Adult", L924&gt;=54, "Old")</f>
        <v>Old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_xlfn.IFS(L925&lt;31, "Youth",  L925&lt;54, "Adult", L925&gt;=54, "Old")</f>
        <v>Adult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_xlfn.IFS(L926&lt;31, "Youth",  L926&lt;54, "Adult", L926&gt;=54, "Old")</f>
        <v>Adult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_xlfn.IFS(L927&lt;31, "Youth",  L927&lt;54, "Adult", L927&gt;=54, "Old")</f>
        <v>Adult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_xlfn.IFS(L928&lt;31, "Youth",  L928&lt;54, "Adult", L928&gt;=54, "Old")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_xlfn.IFS(L929&lt;31, "Youth",  L929&lt;54, "Adult", L929&gt;=54, "Old")</f>
        <v>Adult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_xlfn.IFS(L930&lt;31, "Youth",  L930&lt;54, "Adult", L930&gt;=54, "Old")</f>
        <v>Adult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_xlfn.IFS(L931&lt;31, "Youth",  L931&lt;54, "Adult", L931&gt;=54, "Old")</f>
        <v>Adult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_xlfn.IFS(L932&lt;31, "Youth",  L932&lt;54, "Adult", L932&gt;=54, "Old")</f>
        <v>Adult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_xlfn.IFS(L933&lt;31, "Youth",  L933&lt;54, "Adult", L933&gt;=54, "Old")</f>
        <v>Adult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_xlfn.IFS(L934&lt;31, "Youth",  L934&lt;54, "Adult", L934&gt;=54, "Old")</f>
        <v>Youth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_xlfn.IFS(L935&lt;31, "Youth",  L935&lt;54, "Adult", L935&gt;=54, "Old")</f>
        <v>Youth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_xlfn.IFS(L936&lt;31, "Youth",  L936&lt;54, "Adult", L936&gt;=54, "Old")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_xlfn.IFS(L937&lt;31, "Youth",  L937&lt;54, "Adult", L937&gt;=54, "Old")</f>
        <v>Adult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_xlfn.IFS(L938&lt;31, "Youth",  L938&lt;54, "Adult", L938&gt;=54, "Old")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_xlfn.IFS(L939&lt;31, "Youth",  L939&lt;54, "Adult", L939&gt;=54, "Old")</f>
        <v>Adult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_xlfn.IFS(L940&lt;31, "Youth",  L940&lt;54, "Adult", L940&gt;=54, "Old")</f>
        <v>Youth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_xlfn.IFS(L941&lt;31, "Youth",  L941&lt;54, "Adult", L941&gt;=54, "Old")</f>
        <v>Adult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_xlfn.IFS(L942&lt;31, "Youth",  L942&lt;54, "Adult", L942&gt;=54, "Old")</f>
        <v>Adult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_xlfn.IFS(L943&lt;31, "Youth",  L943&lt;54, "Adult", L943&gt;=54, "Old")</f>
        <v>Adult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_xlfn.IFS(L944&lt;31, "Youth",  L944&lt;54, "Adult", L944&gt;=54, "Old")</f>
        <v>Old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_xlfn.IFS(L945&lt;31, "Youth",  L945&lt;54, "Adult", L945&gt;=54, "Old")</f>
        <v>Adult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_xlfn.IFS(L946&lt;31, "Youth",  L946&lt;54, "Adult", L946&gt;=54, "Old")</f>
        <v>Adult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_xlfn.IFS(L947&lt;31, "Youth",  L947&lt;54, "Adult", L947&gt;=54, "Old")</f>
        <v>Adult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_xlfn.IFS(L948&lt;31, "Youth",  L948&lt;54, "Adult", L948&gt;=54, "Old")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_xlfn.IFS(L949&lt;31, "Youth",  L949&lt;54, "Adult", L949&gt;=54, "Old")</f>
        <v>Adult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_xlfn.IFS(L950&lt;31, "Youth",  L950&lt;54, "Adult", L950&gt;=54, "Old")</f>
        <v>Adult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_xlfn.IFS(L951&lt;31, "Youth",  L951&lt;54, "Adult", L951&gt;=54, "Old")</f>
        <v>Adult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_xlfn.IFS(L952&lt;31, "Youth",  L952&lt;54, "Adult", L952&gt;=54, "Old")</f>
        <v>Adult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_xlfn.IFS(L953&lt;31, "Youth",  L953&lt;54, "Adult", L953&gt;=54, "Old")</f>
        <v>Adult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_xlfn.IFS(L954&lt;31, "Youth",  L954&lt;54, "Adult", L954&gt;=54, "Old")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_xlfn.IFS(L955&lt;31, "Youth",  L955&lt;54, "Adult", L955&gt;=54, "Old")</f>
        <v>Youth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_xlfn.IFS(L956&lt;31, "Youth",  L956&lt;54, "Adult", L956&gt;=54, "Old")</f>
        <v>Adult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_xlfn.IFS(L957&lt;31, "Youth",  L957&lt;54, "Adult", L957&gt;=54, "Old")</f>
        <v>Adult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_xlfn.IFS(L958&lt;31, "Youth",  L958&lt;54, "Adult", L958&gt;=54, "Old")</f>
        <v>Adult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_xlfn.IFS(L959&lt;31, "Youth",  L959&lt;54, "Adult", L959&gt;=54, "Old")</f>
        <v>Youth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_xlfn.IFS(L960&lt;31, "Youth",  L960&lt;54, "Adult", L960&gt;=54, "Old")</f>
        <v>Adult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_xlfn.IFS(L961&lt;31, "Youth",  L961&lt;54, "Adult", L961&gt;=54, "Old")</f>
        <v>Adult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_xlfn.IFS(L962&lt;31, "Youth",  L962&lt;54, "Adult", L962&gt;=54, "Old")</f>
        <v>Adult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_xlfn.IFS(L963&lt;31, "Youth",  L963&lt;54, "Adult", L963&gt;=54, "Old")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_xlfn.IFS(L964&lt;31, "Youth",  L964&lt;54, "Adult", L964&gt;=54, "Old")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_xlfn.IFS(L965&lt;31, "Youth",  L965&lt;54, "Adult", L965&gt;=54, "Old")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_xlfn.IFS(L966&lt;31, "Youth",  L966&lt;54, "Adult", L966&gt;=54, "Old")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_xlfn.IFS(L967&lt;31, "Youth",  L967&lt;54, "Adult", L967&gt;=54, "Old")</f>
        <v>Adult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_xlfn.IFS(L968&lt;31, "Youth",  L968&lt;54, "Adult", L968&gt;=54, "Old")</f>
        <v>Adult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_xlfn.IFS(L969&lt;31, "Youth",  L969&lt;54, "Adult", L969&gt;=54, "Old")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_xlfn.IFS(L970&lt;31, "Youth",  L970&lt;54, "Adult", L970&gt;=54, "Old")</f>
        <v>Youth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_xlfn.IFS(L971&lt;31, "Youth",  L971&lt;54, "Adult", L971&gt;=54, "Old")</f>
        <v>Adult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_xlfn.IFS(L972&lt;31, "Youth",  L972&lt;54, "Adult", L972&gt;=54, "Old")</f>
        <v>Adult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_xlfn.IFS(L973&lt;31, "Youth",  L973&lt;54, "Adult", L973&gt;=54, "Old")</f>
        <v>Adult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_xlfn.IFS(L974&lt;31, "Youth",  L974&lt;54, "Adult", L974&gt;=54, "Old")</f>
        <v>Adult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_xlfn.IFS(L975&lt;31, "Youth",  L975&lt;54, "Adult", L975&gt;=54, "Old")</f>
        <v>Adult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_xlfn.IFS(L976&lt;31, "Youth",  L976&lt;54, "Adult", L976&gt;=54, "Old")</f>
        <v>Adult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_xlfn.IFS(L977&lt;31, "Youth",  L977&lt;54, "Adult", L977&gt;=54, "Old")</f>
        <v>Adult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_xlfn.IFS(L978&lt;31, "Youth",  L978&lt;54, "Adult", L978&gt;=54, "Old")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_xlfn.IFS(L979&lt;31, "Youth",  L979&lt;54, "Adult", L979&gt;=54, "Old")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_xlfn.IFS(L980&lt;31, "Youth",  L980&lt;54, "Adult", L980&gt;=54, "Old")</f>
        <v>Adult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_xlfn.IFS(L981&lt;31, "Youth",  L981&lt;54, "Adult", L981&gt;=54, "Old")</f>
        <v>Adult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_xlfn.IFS(L982&lt;31, "Youth",  L982&lt;54, "Adult", L982&gt;=54, "Old")</f>
        <v>Adult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_xlfn.IFS(L983&lt;31, "Youth",  L983&lt;54, "Adult", L983&gt;=54, "Old")</f>
        <v>Adult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_xlfn.IFS(L984&lt;31, "Youth",  L984&lt;54, "Adult", L984&gt;=54, "Old")</f>
        <v>Adult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_xlfn.IFS(L985&lt;31, "Youth",  L985&lt;54, "Adult", L985&gt;=54, "Old")</f>
        <v>Adult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_xlfn.IFS(L986&lt;31, "Youth",  L986&lt;54, "Adult", L986&gt;=54, "Old")</f>
        <v>Adult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_xlfn.IFS(L987&lt;31, "Youth",  L987&lt;54, "Adult", L987&gt;=54, "Old")</f>
        <v>Adult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_xlfn.IFS(L988&lt;31, "Youth",  L988&lt;54, "Adult", L988&gt;=54, "Old")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_xlfn.IFS(L989&lt;31, "Youth",  L989&lt;54, "Adult", L989&gt;=54, "Old")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_xlfn.IFS(L990&lt;31, "Youth",  L990&lt;54, "Adult", L990&gt;=54, "Old")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_xlfn.IFS(L991&lt;31, "Youth",  L991&lt;54, "Adult", L991&gt;=54, "Old")</f>
        <v>Adult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_xlfn.IFS(L992&lt;31, "Youth",  L992&lt;54, "Adult", L992&gt;=54, "Old")</f>
        <v>Youth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_xlfn.IFS(L993&lt;31, "Youth",  L993&lt;54, "Adult", L993&gt;=54, "Old")</f>
        <v>Adult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_xlfn.IFS(L994&lt;31, "Youth",  L994&lt;54, "Adult", L994&gt;=54, "Old")</f>
        <v>Adult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_xlfn.IFS(L995&lt;31, "Youth",  L995&lt;54, "Adult", L995&gt;=54, "Old")</f>
        <v>Adult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_xlfn.IFS(L996&lt;31, "Youth",  L996&lt;54, "Adult", L996&gt;=54, "Old")</f>
        <v>Adult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_xlfn.IFS(L997&lt;31, "Youth",  L997&lt;54, "Adult", L997&gt;=54, "Old")</f>
        <v>Old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_xlfn.IFS(L998&lt;31, "Youth",  L998&lt;54, "Adult", L998&gt;=54, "Old")</f>
        <v>Adult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_xlfn.IFS(L999&lt;31, "Youth",  L999&lt;54, "Adult", L999&gt;=54, "Old")</f>
        <v>Adult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_xlfn.IFS(L1000&lt;31, "Youth",  L1000&lt;54, "Adult", L1000&gt;=54, "Old")</f>
        <v>Adult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_xlfn.IFS(L1001&lt;31, "Youth",  L1001&lt;54, "Adult", L1001&gt;=54, "Old")</f>
        <v>Adult</v>
      </c>
      <c r="N1001" t="s">
        <v>17</v>
      </c>
    </row>
    <row r="1002" spans="1:14" hidden="1">
      <c r="M1002" t="str" cm="1">
        <f t="array" ref="M1002">_xlfn.IFS(L1002&lt;31, "Youth",  L1002&lt;54, "Adult", L1002&gt;=54, "Old")</f>
        <v>Youth</v>
      </c>
    </row>
    <row r="1003" spans="1:14" hidden="1">
      <c r="M1003" t="str" cm="1">
        <f t="array" ref="M1003">_xlfn.IFS(L1003&lt;31, "Youth",  L1003&lt;54, "Adult", L1003&gt;=54, "Old")</f>
        <v>Youth</v>
      </c>
    </row>
    <row r="1004" spans="1:14" hidden="1">
      <c r="M1004" t="str" cm="1">
        <f t="array" ref="M1004">_xlfn.IFS(L1004&lt;31, "Youth",  L1004&lt;54, "Adult", L1004&gt;=54, "Old")</f>
        <v>Youth</v>
      </c>
    </row>
    <row r="1005" spans="1:14" hidden="1">
      <c r="M1005" t="str" cm="1">
        <f t="array" ref="M1005">_xlfn.IFS(L1005&lt;31, "Youth",  L1005&lt;54, "Adult", L1005&gt;=54, "Old")</f>
        <v>Youth</v>
      </c>
    </row>
    <row r="1006" spans="1:14" hidden="1">
      <c r="M1006" t="str" cm="1">
        <f t="array" ref="M1006">_xlfn.IFS(L1006&lt;31, "Youth",  L1006&lt;54, "Adult", L1006&gt;=54, "Old")</f>
        <v>Youth</v>
      </c>
    </row>
    <row r="1007" spans="1:14" hidden="1">
      <c r="M1007" t="str" cm="1">
        <f t="array" ref="M1007">_xlfn.IFS(L1007&lt;31, "Youth",  L1007&lt;54, "Adult", L1007&gt;=54, "Old")</f>
        <v>Youth</v>
      </c>
    </row>
    <row r="1008" spans="1:14" hidden="1">
      <c r="M1008" t="str" cm="1">
        <f t="array" ref="M1008">_xlfn.IFS(L1008&lt;31, "Youth",  L1008&lt;54, "Adult", L1008&gt;=54, "Old")</f>
        <v>Youth</v>
      </c>
    </row>
    <row r="1009" spans="13:13" hidden="1">
      <c r="M1009" t="str" cm="1">
        <f t="array" ref="M1009">_xlfn.IFS(L1009&lt;31, "Youth",  L1009&lt;54, "Adult", L1009&gt;=54, "Old")</f>
        <v>Youth</v>
      </c>
    </row>
    <row r="1010" spans="13:13" hidden="1">
      <c r="M1010" t="str" cm="1">
        <f t="array" ref="M1010">_xlfn.IFS(L1010&lt;31, "Youth",  L1010&lt;54, "Adult", L1010&gt;=54, "Old")</f>
        <v>Youth</v>
      </c>
    </row>
    <row r="1011" spans="13:13" hidden="1">
      <c r="M1011" t="str" cm="1">
        <f t="array" ref="M1011">_xlfn.IFS(L1011&lt;31, "Youth",  L1011&lt;54, "Adult", L1011&gt;=54, "Old")</f>
        <v>Youth</v>
      </c>
    </row>
    <row r="1012" spans="13:13" hidden="1">
      <c r="M1012" t="str" cm="1">
        <f t="array" ref="M1012">_xlfn.IFS(L1012&lt;31, "Youth",  L1012&lt;54, "Adult", L1012&gt;=54, "Old")</f>
        <v>Youth</v>
      </c>
    </row>
    <row r="1013" spans="13:13" hidden="1">
      <c r="M1013" t="str" cm="1">
        <f t="array" ref="M1013">_xlfn.IFS(L1013&lt;31, "Youth",  L1013&lt;54, "Adult", L1013&gt;=54, "Old")</f>
        <v>Youth</v>
      </c>
    </row>
    <row r="1014" spans="13:13" hidden="1">
      <c r="M1014" t="str" cm="1">
        <f t="array" ref="M1014">_xlfn.IFS(L1014&lt;31, "Youth",  L1014&lt;54, "Adult", L1014&gt;=54, "Old")</f>
        <v>Youth</v>
      </c>
    </row>
    <row r="1015" spans="13:13" hidden="1">
      <c r="M1015" t="str" cm="1">
        <f t="array" ref="M1015">_xlfn.IFS(L1015&lt;31, "Youth",  L1015&lt;54, "Adult", L1015&gt;=54, "Old")</f>
        <v>Youth</v>
      </c>
    </row>
    <row r="1016" spans="13:13" hidden="1">
      <c r="M1016" t="str" cm="1">
        <f t="array" ref="M1016">_xlfn.IFS(L1016&lt;31, "Youth",  L1016&lt;54, "Adult", L1016&gt;=54, "Old")</f>
        <v>Youth</v>
      </c>
    </row>
    <row r="1017" spans="13:13" hidden="1">
      <c r="M1017" t="str" cm="1">
        <f t="array" ref="M1017">_xlfn.IFS(L1017&lt;31, "Youth",  L1017&lt;54, "Adult", L1017&gt;=54, "Old")</f>
        <v>Youth</v>
      </c>
    </row>
    <row r="1018" spans="13:13" hidden="1">
      <c r="M1018" t="str" cm="1">
        <f t="array" ref="M1018">_xlfn.IFS(L1018&lt;31, "Youth",  L1018&lt;54, "Adult", L1018&gt;=54, "Old")</f>
        <v>Youth</v>
      </c>
    </row>
    <row r="1019" spans="13:13" hidden="1">
      <c r="M1019" t="str" cm="1">
        <f t="array" ref="M1019">_xlfn.IFS(L1019&lt;31, "Youth",  L1019&lt;54, "Adult", L1019&gt;=54, "Old")</f>
        <v>Youth</v>
      </c>
    </row>
    <row r="1020" spans="13:13" hidden="1">
      <c r="M1020" t="str" cm="1">
        <f t="array" ref="M1020">_xlfn.IFS(L1020&lt;31, "Youth",  L1020&lt;54, "Adult", L1020&gt;=54, "Old")</f>
        <v>Youth</v>
      </c>
    </row>
    <row r="1021" spans="13:13" hidden="1">
      <c r="M1021" t="str" cm="1">
        <f t="array" ref="M1021">_xlfn.IFS(L1021&lt;31, "Youth",  L1021&lt;54, "Adult", L1021&gt;=54, "Old")</f>
        <v>Youth</v>
      </c>
    </row>
    <row r="1022" spans="13:13" hidden="1">
      <c r="M1022" t="str" cm="1">
        <f t="array" ref="M1022">_xlfn.IFS(L1022&lt;31, "Youth",  L1022&lt;54, "Adult", L1022&gt;=54, "Old")</f>
        <v>Youth</v>
      </c>
    </row>
    <row r="1023" spans="13:13" hidden="1">
      <c r="M1023" t="str" cm="1">
        <f t="array" ref="M1023">_xlfn.IFS(L1023&lt;31, "Youth",  L1023&lt;54, "Adult", L1023&gt;=54, "Old")</f>
        <v>Youth</v>
      </c>
    </row>
    <row r="1024" spans="13:13" hidden="1">
      <c r="M1024" t="str" cm="1">
        <f t="array" ref="M1024">_xlfn.IFS(L1024&lt;31, "Youth",  L1024&lt;54, "Adult", L1024&gt;=54, "Old")</f>
        <v>Youth</v>
      </c>
    </row>
    <row r="1025" spans="13:13" hidden="1">
      <c r="M1025" t="str" cm="1">
        <f t="array" ref="M1025">_xlfn.IFS(L1025&lt;31, "Youth",  L1025&lt;54, "Adult", L1025&gt;=54, "Old")</f>
        <v>Youth</v>
      </c>
    </row>
    <row r="1026" spans="13:13" hidden="1">
      <c r="M1026" t="str" cm="1">
        <f t="array" ref="M1026">_xlfn.IFS(L1026&lt;31, "Youth",  L1026&lt;54, "Adult", L1026&gt;=54, "Old")</f>
        <v>Youth</v>
      </c>
    </row>
    <row r="1027" spans="13:13" hidden="1">
      <c r="M1027" t="str" cm="1">
        <f t="array" ref="M1027">_xlfn.IFS(L1027&lt;31, "Youth",  L1027&lt;54, "Adult", L1027&gt;=54, "Old")</f>
        <v>Youth</v>
      </c>
    </row>
  </sheetData>
  <autoFilter ref="A1:N1027" xr:uid="{6CB7CF3C-DF34-4E70-8A24-887A4AFE52C9}">
    <filterColumn colId="10">
      <filters>
        <filter val="Europe"/>
        <filter val="North America"/>
        <filter val="Pacific"/>
      </filters>
    </filterColumn>
  </autoFilter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306C-54A8-4469-B945-D000CDD55C53}">
  <dimension ref="A1:S42"/>
  <sheetViews>
    <sheetView tabSelected="1" topLeftCell="A2" workbookViewId="0">
      <selection activeCell="W11" sqref="W11"/>
    </sheetView>
  </sheetViews>
  <sheetFormatPr defaultRowHeight="15"/>
  <cols>
    <col min="1" max="1" width="22.5703125" bestFit="1" customWidth="1"/>
    <col min="2" max="2" width="17.5703125" bestFit="1" customWidth="1"/>
    <col min="3" max="3" width="7.85546875" bestFit="1" customWidth="1"/>
    <col min="4" max="5" width="11.42578125" bestFit="1" customWidth="1"/>
    <col min="6" max="6" width="18.28515625" bestFit="1" customWidth="1"/>
    <col min="7" max="9" width="11.42578125" bestFit="1" customWidth="1"/>
  </cols>
  <sheetData>
    <row r="1" spans="1:19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5" t="s">
        <v>42</v>
      </c>
      <c r="B4" s="5" t="s">
        <v>12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5" t="s">
        <v>2</v>
      </c>
      <c r="B5" t="s">
        <v>20</v>
      </c>
      <c r="C5" t="s">
        <v>17</v>
      </c>
      <c r="D5" t="s">
        <v>43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t="s">
        <v>38</v>
      </c>
      <c r="B6" s="3">
        <v>53440</v>
      </c>
      <c r="C6" s="3">
        <v>55774.058577405856</v>
      </c>
      <c r="D6" s="3">
        <v>54580.777096114522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t="s">
        <v>39</v>
      </c>
      <c r="B7" s="3">
        <v>56208.178438661707</v>
      </c>
      <c r="C7" s="3">
        <v>60123.966942148763</v>
      </c>
      <c r="D7" s="3">
        <v>58062.62230919765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t="s">
        <v>43</v>
      </c>
      <c r="B8" s="3">
        <v>54874.759152215796</v>
      </c>
      <c r="C8" s="3">
        <v>57962.577962577961</v>
      </c>
      <c r="D8" s="3">
        <v>56360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18" spans="1:4">
      <c r="A18" s="5" t="s">
        <v>44</v>
      </c>
      <c r="B18" s="5" t="s">
        <v>12</v>
      </c>
    </row>
    <row r="19" spans="1:4">
      <c r="A19" s="5" t="s">
        <v>9</v>
      </c>
      <c r="B19" t="s">
        <v>20</v>
      </c>
      <c r="C19" t="s">
        <v>17</v>
      </c>
      <c r="D19" t="s">
        <v>43</v>
      </c>
    </row>
    <row r="20" spans="1:4">
      <c r="A20" t="s">
        <v>18</v>
      </c>
      <c r="B20" s="4">
        <v>166</v>
      </c>
      <c r="C20" s="4">
        <v>200</v>
      </c>
      <c r="D20" s="4">
        <v>366</v>
      </c>
    </row>
    <row r="21" spans="1:4">
      <c r="A21" t="s">
        <v>29</v>
      </c>
      <c r="B21" s="4">
        <v>92</v>
      </c>
      <c r="C21" s="4">
        <v>77</v>
      </c>
      <c r="D21" s="4">
        <v>169</v>
      </c>
    </row>
    <row r="22" spans="1:4">
      <c r="A22" t="s">
        <v>24</v>
      </c>
      <c r="B22" s="4">
        <v>67</v>
      </c>
      <c r="C22" s="4">
        <v>95</v>
      </c>
      <c r="D22" s="4">
        <v>162</v>
      </c>
    </row>
    <row r="23" spans="1:4">
      <c r="A23" t="s">
        <v>26</v>
      </c>
      <c r="B23" s="4">
        <v>116</v>
      </c>
      <c r="C23" s="4">
        <v>76</v>
      </c>
      <c r="D23" s="4">
        <v>192</v>
      </c>
    </row>
    <row r="24" spans="1:4">
      <c r="A24" t="s">
        <v>41</v>
      </c>
      <c r="B24" s="4">
        <v>78</v>
      </c>
      <c r="C24" s="4">
        <v>33</v>
      </c>
      <c r="D24" s="4">
        <v>111</v>
      </c>
    </row>
    <row r="25" spans="1:4">
      <c r="A25" t="s">
        <v>43</v>
      </c>
      <c r="B25" s="4">
        <v>519</v>
      </c>
      <c r="C25" s="4">
        <v>481</v>
      </c>
      <c r="D25" s="4">
        <v>1000</v>
      </c>
    </row>
    <row r="37" spans="1:4">
      <c r="A37" s="5" t="s">
        <v>44</v>
      </c>
      <c r="B37" s="5" t="s">
        <v>12</v>
      </c>
    </row>
    <row r="38" spans="1:4">
      <c r="A38" s="5" t="s">
        <v>36</v>
      </c>
      <c r="B38" t="s">
        <v>20</v>
      </c>
      <c r="C38" t="s">
        <v>17</v>
      </c>
      <c r="D38" t="s">
        <v>43</v>
      </c>
    </row>
    <row r="39" spans="1:4">
      <c r="A39" t="s">
        <v>45</v>
      </c>
      <c r="B39" s="4">
        <v>135</v>
      </c>
      <c r="C39" s="4">
        <v>70</v>
      </c>
      <c r="D39" s="4">
        <v>205</v>
      </c>
    </row>
    <row r="40" spans="1:4">
      <c r="A40" t="s">
        <v>46</v>
      </c>
      <c r="B40" s="4">
        <v>313</v>
      </c>
      <c r="C40" s="4">
        <v>372</v>
      </c>
      <c r="D40" s="4">
        <v>685</v>
      </c>
    </row>
    <row r="41" spans="1:4">
      <c r="A41" t="s">
        <v>47</v>
      </c>
      <c r="B41" s="4">
        <v>71</v>
      </c>
      <c r="C41" s="4">
        <v>39</v>
      </c>
      <c r="D41" s="4">
        <v>110</v>
      </c>
    </row>
    <row r="42" spans="1:4">
      <c r="A42" t="s">
        <v>43</v>
      </c>
      <c r="B42" s="4">
        <v>519</v>
      </c>
      <c r="C42" s="4">
        <v>481</v>
      </c>
      <c r="D42" s="4">
        <v>1000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121B-9E77-455E-9DDC-B583B66197F5}">
  <dimension ref="A1:P6"/>
  <sheetViews>
    <sheetView showGridLines="0" workbookViewId="0">
      <selection activeCell="W9" sqref="W9"/>
    </sheetView>
  </sheetViews>
  <sheetFormatPr defaultRowHeight="15"/>
  <sheetData>
    <row r="1" spans="1:1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Tristram Apurado</cp:lastModifiedBy>
  <cp:revision/>
  <dcterms:created xsi:type="dcterms:W3CDTF">2022-03-18T02:50:57Z</dcterms:created>
  <dcterms:modified xsi:type="dcterms:W3CDTF">2025-09-16T07:02:50Z</dcterms:modified>
  <cp:category/>
  <cp:contentStatus/>
</cp:coreProperties>
</file>