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b\"/>
    </mc:Choice>
  </mc:AlternateContent>
  <xr:revisionPtr revIDLastSave="0" documentId="13_ncr:1_{D3F6C82A-3618-49BF-BCCA-A220F4C70035}" xr6:coauthVersionLast="43" xr6:coauthVersionMax="43" xr10:uidLastSave="{00000000-0000-0000-0000-000000000000}"/>
  <bookViews>
    <workbookView xWindow="-108" yWindow="-108" windowWidth="23256" windowHeight="12576" xr2:uid="{CE2BAE79-6988-4FD6-B936-207EAB14EAF4}"/>
  </bookViews>
  <sheets>
    <sheet name="Sheet1" sheetId="1" r:id="rId1"/>
  </sheets>
  <definedNames>
    <definedName name="_xlnm._FilterDatabase" localSheetId="0" hidden="1">Sheet1!$A$2:$AZ$2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6" i="1" l="1"/>
  <c r="I36" i="1"/>
  <c r="H35" i="1"/>
  <c r="I35" i="1"/>
  <c r="H33" i="1" l="1"/>
  <c r="I33" i="1"/>
  <c r="H34" i="1"/>
  <c r="I34" i="1"/>
  <c r="H21" i="1" l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16" i="1"/>
  <c r="H17" i="1"/>
  <c r="H18" i="1"/>
  <c r="H19" i="1"/>
  <c r="H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H3" i="1"/>
  <c r="H14" i="1" l="1"/>
  <c r="H15" i="1"/>
  <c r="H12" i="1"/>
  <c r="H1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<sst xmlns="http://schemas.openxmlformats.org/spreadsheetml/2006/main" count="2024" uniqueCount="107">
  <si>
    <t>Base Model</t>
  </si>
  <si>
    <t>Run 1</t>
  </si>
  <si>
    <t>Run 2</t>
  </si>
  <si>
    <t>Run 3</t>
  </si>
  <si>
    <t>Run 4</t>
  </si>
  <si>
    <t>OOF-AUROC</t>
  </si>
  <si>
    <t>T1 - 3L, L2, P5</t>
  </si>
  <si>
    <t>Raw</t>
  </si>
  <si>
    <t>Bearing</t>
  </si>
  <si>
    <t>Acc_x</t>
  </si>
  <si>
    <t>Acc_y</t>
  </si>
  <si>
    <t>Acc_z</t>
  </si>
  <si>
    <t>Gyr_x</t>
  </si>
  <si>
    <t>Gyr_y</t>
  </si>
  <si>
    <t>Gyr_z</t>
  </si>
  <si>
    <t>Use_phone_drive</t>
  </si>
  <si>
    <t>Acc_derived</t>
  </si>
  <si>
    <t>Jerk_derived</t>
  </si>
  <si>
    <t>Ang_freq_derived</t>
  </si>
  <si>
    <t>FEATURES</t>
  </si>
  <si>
    <t>No.</t>
  </si>
  <si>
    <t>AVERAGE</t>
  </si>
  <si>
    <t>Speed</t>
  </si>
  <si>
    <t>Bearing_mavg5</t>
  </si>
  <si>
    <t>Acc_x_mavg5</t>
  </si>
  <si>
    <t>Acc_y_mavg5</t>
  </si>
  <si>
    <t>Acc_z_mavg5</t>
  </si>
  <si>
    <t>Gyr_x_mavg5</t>
  </si>
  <si>
    <t>Gyr_y_mavg5</t>
  </si>
  <si>
    <t>Gyr_z_mavg5</t>
  </si>
  <si>
    <t>Speed_mavg5</t>
  </si>
  <si>
    <t>Acc_derived_mavg5</t>
  </si>
  <si>
    <t>Jerk_derived_mavg5</t>
  </si>
  <si>
    <t>Ang_freq_derived_mavg5</t>
  </si>
  <si>
    <t>Bearing_raw</t>
  </si>
  <si>
    <t>Acc_x_raw</t>
  </si>
  <si>
    <t>Acc_y_raw</t>
  </si>
  <si>
    <t>Acc_z_raw</t>
  </si>
  <si>
    <t>Gyr_x_raw</t>
  </si>
  <si>
    <t>Gyr_y_raw</t>
  </si>
  <si>
    <t>Gyr_z_raw</t>
  </si>
  <si>
    <t>Speed_raw</t>
  </si>
  <si>
    <t>P</t>
  </si>
  <si>
    <t>Accuracy_raw</t>
  </si>
  <si>
    <t>Kernel Description</t>
  </si>
  <si>
    <t>Mavg</t>
  </si>
  <si>
    <t>All</t>
  </si>
  <si>
    <t>Bearing_mavg10</t>
  </si>
  <si>
    <t>Acc_x_mavg10</t>
  </si>
  <si>
    <t>Acc_y_mavg10</t>
  </si>
  <si>
    <t>Acc_z_mavg10</t>
  </si>
  <si>
    <t>Gyr_x_mavg10</t>
  </si>
  <si>
    <t>Gyr_y_mavg10</t>
  </si>
  <si>
    <t>Gyr_z_mavg10</t>
  </si>
  <si>
    <t>Speed_mavg10</t>
  </si>
  <si>
    <t>Acc_derived_mavg10</t>
  </si>
  <si>
    <t>Jerk_derived_mavg10</t>
  </si>
  <si>
    <t>Ang_freq_derived_mavg10</t>
  </si>
  <si>
    <t>Pped</t>
  </si>
  <si>
    <t>Mavg_10</t>
  </si>
  <si>
    <t>M10_wo_phone</t>
  </si>
  <si>
    <t>M10_wo_accd</t>
  </si>
  <si>
    <t>M10_wo_jerd</t>
  </si>
  <si>
    <t>M10_wo_anfd</t>
  </si>
  <si>
    <t>M10_wo_acc_xyz</t>
  </si>
  <si>
    <t>M10_wo_gyr_xyz</t>
  </si>
  <si>
    <t>M10_wo_speed</t>
  </si>
  <si>
    <t>M10_wo_bearing</t>
  </si>
  <si>
    <t>M10_wo_acc_z</t>
  </si>
  <si>
    <t>M10_wo_acc_x</t>
  </si>
  <si>
    <t>M10_wo_acc_y</t>
  </si>
  <si>
    <t>STDEV * 1000</t>
  </si>
  <si>
    <t>M10_v2_baseline</t>
  </si>
  <si>
    <t>Using_phone</t>
  </si>
  <si>
    <t>Turning_aggression</t>
  </si>
  <si>
    <t>acc_xy_mag</t>
  </si>
  <si>
    <t>Acc_derived_mmax10</t>
  </si>
  <si>
    <t>Acc_x_mmax10</t>
  </si>
  <si>
    <t>Acc_y_mmax10</t>
  </si>
  <si>
    <t>Acc_z_mmax10</t>
  </si>
  <si>
    <t>Speed_mmax10</t>
  </si>
  <si>
    <t>Bearing_mavg3</t>
  </si>
  <si>
    <t>Gyr_x_mavg3</t>
  </si>
  <si>
    <t>Gyr_y_mavg3</t>
  </si>
  <si>
    <t>Gyr_z_mavg3</t>
  </si>
  <si>
    <t>Ang_freq_derived_mavg3</t>
  </si>
  <si>
    <t>Turning_aggression_mavg3</t>
  </si>
  <si>
    <t>M10_v2_max</t>
  </si>
  <si>
    <t>M10_v2_gyr</t>
  </si>
  <si>
    <t>M10_v2_using_phone</t>
  </si>
  <si>
    <t>M10_v2_turn_agg</t>
  </si>
  <si>
    <t>M10_v2_acc_xy_mag</t>
  </si>
  <si>
    <t>M10_v2_bear_anf</t>
  </si>
  <si>
    <t>M10_v2_wo_accuracy</t>
  </si>
  <si>
    <t>M10_v2_wo_acc_xy</t>
  </si>
  <si>
    <t>M10_v2_selected_v1</t>
  </si>
  <si>
    <t>M10_selected_v1</t>
  </si>
  <si>
    <t>M10_v2_selected_v2</t>
  </si>
  <si>
    <t>M10_v2_selected_v3</t>
  </si>
  <si>
    <t>M10_v3_baseline</t>
  </si>
  <si>
    <t>M10_v3_acc_xy_max</t>
  </si>
  <si>
    <t>M10_v3_xy_mag_max</t>
  </si>
  <si>
    <t>Acc_xy_mag_mvg_max_10</t>
  </si>
  <si>
    <t>M10_v3_selected_v1</t>
  </si>
  <si>
    <t>M10_v3_all</t>
  </si>
  <si>
    <t>Acc_xy_mag_mvg_mean_10</t>
  </si>
  <si>
    <t>Acc_xy_mag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</si>
</sst>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textRotation="90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DBD6-89CB-44E6-9203-388DD5CF8480}">
  <dimension ref="A1:BR140"/>
  <sheetViews>
    <sheetView tabSelected="1" zoomScale="115" zoomScaleNormal="115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6" sqref="H6"/>
    </sheetView>
  </sheetViews>
  <sheetFormatPr defaultColWidth="3.77734375" defaultRowHeight="14.4" x14ac:dyDescent="0.3"/>
  <cols>
    <col min="1" max="1" width="4" bestFit="1" customWidth="1"/>
    <col min="2" max="2" width="17" bestFit="1" customWidth="1"/>
    <col min="3" max="3" width="24.5546875" style="4" bestFit="1" customWidth="1"/>
    <col min="4" max="8" width="7.77734375" style="11" customWidth="1"/>
    <col min="9" max="9" width="7.77734375" customWidth="1"/>
    <col min="11" max="18" width="3.77734375" customWidth="1"/>
    <col min="20" max="28" width="3.77734375" customWidth="1"/>
    <col min="29" max="41" width="3.77734375" hidden="1" customWidth="1"/>
    <col min="42" max="42" width="0" hidden="1" customWidth="1"/>
  </cols>
  <sheetData>
    <row r="1" spans="1:69" x14ac:dyDescent="0.3">
      <c r="A1" s="1"/>
      <c r="B1" s="1"/>
      <c r="C1" s="3"/>
      <c r="D1" s="14" t="s">
        <v>5</v>
      </c>
      <c r="E1" s="14"/>
      <c r="F1" s="14"/>
      <c r="G1" s="14"/>
      <c r="H1" s="14"/>
      <c r="I1" s="14"/>
      <c r="J1" s="21" t="s">
        <v>19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69" s="8" customFormat="1" ht="131.4" customHeight="1" x14ac:dyDescent="0.3">
      <c r="A2" s="5" t="s">
        <v>20</v>
      </c>
      <c r="B2" s="5" t="s">
        <v>0</v>
      </c>
      <c r="C2" s="6" t="s">
        <v>44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21</v>
      </c>
      <c r="I2" s="7" t="s">
        <v>71</v>
      </c>
      <c r="J2" s="7" t="s">
        <v>43</v>
      </c>
      <c r="K2" s="7" t="s">
        <v>34</v>
      </c>
      <c r="L2" s="7" t="s">
        <v>35</v>
      </c>
      <c r="M2" s="7" t="s">
        <v>36</v>
      </c>
      <c r="N2" s="7" t="s">
        <v>37</v>
      </c>
      <c r="O2" s="7" t="s">
        <v>38</v>
      </c>
      <c r="P2" s="7" t="s">
        <v>39</v>
      </c>
      <c r="Q2" s="7" t="s">
        <v>40</v>
      </c>
      <c r="R2" s="7" t="s">
        <v>41</v>
      </c>
      <c r="S2" s="7" t="s">
        <v>15</v>
      </c>
      <c r="T2" s="7" t="s">
        <v>8</v>
      </c>
      <c r="U2" s="7" t="s">
        <v>9</v>
      </c>
      <c r="V2" s="7" t="s">
        <v>10</v>
      </c>
      <c r="W2" s="7" t="s">
        <v>11</v>
      </c>
      <c r="X2" s="7" t="s">
        <v>12</v>
      </c>
      <c r="Y2" s="7" t="s">
        <v>13</v>
      </c>
      <c r="Z2" s="7" t="s">
        <v>14</v>
      </c>
      <c r="AA2" s="7" t="s">
        <v>22</v>
      </c>
      <c r="AB2" s="7" t="s">
        <v>16</v>
      </c>
      <c r="AC2" s="7" t="s">
        <v>17</v>
      </c>
      <c r="AD2" s="7" t="s">
        <v>18</v>
      </c>
      <c r="AE2" s="7" t="s">
        <v>23</v>
      </c>
      <c r="AF2" s="7" t="s">
        <v>24</v>
      </c>
      <c r="AG2" s="7" t="s">
        <v>25</v>
      </c>
      <c r="AH2" s="7" t="s">
        <v>26</v>
      </c>
      <c r="AI2" s="7" t="s">
        <v>27</v>
      </c>
      <c r="AJ2" s="7" t="s">
        <v>28</v>
      </c>
      <c r="AK2" s="7" t="s">
        <v>29</v>
      </c>
      <c r="AL2" s="7" t="s">
        <v>30</v>
      </c>
      <c r="AM2" s="7" t="s">
        <v>31</v>
      </c>
      <c r="AN2" s="7" t="s">
        <v>32</v>
      </c>
      <c r="AO2" s="7" t="s">
        <v>33</v>
      </c>
      <c r="AP2" s="7" t="s">
        <v>47</v>
      </c>
      <c r="AQ2" s="7" t="s">
        <v>48</v>
      </c>
      <c r="AR2" s="7" t="s">
        <v>49</v>
      </c>
      <c r="AS2" s="7" t="s">
        <v>50</v>
      </c>
      <c r="AT2" s="7" t="s">
        <v>51</v>
      </c>
      <c r="AU2" s="7" t="s">
        <v>52</v>
      </c>
      <c r="AV2" s="7" t="s">
        <v>53</v>
      </c>
      <c r="AW2" s="7" t="s">
        <v>54</v>
      </c>
      <c r="AX2" s="7" t="s">
        <v>55</v>
      </c>
      <c r="AY2" s="7" t="s">
        <v>56</v>
      </c>
      <c r="AZ2" s="7" t="s">
        <v>57</v>
      </c>
      <c r="BA2" s="8" t="s">
        <v>73</v>
      </c>
      <c r="BB2" s="8" t="s">
        <v>74</v>
      </c>
      <c r="BC2" s="8" t="s">
        <v>75</v>
      </c>
      <c r="BD2" s="7" t="s">
        <v>77</v>
      </c>
      <c r="BE2" s="7" t="s">
        <v>78</v>
      </c>
      <c r="BF2" s="7" t="s">
        <v>79</v>
      </c>
      <c r="BG2" s="7" t="s">
        <v>80</v>
      </c>
      <c r="BH2" s="7" t="s">
        <v>76</v>
      </c>
      <c r="BI2" s="8" t="s">
        <v>81</v>
      </c>
      <c r="BJ2" s="7" t="s">
        <v>82</v>
      </c>
      <c r="BK2" s="7" t="s">
        <v>83</v>
      </c>
      <c r="BL2" s="7" t="s">
        <v>84</v>
      </c>
      <c r="BM2" s="7" t="s">
        <v>85</v>
      </c>
      <c r="BN2" s="8" t="s">
        <v>86</v>
      </c>
      <c r="BO2" s="8" t="s">
        <v>102</v>
      </c>
      <c r="BP2" s="8" t="s">
        <v>105</v>
      </c>
      <c r="BQ2" s="8" t="s">
        <v>106</v>
      </c>
    </row>
    <row r="3" spans="1:69" x14ac:dyDescent="0.3">
      <c r="A3" s="1">
        <v>1</v>
      </c>
      <c r="B3" s="1" t="s">
        <v>6</v>
      </c>
      <c r="C3" s="3" t="s">
        <v>7</v>
      </c>
      <c r="D3" s="15">
        <v>0.6895</v>
      </c>
      <c r="E3" s="15">
        <v>0.68959999999999999</v>
      </c>
      <c r="F3" s="15">
        <v>0.69340000000000002</v>
      </c>
      <c r="G3" s="15">
        <v>0.69110000000000005</v>
      </c>
      <c r="H3" s="15">
        <f t="shared" ref="H3:H44" si="0">AVERAGE(D3:G3)</f>
        <v>0.69089999999999996</v>
      </c>
      <c r="I3" s="9">
        <f t="shared" ref="I3:I36" si="1">_xlfn.STDEV.S(D3:G3) * 1000</f>
        <v>1.8202563921968173</v>
      </c>
      <c r="J3" s="2" t="s">
        <v>42</v>
      </c>
      <c r="K3" s="2" t="s">
        <v>42</v>
      </c>
      <c r="L3" s="2" t="s">
        <v>42</v>
      </c>
      <c r="M3" s="2" t="s">
        <v>42</v>
      </c>
      <c r="N3" s="2" t="s">
        <v>42</v>
      </c>
      <c r="O3" s="2" t="s">
        <v>42</v>
      </c>
      <c r="P3" s="2" t="s">
        <v>42</v>
      </c>
      <c r="Q3" s="2" t="s">
        <v>42</v>
      </c>
      <c r="R3" s="2" t="s">
        <v>42</v>
      </c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69" x14ac:dyDescent="0.3">
      <c r="A4" s="1">
        <v>2</v>
      </c>
      <c r="B4" s="1" t="s">
        <v>6</v>
      </c>
      <c r="C4" s="3" t="s">
        <v>58</v>
      </c>
      <c r="D4" s="15">
        <v>0.73470000000000002</v>
      </c>
      <c r="E4" s="15">
        <v>0.73409999999999997</v>
      </c>
      <c r="F4" s="15">
        <v>0.73250000000000004</v>
      </c>
      <c r="G4" s="15">
        <v>0.73080000000000001</v>
      </c>
      <c r="H4" s="15">
        <f t="shared" si="0"/>
        <v>0.73302499999999993</v>
      </c>
      <c r="I4" s="9">
        <f t="shared" si="1"/>
        <v>1.7499999999999951</v>
      </c>
      <c r="J4" s="2" t="s">
        <v>42</v>
      </c>
      <c r="K4" s="1"/>
      <c r="L4" s="1"/>
      <c r="M4" s="1"/>
      <c r="N4" s="1"/>
      <c r="O4" s="1"/>
      <c r="P4" s="1"/>
      <c r="Q4" s="1"/>
      <c r="R4" s="1"/>
      <c r="S4" s="2" t="s">
        <v>42</v>
      </c>
      <c r="T4" s="2" t="s">
        <v>42</v>
      </c>
      <c r="U4" s="2" t="s">
        <v>42</v>
      </c>
      <c r="V4" s="2" t="s">
        <v>42</v>
      </c>
      <c r="W4" s="2" t="s">
        <v>42</v>
      </c>
      <c r="X4" s="2" t="s">
        <v>42</v>
      </c>
      <c r="Y4" s="2" t="s">
        <v>42</v>
      </c>
      <c r="Z4" s="2" t="s">
        <v>42</v>
      </c>
      <c r="AA4" s="2" t="s">
        <v>42</v>
      </c>
      <c r="AB4" s="2" t="s">
        <v>42</v>
      </c>
      <c r="AC4" s="2" t="s">
        <v>42</v>
      </c>
      <c r="AD4" s="2" t="s">
        <v>42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69" x14ac:dyDescent="0.3">
      <c r="A5" s="1">
        <v>3</v>
      </c>
      <c r="B5" s="1" t="s">
        <v>6</v>
      </c>
      <c r="C5" s="3" t="s">
        <v>45</v>
      </c>
      <c r="D5" s="15">
        <v>0.73329999999999995</v>
      </c>
      <c r="E5" s="15">
        <v>0.73319999999999996</v>
      </c>
      <c r="F5" s="15">
        <v>0.73350000000000004</v>
      </c>
      <c r="G5" s="15">
        <v>0.73380000000000001</v>
      </c>
      <c r="H5" s="15">
        <f t="shared" si="0"/>
        <v>0.73345000000000005</v>
      </c>
      <c r="I5" s="9">
        <f t="shared" si="1"/>
        <v>0.26457513110648589</v>
      </c>
      <c r="J5" s="2" t="s">
        <v>42</v>
      </c>
      <c r="K5" s="1"/>
      <c r="L5" s="1"/>
      <c r="M5" s="1"/>
      <c r="N5" s="1"/>
      <c r="O5" s="1"/>
      <c r="P5" s="1"/>
      <c r="Q5" s="1"/>
      <c r="R5" s="1"/>
      <c r="S5" s="2" t="s">
        <v>42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2" t="s">
        <v>42</v>
      </c>
      <c r="AF5" s="2" t="s">
        <v>42</v>
      </c>
      <c r="AG5" s="2" t="s">
        <v>42</v>
      </c>
      <c r="AH5" s="2" t="s">
        <v>42</v>
      </c>
      <c r="AI5" s="2" t="s">
        <v>42</v>
      </c>
      <c r="AJ5" s="2" t="s">
        <v>42</v>
      </c>
      <c r="AK5" s="2" t="s">
        <v>42</v>
      </c>
      <c r="AL5" s="2" t="s">
        <v>42</v>
      </c>
      <c r="AM5" s="2" t="s">
        <v>42</v>
      </c>
      <c r="AN5" s="2" t="s">
        <v>42</v>
      </c>
      <c r="AO5" s="2" t="s">
        <v>42</v>
      </c>
    </row>
    <row r="6" spans="1:69" x14ac:dyDescent="0.3">
      <c r="A6" s="1">
        <v>4</v>
      </c>
      <c r="B6" s="1" t="s">
        <v>6</v>
      </c>
      <c r="C6" s="3" t="s">
        <v>46</v>
      </c>
      <c r="D6" s="15">
        <v>0.73429999999999995</v>
      </c>
      <c r="E6" s="15">
        <v>0.73299999999999998</v>
      </c>
      <c r="F6" s="15">
        <v>0.73440000000000005</v>
      </c>
      <c r="G6" s="15">
        <v>0.73380000000000001</v>
      </c>
      <c r="H6" s="15">
        <f t="shared" si="0"/>
        <v>0.73387499999999994</v>
      </c>
      <c r="I6" s="9">
        <f t="shared" si="1"/>
        <v>0.63966136874652679</v>
      </c>
      <c r="J6" s="2" t="s">
        <v>42</v>
      </c>
      <c r="K6" s="1"/>
      <c r="L6" s="1"/>
      <c r="M6" s="1"/>
      <c r="N6" s="1"/>
      <c r="O6" s="1"/>
      <c r="P6" s="1"/>
      <c r="Q6" s="1"/>
      <c r="R6" s="1"/>
      <c r="S6" s="2" t="s">
        <v>42</v>
      </c>
      <c r="T6" s="2" t="s">
        <v>42</v>
      </c>
      <c r="U6" s="2" t="s">
        <v>42</v>
      </c>
      <c r="V6" s="2" t="s">
        <v>42</v>
      </c>
      <c r="W6" s="2" t="s">
        <v>42</v>
      </c>
      <c r="X6" s="2" t="s">
        <v>42</v>
      </c>
      <c r="Y6" s="2" t="s">
        <v>42</v>
      </c>
      <c r="Z6" s="2" t="s">
        <v>42</v>
      </c>
      <c r="AA6" s="2" t="s">
        <v>42</v>
      </c>
      <c r="AB6" s="2" t="s">
        <v>42</v>
      </c>
      <c r="AC6" s="2" t="s">
        <v>42</v>
      </c>
      <c r="AD6" s="2" t="s">
        <v>42</v>
      </c>
      <c r="AE6" s="2" t="s">
        <v>42</v>
      </c>
      <c r="AF6" s="2" t="s">
        <v>42</v>
      </c>
      <c r="AG6" s="2" t="s">
        <v>42</v>
      </c>
      <c r="AH6" s="2" t="s">
        <v>42</v>
      </c>
      <c r="AI6" s="2" t="s">
        <v>42</v>
      </c>
      <c r="AJ6" s="2" t="s">
        <v>42</v>
      </c>
      <c r="AK6" s="2" t="s">
        <v>42</v>
      </c>
      <c r="AL6" s="2" t="s">
        <v>42</v>
      </c>
      <c r="AM6" s="2" t="s">
        <v>42</v>
      </c>
      <c r="AN6" s="2" t="s">
        <v>42</v>
      </c>
      <c r="AO6" s="2" t="s">
        <v>42</v>
      </c>
    </row>
    <row r="7" spans="1:69" s="11" customFormat="1" x14ac:dyDescent="0.3">
      <c r="A7" s="18">
        <v>5</v>
      </c>
      <c r="B7" s="18" t="s">
        <v>6</v>
      </c>
      <c r="C7" s="20" t="s">
        <v>59</v>
      </c>
      <c r="D7" s="15">
        <v>0.73460000000000003</v>
      </c>
      <c r="E7" s="15">
        <v>0.73519999999999996</v>
      </c>
      <c r="F7" s="15">
        <v>0.7349</v>
      </c>
      <c r="G7" s="15">
        <v>0.73219999999999996</v>
      </c>
      <c r="H7" s="15">
        <f t="shared" si="0"/>
        <v>0.73422499999999991</v>
      </c>
      <c r="I7" s="15">
        <f t="shared" si="1"/>
        <v>1.372042273401237</v>
      </c>
      <c r="J7" s="2" t="s">
        <v>42</v>
      </c>
      <c r="S7" s="2" t="s">
        <v>42</v>
      </c>
      <c r="AP7" s="2" t="s">
        <v>42</v>
      </c>
      <c r="AQ7" s="2" t="s">
        <v>42</v>
      </c>
      <c r="AR7" s="2" t="s">
        <v>42</v>
      </c>
      <c r="AS7" s="2" t="s">
        <v>42</v>
      </c>
      <c r="AT7" s="2" t="s">
        <v>42</v>
      </c>
      <c r="AU7" s="2" t="s">
        <v>42</v>
      </c>
      <c r="AV7" s="2" t="s">
        <v>42</v>
      </c>
      <c r="AW7" s="2" t="s">
        <v>42</v>
      </c>
      <c r="AX7" s="2" t="s">
        <v>42</v>
      </c>
      <c r="AY7" s="2" t="s">
        <v>42</v>
      </c>
      <c r="AZ7" s="2" t="s">
        <v>42</v>
      </c>
    </row>
    <row r="8" spans="1:69" x14ac:dyDescent="0.3">
      <c r="A8" s="1">
        <v>6</v>
      </c>
      <c r="B8" s="1" t="s">
        <v>6</v>
      </c>
      <c r="C8" s="3" t="s">
        <v>60</v>
      </c>
      <c r="D8" s="15">
        <v>0.73550000000000004</v>
      </c>
      <c r="E8" s="15">
        <v>0.73370000000000002</v>
      </c>
      <c r="F8" s="15">
        <v>0.73280000000000001</v>
      </c>
      <c r="G8" s="15">
        <v>0.73209999999999997</v>
      </c>
      <c r="H8" s="15">
        <f t="shared" si="0"/>
        <v>0.73352499999999998</v>
      </c>
      <c r="I8" s="9">
        <f t="shared" si="1"/>
        <v>1.4705441169853017</v>
      </c>
      <c r="J8" s="2" t="s">
        <v>42</v>
      </c>
      <c r="S8" s="2"/>
      <c r="AP8" s="2" t="s">
        <v>42</v>
      </c>
      <c r="AQ8" s="2" t="s">
        <v>42</v>
      </c>
      <c r="AR8" s="2" t="s">
        <v>42</v>
      </c>
      <c r="AS8" s="2" t="s">
        <v>42</v>
      </c>
      <c r="AT8" s="2" t="s">
        <v>42</v>
      </c>
      <c r="AU8" s="2" t="s">
        <v>42</v>
      </c>
      <c r="AV8" s="2" t="s">
        <v>42</v>
      </c>
      <c r="AW8" s="2" t="s">
        <v>42</v>
      </c>
      <c r="AX8" s="2" t="s">
        <v>42</v>
      </c>
      <c r="AY8" s="2" t="s">
        <v>42</v>
      </c>
      <c r="AZ8" s="2" t="s">
        <v>42</v>
      </c>
    </row>
    <row r="9" spans="1:69" x14ac:dyDescent="0.3">
      <c r="A9" s="1">
        <v>7</v>
      </c>
      <c r="B9" s="1" t="s">
        <v>6</v>
      </c>
      <c r="C9" s="3" t="s">
        <v>61</v>
      </c>
      <c r="D9" s="15">
        <v>0.72709999999999997</v>
      </c>
      <c r="E9" s="15">
        <v>0.73089999999999999</v>
      </c>
      <c r="F9" s="15">
        <v>0.72929999999999995</v>
      </c>
      <c r="G9" s="15">
        <v>0.72989999999999999</v>
      </c>
      <c r="H9" s="15">
        <f t="shared" si="0"/>
        <v>0.72930000000000006</v>
      </c>
      <c r="I9" s="9">
        <f t="shared" si="1"/>
        <v>1.6083117442419874</v>
      </c>
      <c r="J9" s="2" t="s">
        <v>42</v>
      </c>
      <c r="S9" s="2" t="s">
        <v>42</v>
      </c>
      <c r="AP9" s="2" t="s">
        <v>42</v>
      </c>
      <c r="AQ9" s="2" t="s">
        <v>42</v>
      </c>
      <c r="AR9" s="2" t="s">
        <v>42</v>
      </c>
      <c r="AS9" s="2" t="s">
        <v>42</v>
      </c>
      <c r="AT9" s="2" t="s">
        <v>42</v>
      </c>
      <c r="AU9" s="2" t="s">
        <v>42</v>
      </c>
      <c r="AV9" s="2" t="s">
        <v>42</v>
      </c>
      <c r="AW9" s="2" t="s">
        <v>42</v>
      </c>
      <c r="AX9" s="2"/>
      <c r="AY9" s="2" t="s">
        <v>42</v>
      </c>
      <c r="AZ9" s="2" t="s">
        <v>42</v>
      </c>
    </row>
    <row r="10" spans="1:69" x14ac:dyDescent="0.3">
      <c r="A10" s="1">
        <v>8</v>
      </c>
      <c r="B10" s="1" t="s">
        <v>6</v>
      </c>
      <c r="C10" s="3" t="s">
        <v>62</v>
      </c>
      <c r="D10" s="15">
        <v>0.73729999999999996</v>
      </c>
      <c r="E10" s="15">
        <v>0.73470000000000002</v>
      </c>
      <c r="F10" s="15">
        <v>0.73319999999999996</v>
      </c>
      <c r="G10" s="15">
        <v>0.73270000000000002</v>
      </c>
      <c r="H10" s="15">
        <f t="shared" si="0"/>
        <v>0.73447499999999999</v>
      </c>
      <c r="I10" s="9">
        <f t="shared" si="1"/>
        <v>2.0661961830055238</v>
      </c>
      <c r="J10" s="2" t="s">
        <v>42</v>
      </c>
      <c r="S10" s="2" t="s">
        <v>42</v>
      </c>
      <c r="AP10" s="2" t="s">
        <v>42</v>
      </c>
      <c r="AQ10" s="2" t="s">
        <v>42</v>
      </c>
      <c r="AR10" s="2" t="s">
        <v>42</v>
      </c>
      <c r="AS10" s="2" t="s">
        <v>42</v>
      </c>
      <c r="AT10" s="2" t="s">
        <v>42</v>
      </c>
      <c r="AU10" s="2" t="s">
        <v>42</v>
      </c>
      <c r="AV10" s="2" t="s">
        <v>42</v>
      </c>
      <c r="AW10" s="2" t="s">
        <v>42</v>
      </c>
      <c r="AX10" s="2" t="s">
        <v>42</v>
      </c>
      <c r="AY10" s="2"/>
      <c r="AZ10" s="2" t="s">
        <v>42</v>
      </c>
    </row>
    <row r="11" spans="1:69" x14ac:dyDescent="0.3">
      <c r="A11" s="1">
        <v>9</v>
      </c>
      <c r="B11" s="1" t="s">
        <v>6</v>
      </c>
      <c r="C11" s="3" t="s">
        <v>63</v>
      </c>
      <c r="D11" s="15">
        <v>0.73680000000000001</v>
      </c>
      <c r="E11" s="15">
        <v>0.73609999999999998</v>
      </c>
      <c r="F11" s="15">
        <v>0.73680000000000001</v>
      </c>
      <c r="G11" s="15">
        <v>0.73509999999999998</v>
      </c>
      <c r="H11" s="15">
        <f t="shared" si="0"/>
        <v>0.73620000000000008</v>
      </c>
      <c r="I11" s="9">
        <f t="shared" si="1"/>
        <v>0.80415587212100526</v>
      </c>
      <c r="J11" s="2" t="s">
        <v>42</v>
      </c>
      <c r="S11" s="2" t="s">
        <v>42</v>
      </c>
      <c r="AP11" s="2" t="s">
        <v>42</v>
      </c>
      <c r="AQ11" s="2" t="s">
        <v>42</v>
      </c>
      <c r="AR11" s="2" t="s">
        <v>42</v>
      </c>
      <c r="AS11" s="2" t="s">
        <v>42</v>
      </c>
      <c r="AT11" s="2" t="s">
        <v>42</v>
      </c>
      <c r="AU11" s="2" t="s">
        <v>42</v>
      </c>
      <c r="AV11" s="2" t="s">
        <v>42</v>
      </c>
      <c r="AW11" s="2" t="s">
        <v>42</v>
      </c>
      <c r="AX11" s="2" t="s">
        <v>42</v>
      </c>
      <c r="AY11" s="2" t="s">
        <v>42</v>
      </c>
      <c r="AZ11" s="2"/>
    </row>
    <row r="12" spans="1:69" x14ac:dyDescent="0.3">
      <c r="A12" s="1">
        <v>10</v>
      </c>
      <c r="B12" s="1" t="s">
        <v>6</v>
      </c>
      <c r="C12" s="3" t="s">
        <v>64</v>
      </c>
      <c r="D12" s="16">
        <v>0.73540000000000005</v>
      </c>
      <c r="E12" s="16">
        <v>0.73440000000000005</v>
      </c>
      <c r="F12" s="16">
        <v>0.73499999999999999</v>
      </c>
      <c r="G12" s="16">
        <v>0.73499999999999999</v>
      </c>
      <c r="H12" s="15">
        <f t="shared" si="0"/>
        <v>0.73494999999999999</v>
      </c>
      <c r="I12" s="9">
        <f t="shared" si="1"/>
        <v>0.41231056256176107</v>
      </c>
      <c r="J12" s="2" t="s">
        <v>42</v>
      </c>
      <c r="S12" s="2" t="s">
        <v>42</v>
      </c>
      <c r="AP12" s="2" t="s">
        <v>42</v>
      </c>
      <c r="AQ12" s="2"/>
      <c r="AR12" s="2"/>
      <c r="AS12" s="2"/>
      <c r="AT12" s="2" t="s">
        <v>42</v>
      </c>
      <c r="AU12" s="2" t="s">
        <v>42</v>
      </c>
      <c r="AV12" s="2" t="s">
        <v>42</v>
      </c>
      <c r="AW12" s="2" t="s">
        <v>42</v>
      </c>
      <c r="AX12" s="2" t="s">
        <v>42</v>
      </c>
      <c r="AY12" s="2" t="s">
        <v>42</v>
      </c>
      <c r="AZ12" s="2" t="s">
        <v>42</v>
      </c>
    </row>
    <row r="13" spans="1:69" x14ac:dyDescent="0.3">
      <c r="A13" s="1">
        <v>11</v>
      </c>
      <c r="B13" s="1" t="s">
        <v>6</v>
      </c>
      <c r="C13" s="3" t="s">
        <v>65</v>
      </c>
      <c r="D13" s="16">
        <v>0.73309999999999997</v>
      </c>
      <c r="E13" s="16">
        <v>0.73499999999999999</v>
      </c>
      <c r="F13" s="16">
        <v>0.73329999999999995</v>
      </c>
      <c r="G13" s="16">
        <v>0.73460000000000003</v>
      </c>
      <c r="H13" s="15">
        <f t="shared" si="0"/>
        <v>0.73399999999999999</v>
      </c>
      <c r="I13" s="9">
        <f t="shared" si="1"/>
        <v>0.94162979278839098</v>
      </c>
      <c r="J13" s="2" t="s">
        <v>42</v>
      </c>
      <c r="S13" s="2" t="s">
        <v>42</v>
      </c>
      <c r="AP13" s="2" t="s">
        <v>42</v>
      </c>
      <c r="AQ13" s="2" t="s">
        <v>42</v>
      </c>
      <c r="AR13" s="2" t="s">
        <v>42</v>
      </c>
      <c r="AS13" s="2" t="s">
        <v>42</v>
      </c>
      <c r="AT13" s="2"/>
      <c r="AU13" s="2"/>
      <c r="AV13" s="2"/>
      <c r="AW13" s="2" t="s">
        <v>42</v>
      </c>
      <c r="AX13" s="2" t="s">
        <v>42</v>
      </c>
      <c r="AY13" s="2" t="s">
        <v>42</v>
      </c>
      <c r="AZ13" s="2" t="s">
        <v>42</v>
      </c>
    </row>
    <row r="14" spans="1:69" x14ac:dyDescent="0.3">
      <c r="A14" s="1">
        <v>12</v>
      </c>
      <c r="B14" s="1" t="s">
        <v>6</v>
      </c>
      <c r="C14" s="3" t="s">
        <v>66</v>
      </c>
      <c r="D14" s="16">
        <v>0.7198</v>
      </c>
      <c r="E14" s="16">
        <v>0.72030000000000005</v>
      </c>
      <c r="F14" s="16">
        <v>0.72219999999999995</v>
      </c>
      <c r="G14" s="16">
        <v>0.72130000000000005</v>
      </c>
      <c r="H14" s="15">
        <f t="shared" si="0"/>
        <v>0.7209000000000001</v>
      </c>
      <c r="I14" s="9">
        <f t="shared" si="1"/>
        <v>1.0677078252031105</v>
      </c>
      <c r="J14" s="2" t="s">
        <v>42</v>
      </c>
      <c r="S14" s="2" t="s">
        <v>42</v>
      </c>
      <c r="AP14" s="2" t="s">
        <v>42</v>
      </c>
      <c r="AQ14" s="2" t="s">
        <v>42</v>
      </c>
      <c r="AR14" s="2" t="s">
        <v>42</v>
      </c>
      <c r="AS14" s="2" t="s">
        <v>42</v>
      </c>
      <c r="AT14" s="2" t="s">
        <v>42</v>
      </c>
      <c r="AU14" s="2" t="s">
        <v>42</v>
      </c>
      <c r="AV14" s="2" t="s">
        <v>42</v>
      </c>
      <c r="AW14" s="2"/>
      <c r="AX14" s="2" t="s">
        <v>42</v>
      </c>
      <c r="AY14" s="2" t="s">
        <v>42</v>
      </c>
      <c r="AZ14" s="2" t="s">
        <v>42</v>
      </c>
    </row>
    <row r="15" spans="1:69" x14ac:dyDescent="0.3">
      <c r="A15" s="1">
        <v>13</v>
      </c>
      <c r="B15" s="1" t="s">
        <v>6</v>
      </c>
      <c r="C15" s="3" t="s">
        <v>67</v>
      </c>
      <c r="D15" s="16">
        <v>0.73799999999999999</v>
      </c>
      <c r="E15" s="16">
        <v>0.73460000000000003</v>
      </c>
      <c r="F15" s="16">
        <v>0.73480000000000001</v>
      </c>
      <c r="G15" s="16">
        <v>0.7359</v>
      </c>
      <c r="H15" s="15">
        <f t="shared" si="0"/>
        <v>0.73582499999999995</v>
      </c>
      <c r="I15" s="9">
        <f t="shared" si="1"/>
        <v>1.55857841210079</v>
      </c>
      <c r="J15" s="2" t="s">
        <v>42</v>
      </c>
      <c r="S15" s="2" t="s">
        <v>42</v>
      </c>
      <c r="AP15" s="2"/>
      <c r="AQ15" s="2" t="s">
        <v>42</v>
      </c>
      <c r="AR15" s="2" t="s">
        <v>42</v>
      </c>
      <c r="AS15" s="2" t="s">
        <v>42</v>
      </c>
      <c r="AT15" s="2" t="s">
        <v>42</v>
      </c>
      <c r="AU15" s="2" t="s">
        <v>42</v>
      </c>
      <c r="AV15" s="2" t="s">
        <v>42</v>
      </c>
      <c r="AW15" s="2" t="s">
        <v>42</v>
      </c>
      <c r="AX15" s="2" t="s">
        <v>42</v>
      </c>
      <c r="AY15" s="2" t="s">
        <v>42</v>
      </c>
      <c r="AZ15" s="2" t="s">
        <v>42</v>
      </c>
    </row>
    <row r="16" spans="1:69" x14ac:dyDescent="0.3">
      <c r="A16" s="1">
        <v>14</v>
      </c>
      <c r="B16" s="1" t="s">
        <v>6</v>
      </c>
      <c r="C16" s="3" t="s">
        <v>69</v>
      </c>
      <c r="D16" s="16">
        <v>0.73450000000000004</v>
      </c>
      <c r="E16" s="16">
        <v>0.73299999999999998</v>
      </c>
      <c r="F16" s="16">
        <v>0.73809999999999998</v>
      </c>
      <c r="G16" s="16">
        <v>0.73499999999999999</v>
      </c>
      <c r="H16" s="15">
        <f t="shared" si="0"/>
        <v>0.73514999999999997</v>
      </c>
      <c r="I16" s="9">
        <f t="shared" si="1"/>
        <v>2.1424285285628462</v>
      </c>
      <c r="J16" s="2" t="s">
        <v>42</v>
      </c>
      <c r="S16" s="2" t="s">
        <v>42</v>
      </c>
      <c r="AP16" s="2" t="s">
        <v>42</v>
      </c>
      <c r="AQ16" s="2"/>
      <c r="AR16" s="2" t="s">
        <v>42</v>
      </c>
      <c r="AS16" s="2" t="s">
        <v>42</v>
      </c>
      <c r="AT16" s="2" t="s">
        <v>42</v>
      </c>
      <c r="AU16" s="2" t="s">
        <v>42</v>
      </c>
      <c r="AV16" s="2" t="s">
        <v>42</v>
      </c>
      <c r="AW16" s="2" t="s">
        <v>42</v>
      </c>
      <c r="AX16" s="2" t="s">
        <v>42</v>
      </c>
      <c r="AY16" s="2" t="s">
        <v>42</v>
      </c>
      <c r="AZ16" s="2" t="s">
        <v>42</v>
      </c>
    </row>
    <row r="17" spans="1:67" x14ac:dyDescent="0.3">
      <c r="A17" s="1">
        <v>15</v>
      </c>
      <c r="B17" s="1" t="s">
        <v>6</v>
      </c>
      <c r="C17" s="3" t="s">
        <v>70</v>
      </c>
      <c r="D17" s="16">
        <v>0.73619999999999997</v>
      </c>
      <c r="E17" s="16">
        <v>0.73329999999999995</v>
      </c>
      <c r="F17" s="16">
        <v>0.73640000000000005</v>
      </c>
      <c r="G17" s="16">
        <v>0.73619999999999997</v>
      </c>
      <c r="H17" s="15">
        <f t="shared" si="0"/>
        <v>0.73552499999999998</v>
      </c>
      <c r="I17" s="9">
        <f t="shared" si="1"/>
        <v>1.4863265679744606</v>
      </c>
      <c r="J17" s="2" t="s">
        <v>42</v>
      </c>
      <c r="S17" s="2" t="s">
        <v>42</v>
      </c>
      <c r="AP17" s="2" t="s">
        <v>42</v>
      </c>
      <c r="AQ17" s="2" t="s">
        <v>42</v>
      </c>
      <c r="AR17" s="2"/>
      <c r="AS17" s="2" t="s">
        <v>42</v>
      </c>
      <c r="AT17" s="2" t="s">
        <v>42</v>
      </c>
      <c r="AU17" s="2" t="s">
        <v>42</v>
      </c>
      <c r="AV17" s="2" t="s">
        <v>42</v>
      </c>
      <c r="AW17" s="2" t="s">
        <v>42</v>
      </c>
      <c r="AX17" s="2" t="s">
        <v>42</v>
      </c>
      <c r="AY17" s="2" t="s">
        <v>42</v>
      </c>
      <c r="AZ17" s="2" t="s">
        <v>42</v>
      </c>
    </row>
    <row r="18" spans="1:67" x14ac:dyDescent="0.3">
      <c r="A18" s="1">
        <v>16</v>
      </c>
      <c r="B18" s="1" t="s">
        <v>6</v>
      </c>
      <c r="C18" s="3" t="s">
        <v>68</v>
      </c>
      <c r="D18" s="16">
        <v>0.73250000000000004</v>
      </c>
      <c r="E18" s="16">
        <v>0.73140000000000005</v>
      </c>
      <c r="F18" s="16">
        <v>0.73329999999999995</v>
      </c>
      <c r="G18" s="16">
        <v>0.73280000000000001</v>
      </c>
      <c r="H18" s="15">
        <f t="shared" si="0"/>
        <v>0.73250000000000004</v>
      </c>
      <c r="I18" s="9">
        <f t="shared" si="1"/>
        <v>0.80415587212094997</v>
      </c>
      <c r="J18" s="2" t="s">
        <v>42</v>
      </c>
      <c r="S18" s="2" t="s">
        <v>42</v>
      </c>
      <c r="AP18" s="2" t="s">
        <v>42</v>
      </c>
      <c r="AQ18" s="2" t="s">
        <v>42</v>
      </c>
      <c r="AR18" s="2" t="s">
        <v>42</v>
      </c>
      <c r="AS18" s="2"/>
      <c r="AT18" s="2" t="s">
        <v>42</v>
      </c>
      <c r="AU18" s="2" t="s">
        <v>42</v>
      </c>
      <c r="AV18" s="2" t="s">
        <v>42</v>
      </c>
      <c r="AW18" s="2" t="s">
        <v>42</v>
      </c>
      <c r="AX18" s="2" t="s">
        <v>42</v>
      </c>
      <c r="AY18" s="2" t="s">
        <v>42</v>
      </c>
      <c r="AZ18" s="2" t="s">
        <v>42</v>
      </c>
    </row>
    <row r="19" spans="1:67" x14ac:dyDescent="0.3">
      <c r="A19" s="1">
        <v>17</v>
      </c>
      <c r="B19" s="1" t="s">
        <v>6</v>
      </c>
      <c r="C19" s="3" t="s">
        <v>96</v>
      </c>
      <c r="D19" s="16">
        <v>0.74129999999999996</v>
      </c>
      <c r="E19" s="16">
        <v>0.73719999999999997</v>
      </c>
      <c r="F19" s="16">
        <v>0.73929999999999996</v>
      </c>
      <c r="G19" s="16">
        <v>0.73929999999999996</v>
      </c>
      <c r="H19" s="15">
        <f t="shared" si="0"/>
        <v>0.73927500000000002</v>
      </c>
      <c r="I19" s="9">
        <f t="shared" si="1"/>
        <v>1.6740669042783172</v>
      </c>
      <c r="J19" s="2" t="s">
        <v>42</v>
      </c>
      <c r="AQ19" s="2" t="s">
        <v>42</v>
      </c>
      <c r="AR19" s="2" t="s">
        <v>42</v>
      </c>
      <c r="AS19" s="2" t="s">
        <v>42</v>
      </c>
      <c r="AW19" s="2" t="s">
        <v>42</v>
      </c>
      <c r="AX19" s="2" t="s">
        <v>42</v>
      </c>
    </row>
    <row r="20" spans="1:67" s="11" customFormat="1" x14ac:dyDescent="0.3">
      <c r="A20" s="18">
        <v>18</v>
      </c>
      <c r="B20" s="18" t="s">
        <v>6</v>
      </c>
      <c r="C20" s="19" t="s">
        <v>72</v>
      </c>
      <c r="D20" s="16">
        <v>0.73760000000000003</v>
      </c>
      <c r="E20" s="16">
        <v>0.7349</v>
      </c>
      <c r="F20" s="16">
        <v>0.73680000000000001</v>
      </c>
      <c r="G20" s="16">
        <v>0.73670000000000002</v>
      </c>
      <c r="H20" s="15">
        <f t="shared" si="0"/>
        <v>0.73650000000000004</v>
      </c>
      <c r="I20" s="15">
        <f t="shared" si="1"/>
        <v>1.1401754250991518</v>
      </c>
      <c r="J20" s="2" t="s">
        <v>42</v>
      </c>
      <c r="AQ20" s="2" t="s">
        <v>42</v>
      </c>
      <c r="AR20" s="2" t="s">
        <v>42</v>
      </c>
      <c r="AS20" s="2" t="s">
        <v>42</v>
      </c>
      <c r="AW20" s="2" t="s">
        <v>42</v>
      </c>
      <c r="AX20" s="2" t="s">
        <v>42</v>
      </c>
    </row>
    <row r="21" spans="1:67" x14ac:dyDescent="0.3">
      <c r="A21" s="1">
        <v>19</v>
      </c>
      <c r="B21" s="1" t="s">
        <v>6</v>
      </c>
      <c r="C21" s="4" t="s">
        <v>87</v>
      </c>
      <c r="D21" s="17">
        <v>0.74170000000000003</v>
      </c>
      <c r="E21" s="17">
        <v>0.74029999999999996</v>
      </c>
      <c r="F21" s="17">
        <v>0.74199999999999999</v>
      </c>
      <c r="G21" s="17">
        <v>0.74070000000000003</v>
      </c>
      <c r="H21" s="15">
        <f t="shared" si="0"/>
        <v>0.74117500000000003</v>
      </c>
      <c r="I21" s="9">
        <f t="shared" si="1"/>
        <v>0.80570879768480141</v>
      </c>
      <c r="J21" s="2" t="s">
        <v>42</v>
      </c>
      <c r="BD21" s="2" t="s">
        <v>42</v>
      </c>
      <c r="BE21" s="2" t="s">
        <v>42</v>
      </c>
      <c r="BF21" s="2" t="s">
        <v>42</v>
      </c>
      <c r="BG21" s="2" t="s">
        <v>42</v>
      </c>
      <c r="BH21" s="2" t="s">
        <v>42</v>
      </c>
    </row>
    <row r="22" spans="1:67" x14ac:dyDescent="0.3">
      <c r="A22" s="1">
        <v>20</v>
      </c>
      <c r="B22" s="1" t="s">
        <v>6</v>
      </c>
      <c r="C22" s="4" t="s">
        <v>88</v>
      </c>
      <c r="D22" s="17">
        <v>0.73409999999999997</v>
      </c>
      <c r="E22" s="17">
        <v>0.73619999999999997</v>
      </c>
      <c r="F22" s="17">
        <v>0.73360000000000003</v>
      </c>
      <c r="G22" s="17">
        <v>0.73329999999999995</v>
      </c>
      <c r="H22" s="15">
        <f t="shared" si="0"/>
        <v>0.73429999999999995</v>
      </c>
      <c r="I22" s="9">
        <f t="shared" si="1"/>
        <v>1.3089435944047823</v>
      </c>
      <c r="J22" s="2" t="s">
        <v>42</v>
      </c>
      <c r="X22" s="2" t="s">
        <v>42</v>
      </c>
      <c r="Y22" s="2" t="s">
        <v>42</v>
      </c>
      <c r="Z22" s="2" t="s">
        <v>42</v>
      </c>
      <c r="AQ22" s="2" t="s">
        <v>42</v>
      </c>
      <c r="AR22" s="2" t="s">
        <v>42</v>
      </c>
      <c r="AS22" s="2" t="s">
        <v>42</v>
      </c>
      <c r="AW22" s="2" t="s">
        <v>42</v>
      </c>
      <c r="AX22" s="2" t="s">
        <v>42</v>
      </c>
    </row>
    <row r="23" spans="1:67" x14ac:dyDescent="0.3">
      <c r="A23" s="1">
        <v>21</v>
      </c>
      <c r="B23" s="1" t="s">
        <v>6</v>
      </c>
      <c r="C23" s="4" t="s">
        <v>89</v>
      </c>
      <c r="D23" s="17">
        <v>0.73699999999999999</v>
      </c>
      <c r="E23" s="17">
        <v>0.73570000000000002</v>
      </c>
      <c r="F23" s="17">
        <v>0.73839999999999995</v>
      </c>
      <c r="G23" s="17">
        <v>0.73480000000000001</v>
      </c>
      <c r="H23" s="15">
        <f t="shared" si="0"/>
        <v>0.73647499999999999</v>
      </c>
      <c r="I23" s="9">
        <f t="shared" si="1"/>
        <v>1.5692354826474915</v>
      </c>
      <c r="J23" s="2" t="s">
        <v>42</v>
      </c>
      <c r="AQ23" s="2" t="s">
        <v>42</v>
      </c>
      <c r="AR23" s="2" t="s">
        <v>42</v>
      </c>
      <c r="AS23" s="2" t="s">
        <v>42</v>
      </c>
      <c r="AW23" s="2" t="s">
        <v>42</v>
      </c>
      <c r="AX23" s="2" t="s">
        <v>42</v>
      </c>
      <c r="BA23" s="2" t="s">
        <v>42</v>
      </c>
    </row>
    <row r="24" spans="1:67" x14ac:dyDescent="0.3">
      <c r="A24" s="1">
        <v>22</v>
      </c>
      <c r="B24" s="1" t="s">
        <v>6</v>
      </c>
      <c r="C24" s="4" t="s">
        <v>90</v>
      </c>
      <c r="D24" s="17">
        <v>0.73729999999999996</v>
      </c>
      <c r="E24" s="17">
        <v>0.7359</v>
      </c>
      <c r="F24" s="17">
        <v>0.73740000000000006</v>
      </c>
      <c r="G24" s="17">
        <v>0.73660000000000003</v>
      </c>
      <c r="H24" s="15">
        <f t="shared" si="0"/>
        <v>0.73680000000000001</v>
      </c>
      <c r="I24" s="9">
        <f t="shared" si="1"/>
        <v>0.69761498454854765</v>
      </c>
      <c r="J24" s="2" t="s">
        <v>42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2" t="s">
        <v>42</v>
      </c>
      <c r="AR24" s="2" t="s">
        <v>42</v>
      </c>
      <c r="AS24" s="2" t="s">
        <v>42</v>
      </c>
      <c r="AT24" s="11"/>
      <c r="AU24" s="11"/>
      <c r="AV24" s="11"/>
      <c r="AW24" s="2" t="s">
        <v>42</v>
      </c>
      <c r="AX24" s="2" t="s">
        <v>42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2" t="s">
        <v>42</v>
      </c>
    </row>
    <row r="25" spans="1:67" x14ac:dyDescent="0.3">
      <c r="A25" s="1">
        <v>23</v>
      </c>
      <c r="B25" s="1" t="s">
        <v>6</v>
      </c>
      <c r="C25" s="4" t="s">
        <v>91</v>
      </c>
      <c r="D25" s="17">
        <v>0.73839999999999995</v>
      </c>
      <c r="E25" s="17">
        <v>0.73270000000000002</v>
      </c>
      <c r="F25" s="17">
        <v>0.73499999999999999</v>
      </c>
      <c r="G25" s="17">
        <v>0.73560000000000003</v>
      </c>
      <c r="H25" s="15">
        <f t="shared" si="0"/>
        <v>0.735425</v>
      </c>
      <c r="I25" s="9">
        <f t="shared" si="1"/>
        <v>2.3443193752842633</v>
      </c>
      <c r="J25" s="2" t="s">
        <v>42</v>
      </c>
      <c r="AQ25" s="2" t="s">
        <v>42</v>
      </c>
      <c r="AR25" s="2" t="s">
        <v>42</v>
      </c>
      <c r="AS25" s="2" t="s">
        <v>42</v>
      </c>
      <c r="AW25" s="2" t="s">
        <v>42</v>
      </c>
      <c r="AX25" s="2" t="s">
        <v>42</v>
      </c>
      <c r="BC25" s="2" t="s">
        <v>42</v>
      </c>
    </row>
    <row r="26" spans="1:67" x14ac:dyDescent="0.3">
      <c r="A26" s="1">
        <v>24</v>
      </c>
      <c r="B26" s="1" t="s">
        <v>6</v>
      </c>
      <c r="C26" s="4" t="s">
        <v>92</v>
      </c>
      <c r="D26" s="17">
        <v>0.73280000000000001</v>
      </c>
      <c r="E26" s="17">
        <v>0.73109999999999997</v>
      </c>
      <c r="F26" s="17">
        <v>0.73419999999999996</v>
      </c>
      <c r="G26" s="17">
        <v>0.73360000000000003</v>
      </c>
      <c r="H26" s="15">
        <f t="shared" si="0"/>
        <v>0.73292500000000005</v>
      </c>
      <c r="I26" s="9">
        <f t="shared" si="1"/>
        <v>1.3450526631573512</v>
      </c>
      <c r="J26" s="2" t="s">
        <v>42</v>
      </c>
      <c r="AQ26" s="2" t="s">
        <v>42</v>
      </c>
      <c r="AR26" s="2" t="s">
        <v>42</v>
      </c>
      <c r="AS26" s="2" t="s">
        <v>42</v>
      </c>
      <c r="AW26" s="2" t="s">
        <v>42</v>
      </c>
      <c r="AX26" s="2" t="s">
        <v>42</v>
      </c>
      <c r="BI26" s="2" t="s">
        <v>42</v>
      </c>
      <c r="BM26" s="2" t="s">
        <v>42</v>
      </c>
    </row>
    <row r="27" spans="1:67" x14ac:dyDescent="0.3">
      <c r="A27" s="1">
        <v>25</v>
      </c>
      <c r="B27" s="1" t="s">
        <v>6</v>
      </c>
      <c r="C27" s="4" t="s">
        <v>93</v>
      </c>
      <c r="D27" s="17">
        <v>0.73240000000000005</v>
      </c>
      <c r="E27" s="17">
        <v>0.73540000000000005</v>
      </c>
      <c r="F27" s="17">
        <v>0.73380000000000001</v>
      </c>
      <c r="G27" s="17">
        <v>0.73619999999999997</v>
      </c>
      <c r="H27" s="15">
        <f t="shared" si="0"/>
        <v>0.73445000000000005</v>
      </c>
      <c r="I27" s="9">
        <f t="shared" si="1"/>
        <v>1.6921386861995837</v>
      </c>
      <c r="AQ27" s="2" t="s">
        <v>42</v>
      </c>
      <c r="AR27" s="2" t="s">
        <v>42</v>
      </c>
      <c r="AS27" s="2" t="s">
        <v>42</v>
      </c>
      <c r="AW27" s="2" t="s">
        <v>42</v>
      </c>
      <c r="AX27" s="2" t="s">
        <v>42</v>
      </c>
    </row>
    <row r="28" spans="1:67" x14ac:dyDescent="0.3">
      <c r="A28" s="1">
        <v>26</v>
      </c>
      <c r="B28" s="1" t="s">
        <v>6</v>
      </c>
      <c r="C28" s="4" t="s">
        <v>94</v>
      </c>
      <c r="D28" s="17">
        <v>0.74109999999999998</v>
      </c>
      <c r="E28" s="17">
        <v>0.73950000000000005</v>
      </c>
      <c r="F28" s="17">
        <v>0.73919999999999997</v>
      </c>
      <c r="G28" s="17">
        <v>0.73919999999999997</v>
      </c>
      <c r="H28" s="15">
        <f t="shared" si="0"/>
        <v>0.73974999999999991</v>
      </c>
      <c r="I28" s="9">
        <f t="shared" si="1"/>
        <v>0.91104335791442903</v>
      </c>
      <c r="J28" s="2" t="s">
        <v>42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2"/>
      <c r="AR28" s="2"/>
      <c r="AS28" s="2" t="s">
        <v>42</v>
      </c>
      <c r="AT28" s="11"/>
      <c r="AU28" s="11"/>
      <c r="AV28" s="11"/>
      <c r="AW28" s="2" t="s">
        <v>42</v>
      </c>
      <c r="AX28" s="2" t="s">
        <v>42</v>
      </c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</row>
    <row r="29" spans="1:67" x14ac:dyDescent="0.3">
      <c r="A29" s="1">
        <v>27</v>
      </c>
      <c r="B29" s="1" t="s">
        <v>6</v>
      </c>
      <c r="C29" s="4" t="s">
        <v>95</v>
      </c>
      <c r="D29" s="17">
        <v>0.74129999999999996</v>
      </c>
      <c r="E29" s="17">
        <v>0.74370000000000003</v>
      </c>
      <c r="F29" s="17">
        <v>0.74299999999999999</v>
      </c>
      <c r="G29" s="17">
        <v>0.74339999999999995</v>
      </c>
      <c r="H29" s="15">
        <f t="shared" si="0"/>
        <v>0.7428499999999999</v>
      </c>
      <c r="I29" s="9">
        <f t="shared" si="1"/>
        <v>1.0723805294763789</v>
      </c>
      <c r="J29" s="2" t="s">
        <v>42</v>
      </c>
      <c r="AQ29" s="2" t="s">
        <v>42</v>
      </c>
      <c r="AR29" s="2" t="s">
        <v>42</v>
      </c>
      <c r="AS29" s="2" t="s">
        <v>42</v>
      </c>
      <c r="AW29" s="2" t="s">
        <v>42</v>
      </c>
      <c r="AX29" s="2" t="s">
        <v>42</v>
      </c>
      <c r="BD29" s="2" t="s">
        <v>42</v>
      </c>
      <c r="BE29" s="2" t="s">
        <v>42</v>
      </c>
      <c r="BF29" s="2" t="s">
        <v>42</v>
      </c>
      <c r="BG29" s="2" t="s">
        <v>42</v>
      </c>
      <c r="BH29" s="2" t="s">
        <v>42</v>
      </c>
      <c r="BN29" s="2" t="s">
        <v>42</v>
      </c>
    </row>
    <row r="30" spans="1:67" x14ac:dyDescent="0.3">
      <c r="A30" s="1">
        <v>28</v>
      </c>
      <c r="B30" s="1" t="s">
        <v>6</v>
      </c>
      <c r="C30" s="4" t="s">
        <v>97</v>
      </c>
      <c r="D30" s="17">
        <v>0.74480000000000002</v>
      </c>
      <c r="E30" s="17">
        <v>0.74450000000000005</v>
      </c>
      <c r="F30" s="17">
        <v>0.74429999999999996</v>
      </c>
      <c r="G30" s="17">
        <v>0.7429</v>
      </c>
      <c r="H30" s="15">
        <f t="shared" si="0"/>
        <v>0.74412500000000004</v>
      </c>
      <c r="I30" s="9">
        <f t="shared" si="1"/>
        <v>0.84212033977732592</v>
      </c>
      <c r="J30" s="2" t="s">
        <v>42</v>
      </c>
      <c r="AS30" s="2" t="s">
        <v>42</v>
      </c>
      <c r="AW30" s="2" t="s">
        <v>42</v>
      </c>
      <c r="AX30" s="2" t="s">
        <v>42</v>
      </c>
      <c r="BF30" s="2" t="s">
        <v>42</v>
      </c>
      <c r="BG30" s="2" t="s">
        <v>42</v>
      </c>
      <c r="BH30" s="2" t="s">
        <v>42</v>
      </c>
      <c r="BN30" s="2" t="s">
        <v>42</v>
      </c>
    </row>
    <row r="31" spans="1:67" x14ac:dyDescent="0.3">
      <c r="A31" s="1">
        <v>29</v>
      </c>
      <c r="B31" s="1" t="s">
        <v>6</v>
      </c>
      <c r="C31" s="4" t="s">
        <v>98</v>
      </c>
      <c r="D31" s="17">
        <v>0.74560000000000004</v>
      </c>
      <c r="E31" s="17">
        <v>0.74529999999999996</v>
      </c>
      <c r="F31" s="17">
        <v>0.74480000000000002</v>
      </c>
      <c r="G31" s="17">
        <v>0.74560000000000004</v>
      </c>
      <c r="H31" s="15">
        <f t="shared" si="0"/>
        <v>0.74532500000000002</v>
      </c>
      <c r="I31" s="9">
        <f t="shared" si="1"/>
        <v>0.37749172176354984</v>
      </c>
      <c r="J31" s="2" t="s">
        <v>42</v>
      </c>
      <c r="W31" s="2" t="s">
        <v>42</v>
      </c>
      <c r="AA31" s="2" t="s">
        <v>42</v>
      </c>
      <c r="AB31" s="2" t="s">
        <v>42</v>
      </c>
      <c r="AS31" s="2" t="s">
        <v>42</v>
      </c>
      <c r="AW31" s="2" t="s">
        <v>42</v>
      </c>
      <c r="AX31" s="2" t="s">
        <v>42</v>
      </c>
      <c r="BF31" s="2" t="s">
        <v>42</v>
      </c>
      <c r="BG31" s="2" t="s">
        <v>42</v>
      </c>
      <c r="BH31" s="2" t="s">
        <v>42</v>
      </c>
      <c r="BN31" s="2" t="s">
        <v>42</v>
      </c>
    </row>
    <row r="32" spans="1:67" x14ac:dyDescent="0.3">
      <c r="A32" s="1">
        <v>30</v>
      </c>
      <c r="B32" s="1" t="s">
        <v>6</v>
      </c>
      <c r="C32" s="4" t="s">
        <v>99</v>
      </c>
      <c r="D32" s="17">
        <v>0.74170000000000003</v>
      </c>
      <c r="E32" s="17">
        <v>0.74729999999999996</v>
      </c>
      <c r="F32" s="17">
        <v>0.74770000000000003</v>
      </c>
      <c r="G32" s="17">
        <v>0.74399999999999999</v>
      </c>
      <c r="H32" s="15">
        <f t="shared" si="0"/>
        <v>0.74517499999999992</v>
      </c>
      <c r="I32" s="9">
        <f t="shared" si="1"/>
        <v>2.8488301692683051</v>
      </c>
      <c r="J32" s="2" t="s">
        <v>42</v>
      </c>
      <c r="W32" s="2" t="s">
        <v>42</v>
      </c>
      <c r="AA32" s="2" t="s">
        <v>42</v>
      </c>
      <c r="AB32" s="2" t="s">
        <v>42</v>
      </c>
      <c r="AS32" s="2" t="s">
        <v>42</v>
      </c>
      <c r="AW32" s="2" t="s">
        <v>42</v>
      </c>
      <c r="AX32" s="2" t="s">
        <v>42</v>
      </c>
      <c r="BF32" s="2" t="s">
        <v>42</v>
      </c>
      <c r="BG32" s="2" t="s">
        <v>42</v>
      </c>
      <c r="BH32" s="2" t="s">
        <v>42</v>
      </c>
      <c r="BN32" s="2" t="s">
        <v>42</v>
      </c>
    </row>
    <row r="33" spans="1:70" x14ac:dyDescent="0.3">
      <c r="A33" s="1">
        <v>31</v>
      </c>
      <c r="B33" s="1" t="s">
        <v>6</v>
      </c>
      <c r="C33" s="4" t="s">
        <v>100</v>
      </c>
      <c r="D33" s="17">
        <v>0.74619999999999997</v>
      </c>
      <c r="E33" s="17">
        <v>0.74480000000000002</v>
      </c>
      <c r="F33" s="17">
        <v>0.74729999999999996</v>
      </c>
      <c r="G33" s="17">
        <v>0.747</v>
      </c>
      <c r="H33" s="15">
        <f t="shared" si="0"/>
        <v>0.74632500000000002</v>
      </c>
      <c r="I33" s="9">
        <f t="shared" si="1"/>
        <v>1.1176612486199147</v>
      </c>
      <c r="J33" s="2" t="s">
        <v>42</v>
      </c>
      <c r="W33" s="2" t="s">
        <v>42</v>
      </c>
      <c r="AA33" s="2" t="s">
        <v>42</v>
      </c>
      <c r="AB33" s="2" t="s">
        <v>42</v>
      </c>
      <c r="AS33" s="2" t="s">
        <v>42</v>
      </c>
      <c r="AW33" s="2" t="s">
        <v>42</v>
      </c>
      <c r="AX33" s="2" t="s">
        <v>42</v>
      </c>
      <c r="BD33" s="2" t="s">
        <v>42</v>
      </c>
      <c r="BE33" s="2" t="s">
        <v>42</v>
      </c>
      <c r="BF33" s="2" t="s">
        <v>42</v>
      </c>
      <c r="BG33" s="2" t="s">
        <v>42</v>
      </c>
      <c r="BH33" s="2" t="s">
        <v>42</v>
      </c>
      <c r="BN33" s="2" t="s">
        <v>42</v>
      </c>
    </row>
    <row r="34" spans="1:70" s="27" customFormat="1" x14ac:dyDescent="0.3">
      <c r="A34" s="22">
        <v>32</v>
      </c>
      <c r="B34" s="22" t="s">
        <v>6</v>
      </c>
      <c r="C34" s="23" t="s">
        <v>101</v>
      </c>
      <c r="D34" s="24">
        <v>0.74990000000000001</v>
      </c>
      <c r="E34" s="24">
        <v>0.74839999999999995</v>
      </c>
      <c r="F34" s="24">
        <v>0.74909999999999999</v>
      </c>
      <c r="G34" s="24">
        <v>0.75049999999999994</v>
      </c>
      <c r="H34" s="25">
        <f t="shared" si="0"/>
        <v>0.74947499999999989</v>
      </c>
      <c r="I34" s="25">
        <f t="shared" si="1"/>
        <v>0.91787798753429162</v>
      </c>
      <c r="J34" s="26" t="s">
        <v>42</v>
      </c>
      <c r="W34" s="26" t="s">
        <v>42</v>
      </c>
      <c r="AA34" s="26" t="s">
        <v>42</v>
      </c>
      <c r="AB34" s="26" t="s">
        <v>42</v>
      </c>
      <c r="AS34" s="26" t="s">
        <v>42</v>
      </c>
      <c r="AW34" s="26" t="s">
        <v>42</v>
      </c>
      <c r="AX34" s="26" t="s">
        <v>42</v>
      </c>
      <c r="BD34" s="26"/>
      <c r="BE34" s="26"/>
      <c r="BF34" s="26" t="s">
        <v>42</v>
      </c>
      <c r="BG34" s="26" t="s">
        <v>42</v>
      </c>
      <c r="BH34" s="26" t="s">
        <v>42</v>
      </c>
      <c r="BN34" s="26" t="s">
        <v>42</v>
      </c>
      <c r="BO34" s="26" t="s">
        <v>42</v>
      </c>
    </row>
    <row r="35" spans="1:70" x14ac:dyDescent="0.3">
      <c r="A35" s="1">
        <v>33</v>
      </c>
      <c r="B35" s="1" t="s">
        <v>6</v>
      </c>
      <c r="C35" s="4" t="s">
        <v>103</v>
      </c>
      <c r="D35" s="17">
        <v>0.74590000000000001</v>
      </c>
      <c r="E35" s="17">
        <v>0.74819999999999998</v>
      </c>
      <c r="F35" s="17">
        <v>0.74739999999999995</v>
      </c>
      <c r="G35" s="17">
        <v>0.74770000000000003</v>
      </c>
      <c r="H35" s="17">
        <f t="shared" si="0"/>
        <v>0.74729999999999996</v>
      </c>
      <c r="I35" s="10">
        <f t="shared" si="1"/>
        <v>0.98994949366115859</v>
      </c>
      <c r="J35" s="2" t="s">
        <v>42</v>
      </c>
      <c r="W35" s="2" t="s">
        <v>42</v>
      </c>
      <c r="AA35" s="2" t="s">
        <v>42</v>
      </c>
      <c r="AB35" s="2" t="s">
        <v>42</v>
      </c>
      <c r="AS35" s="2" t="s">
        <v>42</v>
      </c>
      <c r="AW35" s="2" t="s">
        <v>42</v>
      </c>
      <c r="AX35" s="2" t="s">
        <v>42</v>
      </c>
      <c r="BD35" s="2" t="s">
        <v>42</v>
      </c>
      <c r="BE35" s="2" t="s">
        <v>42</v>
      </c>
      <c r="BF35" s="2" t="s">
        <v>42</v>
      </c>
      <c r="BG35" s="2" t="s">
        <v>42</v>
      </c>
      <c r="BH35" s="2" t="s">
        <v>42</v>
      </c>
      <c r="BN35" s="2" t="s">
        <v>42</v>
      </c>
      <c r="BO35" s="2" t="s">
        <v>42</v>
      </c>
    </row>
    <row r="36" spans="1:70" x14ac:dyDescent="0.3">
      <c r="A36" s="1">
        <v>34</v>
      </c>
      <c r="B36" s="1" t="s">
        <v>6</v>
      </c>
      <c r="C36" s="4" t="s">
        <v>104</v>
      </c>
      <c r="D36" s="17">
        <v>0.74409999999999998</v>
      </c>
      <c r="E36" s="17">
        <v>0.74719999999999998</v>
      </c>
      <c r="F36" s="17">
        <v>0.74250000000000005</v>
      </c>
      <c r="G36" s="17">
        <v>0.74519999999999997</v>
      </c>
      <c r="H36" s="17">
        <f t="shared" si="0"/>
        <v>0.74475000000000002</v>
      </c>
      <c r="I36" s="10">
        <f t="shared" si="1"/>
        <v>1.9739976359323619</v>
      </c>
      <c r="J36" s="2" t="s">
        <v>42</v>
      </c>
      <c r="U36" s="2" t="s">
        <v>42</v>
      </c>
      <c r="V36" s="2" t="s">
        <v>42</v>
      </c>
      <c r="W36" s="2" t="s">
        <v>42</v>
      </c>
      <c r="AA36" s="2" t="s">
        <v>42</v>
      </c>
      <c r="AB36" s="2" t="s">
        <v>42</v>
      </c>
      <c r="AQ36" s="2" t="s">
        <v>42</v>
      </c>
      <c r="AR36" s="2" t="s">
        <v>42</v>
      </c>
      <c r="AS36" s="2" t="s">
        <v>42</v>
      </c>
      <c r="AW36" s="2" t="s">
        <v>42</v>
      </c>
      <c r="AX36" s="2" t="s">
        <v>42</v>
      </c>
      <c r="BB36" s="2" t="s">
        <v>42</v>
      </c>
      <c r="BD36" s="2" t="s">
        <v>42</v>
      </c>
      <c r="BE36" s="2" t="s">
        <v>42</v>
      </c>
      <c r="BF36" s="2" t="s">
        <v>42</v>
      </c>
      <c r="BG36" s="2" t="s">
        <v>42</v>
      </c>
      <c r="BH36" s="2" t="s">
        <v>42</v>
      </c>
      <c r="BN36" s="2" t="s">
        <v>42</v>
      </c>
      <c r="BO36" s="2" t="s">
        <v>42</v>
      </c>
      <c r="BP36" s="2" t="s">
        <v>42</v>
      </c>
      <c r="BQ36" s="2" t="s">
        <v>42</v>
      </c>
    </row>
    <row r="37" spans="1:70" x14ac:dyDescent="0.3">
      <c r="A37" s="1"/>
      <c r="B37" s="12"/>
      <c r="C37" s="12"/>
      <c r="D37" s="17"/>
      <c r="E37" s="17"/>
      <c r="F37" s="17"/>
      <c r="G37" s="17"/>
      <c r="H37" s="17"/>
      <c r="I37" s="10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2"/>
      <c r="X37" s="11"/>
      <c r="Y37" s="11"/>
      <c r="Z37" s="11"/>
      <c r="AA37" s="2"/>
      <c r="AB37" s="2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2"/>
      <c r="AT37" s="11"/>
      <c r="AU37" s="11"/>
      <c r="AV37" s="11"/>
      <c r="AW37" s="2"/>
      <c r="AX37" s="2"/>
      <c r="AY37" s="11"/>
      <c r="AZ37" s="11"/>
      <c r="BA37" s="11"/>
      <c r="BB37" s="11"/>
      <c r="BC37" s="11"/>
      <c r="BD37" s="2"/>
      <c r="BE37" s="2"/>
      <c r="BF37" s="2"/>
      <c r="BG37" s="2"/>
      <c r="BH37" s="2"/>
      <c r="BI37" s="11"/>
      <c r="BJ37" s="11"/>
      <c r="BK37" s="11"/>
      <c r="BL37" s="11"/>
      <c r="BM37" s="11"/>
      <c r="BN37" s="2"/>
      <c r="BO37" s="2"/>
      <c r="BP37" s="11"/>
      <c r="BQ37" s="11"/>
      <c r="BR37" s="11"/>
    </row>
    <row r="38" spans="1:70" x14ac:dyDescent="0.3">
      <c r="A38" s="1"/>
      <c r="B38" s="12"/>
      <c r="C38" s="12"/>
      <c r="D38" s="17"/>
      <c r="E38" s="17"/>
      <c r="F38" s="17"/>
      <c r="G38" s="17"/>
      <c r="H38" s="17"/>
      <c r="I38" s="10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2"/>
      <c r="X38" s="11"/>
      <c r="Y38" s="11"/>
      <c r="Z38" s="11"/>
      <c r="AA38" s="2"/>
      <c r="AB38" s="2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2"/>
      <c r="AT38" s="11"/>
      <c r="AU38" s="11"/>
      <c r="AV38" s="11"/>
      <c r="AW38" s="2"/>
      <c r="AX38" s="2"/>
      <c r="AY38" s="11"/>
      <c r="AZ38" s="11"/>
      <c r="BA38" s="11"/>
      <c r="BB38" s="11"/>
      <c r="BC38" s="11"/>
      <c r="BD38" s="2"/>
      <c r="BE38" s="2"/>
      <c r="BF38" s="2"/>
      <c r="BG38" s="2"/>
      <c r="BH38" s="2"/>
      <c r="BI38" s="11"/>
      <c r="BJ38" s="11"/>
      <c r="BK38" s="11"/>
      <c r="BL38" s="11"/>
      <c r="BM38" s="11"/>
      <c r="BN38" s="2"/>
      <c r="BO38" s="2"/>
      <c r="BP38" s="11"/>
      <c r="BQ38" s="11"/>
      <c r="BR38" s="11"/>
    </row>
    <row r="39" spans="1:70" x14ac:dyDescent="0.3">
      <c r="A39" s="1"/>
      <c r="B39" s="12"/>
      <c r="C39" s="12"/>
      <c r="D39" s="17"/>
      <c r="E39" s="17"/>
      <c r="F39" s="17"/>
      <c r="G39" s="17"/>
      <c r="H39" s="17"/>
      <c r="I39" s="10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2"/>
      <c r="X39" s="11"/>
      <c r="Y39" s="11"/>
      <c r="Z39" s="11"/>
      <c r="AA39" s="2"/>
      <c r="AB39" s="2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2"/>
      <c r="AT39" s="11"/>
      <c r="AU39" s="11"/>
      <c r="AV39" s="11"/>
      <c r="AW39" s="2"/>
      <c r="AX39" s="2"/>
      <c r="AY39" s="11"/>
      <c r="AZ39" s="11"/>
      <c r="BA39" s="11"/>
      <c r="BB39" s="11"/>
      <c r="BC39" s="11"/>
      <c r="BD39" s="2"/>
      <c r="BE39" s="2"/>
      <c r="BF39" s="2"/>
      <c r="BG39" s="2"/>
      <c r="BH39" s="2"/>
      <c r="BI39" s="11"/>
      <c r="BJ39" s="11"/>
      <c r="BK39" s="11"/>
      <c r="BL39" s="11"/>
      <c r="BM39" s="11"/>
      <c r="BN39" s="2"/>
      <c r="BO39" s="2"/>
      <c r="BP39" s="11"/>
      <c r="BQ39" s="11"/>
      <c r="BR39" s="11"/>
    </row>
    <row r="40" spans="1:70" x14ac:dyDescent="0.3">
      <c r="A40" s="1"/>
      <c r="B40" s="12"/>
      <c r="C40" s="12"/>
      <c r="D40" s="17"/>
      <c r="E40" s="17"/>
      <c r="F40" s="17"/>
      <c r="G40" s="17"/>
      <c r="H40" s="17"/>
      <c r="I40" s="10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2"/>
      <c r="X40" s="11"/>
      <c r="Y40" s="11"/>
      <c r="Z40" s="11"/>
      <c r="AA40" s="2"/>
      <c r="AB40" s="2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2"/>
      <c r="AT40" s="11"/>
      <c r="AU40" s="11"/>
      <c r="AV40" s="11"/>
      <c r="AW40" s="2"/>
      <c r="AX40" s="2"/>
      <c r="AY40" s="11"/>
      <c r="AZ40" s="11"/>
      <c r="BA40" s="11"/>
      <c r="BB40" s="11"/>
      <c r="BC40" s="11"/>
      <c r="BD40" s="2"/>
      <c r="BE40" s="2"/>
      <c r="BF40" s="2"/>
      <c r="BG40" s="2"/>
      <c r="BH40" s="2"/>
      <c r="BI40" s="11"/>
      <c r="BJ40" s="11"/>
      <c r="BK40" s="11"/>
      <c r="BL40" s="11"/>
      <c r="BM40" s="11"/>
      <c r="BN40" s="2"/>
      <c r="BO40" s="2"/>
      <c r="BP40" s="11"/>
      <c r="BQ40" s="11"/>
      <c r="BR40" s="11"/>
    </row>
    <row r="41" spans="1:70" x14ac:dyDescent="0.3">
      <c r="A41" s="1"/>
      <c r="B41" s="12"/>
      <c r="C41" s="12"/>
      <c r="D41" s="17"/>
      <c r="E41" s="17"/>
      <c r="F41" s="17"/>
      <c r="G41" s="17"/>
      <c r="H41" s="17"/>
      <c r="I41" s="10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2"/>
      <c r="X41" s="11"/>
      <c r="Y41" s="11"/>
      <c r="Z41" s="11"/>
      <c r="AA41" s="2"/>
      <c r="AB41" s="2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2"/>
      <c r="AT41" s="11"/>
      <c r="AU41" s="11"/>
      <c r="AV41" s="11"/>
      <c r="AW41" s="2"/>
      <c r="AX41" s="2"/>
      <c r="AY41" s="11"/>
      <c r="AZ41" s="11"/>
      <c r="BA41" s="11"/>
      <c r="BB41" s="11"/>
      <c r="BC41" s="11"/>
      <c r="BD41" s="2"/>
      <c r="BE41" s="2"/>
      <c r="BF41" s="2"/>
      <c r="BG41" s="2"/>
      <c r="BH41" s="2"/>
      <c r="BI41" s="11"/>
      <c r="BJ41" s="11"/>
      <c r="BK41" s="11"/>
      <c r="BL41" s="11"/>
      <c r="BM41" s="11"/>
      <c r="BN41" s="2"/>
      <c r="BO41" s="2"/>
      <c r="BP41" s="11"/>
      <c r="BQ41" s="11"/>
      <c r="BR41" s="11"/>
    </row>
    <row r="42" spans="1:70" x14ac:dyDescent="0.3">
      <c r="A42" s="1"/>
      <c r="B42" s="12"/>
      <c r="C42" s="12"/>
      <c r="D42" s="17"/>
      <c r="E42" s="17"/>
      <c r="F42" s="17"/>
      <c r="G42" s="17"/>
      <c r="H42" s="17"/>
      <c r="I42" s="10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2"/>
      <c r="X42" s="11"/>
      <c r="Y42" s="11"/>
      <c r="Z42" s="11"/>
      <c r="AA42" s="2"/>
      <c r="AB42" s="2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"/>
      <c r="AT42" s="11"/>
      <c r="AU42" s="11"/>
      <c r="AV42" s="11"/>
      <c r="AW42" s="2"/>
      <c r="AX42" s="2"/>
      <c r="AY42" s="11"/>
      <c r="AZ42" s="11"/>
      <c r="BA42" s="11"/>
      <c r="BB42" s="11"/>
      <c r="BC42" s="11"/>
      <c r="BD42" s="2"/>
      <c r="BE42" s="2"/>
      <c r="BF42" s="2"/>
      <c r="BG42" s="2"/>
      <c r="BH42" s="2"/>
      <c r="BI42" s="11"/>
      <c r="BJ42" s="11"/>
      <c r="BK42" s="11"/>
      <c r="BL42" s="11"/>
      <c r="BM42" s="11"/>
      <c r="BN42" s="2"/>
      <c r="BO42" s="2"/>
      <c r="BP42" s="11"/>
      <c r="BQ42" s="11"/>
      <c r="BR42" s="11"/>
    </row>
    <row r="43" spans="1:70" x14ac:dyDescent="0.3">
      <c r="B43" s="12"/>
      <c r="C43" s="12"/>
      <c r="D43" s="17"/>
      <c r="E43" s="17"/>
      <c r="F43" s="17"/>
      <c r="G43" s="17"/>
      <c r="H43" s="17"/>
      <c r="I43" s="10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2"/>
      <c r="X43" s="11"/>
      <c r="Y43" s="11"/>
      <c r="Z43" s="11"/>
      <c r="AA43" s="2"/>
      <c r="AB43" s="2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2"/>
      <c r="AT43" s="11"/>
      <c r="AU43" s="11"/>
      <c r="AV43" s="11"/>
      <c r="AW43" s="2"/>
      <c r="AX43" s="2"/>
      <c r="AY43" s="11"/>
      <c r="AZ43" s="11"/>
      <c r="BA43" s="11"/>
      <c r="BB43" s="11"/>
      <c r="BC43" s="11"/>
      <c r="BD43" s="2"/>
      <c r="BE43" s="2"/>
      <c r="BF43" s="2"/>
      <c r="BG43" s="2"/>
      <c r="BH43" s="2"/>
      <c r="BI43" s="11"/>
      <c r="BJ43" s="11"/>
      <c r="BK43" s="11"/>
      <c r="BL43" s="11"/>
      <c r="BM43" s="11"/>
      <c r="BN43" s="2"/>
      <c r="BO43" s="2"/>
      <c r="BP43" s="11"/>
      <c r="BQ43" s="11"/>
      <c r="BR43" s="11"/>
    </row>
    <row r="44" spans="1:70" x14ac:dyDescent="0.3">
      <c r="B44" s="12"/>
      <c r="C44" s="12"/>
      <c r="D44" s="17"/>
      <c r="E44" s="17"/>
      <c r="F44" s="17"/>
      <c r="G44" s="17"/>
      <c r="H44" s="17"/>
      <c r="I44" s="10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2"/>
      <c r="X44" s="11"/>
      <c r="Y44" s="11"/>
      <c r="Z44" s="11"/>
      <c r="AA44" s="2"/>
      <c r="AB44" s="2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2"/>
      <c r="AT44" s="11"/>
      <c r="AU44" s="11"/>
      <c r="AV44" s="11"/>
      <c r="AW44" s="2"/>
      <c r="AX44" s="2"/>
      <c r="AY44" s="11"/>
      <c r="AZ44" s="11"/>
      <c r="BA44" s="11"/>
      <c r="BB44" s="11"/>
      <c r="BC44" s="11"/>
      <c r="BD44" s="2"/>
      <c r="BE44" s="2"/>
      <c r="BF44" s="2"/>
      <c r="BG44" s="2"/>
      <c r="BH44" s="2"/>
      <c r="BI44" s="11"/>
      <c r="BJ44" s="11"/>
      <c r="BK44" s="11"/>
      <c r="BL44" s="11"/>
      <c r="BM44" s="11"/>
      <c r="BN44" s="2"/>
      <c r="BO44" s="2"/>
      <c r="BP44" s="11"/>
      <c r="BQ44" s="11"/>
      <c r="BR44" s="11"/>
    </row>
    <row r="45" spans="1:70" x14ac:dyDescent="0.3">
      <c r="B45" s="12"/>
      <c r="C45" s="12"/>
      <c r="D45" s="17"/>
      <c r="E45" s="17"/>
      <c r="F45" s="17"/>
      <c r="G45" s="17"/>
      <c r="H45" s="17"/>
      <c r="I45" s="10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2"/>
      <c r="X45" s="11"/>
      <c r="Y45" s="11"/>
      <c r="Z45" s="11"/>
      <c r="AA45" s="2"/>
      <c r="AB45" s="2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2"/>
      <c r="AT45" s="11"/>
      <c r="AU45" s="11"/>
      <c r="AV45" s="11"/>
      <c r="AW45" s="2"/>
      <c r="AX45" s="2"/>
      <c r="AY45" s="11"/>
      <c r="AZ45" s="11"/>
      <c r="BA45" s="11"/>
      <c r="BB45" s="11"/>
      <c r="BC45" s="11"/>
      <c r="BD45" s="2"/>
      <c r="BE45" s="2"/>
      <c r="BF45" s="2"/>
      <c r="BG45" s="2"/>
      <c r="BH45" s="2"/>
      <c r="BI45" s="11"/>
      <c r="BJ45" s="11"/>
      <c r="BK45" s="11"/>
      <c r="BL45" s="11"/>
      <c r="BM45" s="11"/>
      <c r="BN45" s="2"/>
      <c r="BO45" s="2"/>
      <c r="BP45" s="11"/>
      <c r="BQ45" s="11"/>
      <c r="BR45" s="11"/>
    </row>
    <row r="46" spans="1:70" x14ac:dyDescent="0.3">
      <c r="B46" s="12"/>
      <c r="C46" s="12"/>
      <c r="D46" s="17"/>
      <c r="E46" s="17"/>
      <c r="F46" s="17"/>
      <c r="G46" s="17"/>
      <c r="H46" s="17"/>
      <c r="I46" s="10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2"/>
      <c r="X46" s="11"/>
      <c r="Y46" s="11"/>
      <c r="Z46" s="11"/>
      <c r="AA46" s="2"/>
      <c r="AB46" s="2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2"/>
      <c r="AT46" s="11"/>
      <c r="AU46" s="11"/>
      <c r="AV46" s="11"/>
      <c r="AW46" s="2"/>
      <c r="AX46" s="2"/>
      <c r="AY46" s="11"/>
      <c r="AZ46" s="11"/>
      <c r="BA46" s="11"/>
      <c r="BB46" s="11"/>
      <c r="BC46" s="11"/>
      <c r="BD46" s="2"/>
      <c r="BE46" s="2"/>
      <c r="BF46" s="2"/>
      <c r="BG46" s="2"/>
      <c r="BH46" s="2"/>
      <c r="BI46" s="11"/>
      <c r="BJ46" s="11"/>
      <c r="BK46" s="11"/>
      <c r="BL46" s="11"/>
      <c r="BM46" s="11"/>
      <c r="BN46" s="2"/>
      <c r="BO46" s="2"/>
      <c r="BP46" s="11"/>
      <c r="BQ46" s="11"/>
      <c r="BR46" s="11"/>
    </row>
    <row r="47" spans="1:70" x14ac:dyDescent="0.3">
      <c r="B47" s="13"/>
      <c r="D47" s="17"/>
      <c r="E47" s="17"/>
      <c r="F47" s="17"/>
      <c r="G47" s="17"/>
      <c r="H47" s="17"/>
      <c r="I47" s="10"/>
    </row>
    <row r="48" spans="1:70" x14ac:dyDescent="0.3">
      <c r="B48" s="13"/>
      <c r="D48" s="17"/>
      <c r="E48" s="17"/>
      <c r="F48" s="17"/>
      <c r="G48" s="17"/>
      <c r="H48" s="17"/>
      <c r="I48" s="10"/>
    </row>
    <row r="49" spans="2:9" x14ac:dyDescent="0.3">
      <c r="B49" s="13"/>
      <c r="D49" s="17"/>
      <c r="E49" s="17"/>
      <c r="G49" s="17"/>
      <c r="H49" s="17"/>
      <c r="I49" s="10"/>
    </row>
    <row r="50" spans="2:9" x14ac:dyDescent="0.3">
      <c r="B50" s="13"/>
      <c r="D50" s="17"/>
      <c r="E50" s="17"/>
      <c r="F50" s="17"/>
      <c r="G50" s="17"/>
      <c r="H50" s="17"/>
      <c r="I50" s="10"/>
    </row>
    <row r="51" spans="2:9" x14ac:dyDescent="0.3">
      <c r="B51" s="13"/>
      <c r="D51" s="17"/>
      <c r="E51" s="17"/>
      <c r="F51" s="17"/>
      <c r="G51" s="17"/>
      <c r="H51" s="17"/>
      <c r="I51" s="10"/>
    </row>
    <row r="52" spans="2:9" x14ac:dyDescent="0.3">
      <c r="B52" s="12"/>
      <c r="D52" s="17"/>
      <c r="E52" s="17"/>
      <c r="F52" s="17"/>
      <c r="G52" s="17"/>
      <c r="H52" s="17"/>
      <c r="I52" s="10"/>
    </row>
    <row r="53" spans="2:9" x14ac:dyDescent="0.3">
      <c r="B53" s="12"/>
      <c r="D53" s="17"/>
      <c r="E53" s="17"/>
      <c r="F53" s="17"/>
      <c r="G53" s="17"/>
      <c r="H53" s="17"/>
      <c r="I53" s="10"/>
    </row>
    <row r="54" spans="2:9" x14ac:dyDescent="0.3">
      <c r="B54" s="13"/>
      <c r="D54" s="17"/>
      <c r="E54" s="17"/>
      <c r="F54" s="17"/>
      <c r="G54" s="17"/>
      <c r="H54" s="17"/>
      <c r="I54" s="10"/>
    </row>
    <row r="55" spans="2:9" x14ac:dyDescent="0.3">
      <c r="B55" s="13"/>
      <c r="D55" s="17"/>
      <c r="E55" s="17"/>
      <c r="F55" s="17"/>
      <c r="G55" s="17"/>
      <c r="H55" s="17"/>
      <c r="I55" s="10"/>
    </row>
    <row r="56" spans="2:9" x14ac:dyDescent="0.3">
      <c r="D56" s="17"/>
      <c r="E56" s="17"/>
      <c r="F56" s="17"/>
      <c r="G56" s="17"/>
      <c r="H56" s="17"/>
      <c r="I56" s="10"/>
    </row>
    <row r="57" spans="2:9" x14ac:dyDescent="0.3">
      <c r="D57" s="17"/>
      <c r="E57" s="17"/>
      <c r="F57" s="17"/>
      <c r="G57" s="17"/>
      <c r="H57" s="17"/>
      <c r="I57" s="10"/>
    </row>
    <row r="58" spans="2:9" x14ac:dyDescent="0.3">
      <c r="D58" s="17"/>
      <c r="E58" s="17"/>
      <c r="F58" s="17"/>
      <c r="G58" s="17"/>
      <c r="H58" s="17"/>
      <c r="I58" s="10"/>
    </row>
    <row r="59" spans="2:9" x14ac:dyDescent="0.3">
      <c r="D59" s="17"/>
      <c r="E59" s="17"/>
      <c r="F59" s="17"/>
      <c r="G59" s="17"/>
      <c r="H59" s="17"/>
      <c r="I59" s="10"/>
    </row>
    <row r="60" spans="2:9" x14ac:dyDescent="0.3">
      <c r="D60" s="17"/>
      <c r="E60" s="17"/>
      <c r="F60" s="17"/>
      <c r="G60" s="17"/>
      <c r="H60" s="17"/>
      <c r="I60" s="10"/>
    </row>
    <row r="61" spans="2:9" x14ac:dyDescent="0.3">
      <c r="D61" s="17"/>
      <c r="E61" s="17"/>
      <c r="F61" s="17"/>
      <c r="G61" s="17"/>
      <c r="H61" s="17"/>
      <c r="I61" s="10"/>
    </row>
    <row r="62" spans="2:9" x14ac:dyDescent="0.3">
      <c r="D62" s="17"/>
      <c r="E62" s="17"/>
      <c r="F62" s="17"/>
      <c r="G62" s="17"/>
      <c r="H62" s="17"/>
      <c r="I62" s="10"/>
    </row>
    <row r="63" spans="2:9" x14ac:dyDescent="0.3">
      <c r="D63" s="17"/>
      <c r="E63" s="17"/>
      <c r="F63" s="17"/>
      <c r="G63" s="17"/>
      <c r="H63" s="17"/>
      <c r="I63" s="10"/>
    </row>
    <row r="64" spans="2:9" x14ac:dyDescent="0.3">
      <c r="D64" s="17"/>
      <c r="E64" s="17"/>
      <c r="F64" s="17"/>
      <c r="G64" s="17"/>
      <c r="H64" s="17"/>
      <c r="I64" s="10"/>
    </row>
    <row r="65" spans="4:9" x14ac:dyDescent="0.3">
      <c r="D65" s="17"/>
      <c r="E65" s="17"/>
      <c r="F65" s="17"/>
      <c r="G65" s="17"/>
      <c r="H65" s="17"/>
      <c r="I65" s="10"/>
    </row>
    <row r="66" spans="4:9" x14ac:dyDescent="0.3">
      <c r="D66" s="17"/>
      <c r="E66" s="17"/>
      <c r="F66" s="17"/>
      <c r="G66" s="17"/>
      <c r="H66" s="17"/>
      <c r="I66" s="10"/>
    </row>
    <row r="67" spans="4:9" x14ac:dyDescent="0.3">
      <c r="D67" s="17"/>
      <c r="E67" s="17"/>
      <c r="F67" s="17"/>
      <c r="G67" s="17"/>
      <c r="H67" s="17"/>
      <c r="I67" s="10"/>
    </row>
    <row r="68" spans="4:9" x14ac:dyDescent="0.3">
      <c r="D68" s="17"/>
      <c r="E68" s="17"/>
      <c r="F68" s="17"/>
      <c r="G68" s="17"/>
      <c r="H68" s="17"/>
      <c r="I68" s="10"/>
    </row>
    <row r="69" spans="4:9" x14ac:dyDescent="0.3">
      <c r="D69" s="17"/>
      <c r="E69" s="17"/>
      <c r="F69" s="17"/>
      <c r="G69" s="17"/>
      <c r="H69" s="17"/>
      <c r="I69" s="10"/>
    </row>
    <row r="70" spans="4:9" x14ac:dyDescent="0.3">
      <c r="D70" s="17"/>
      <c r="E70" s="17"/>
      <c r="F70" s="17"/>
      <c r="G70" s="17"/>
      <c r="H70" s="17"/>
      <c r="I70" s="10"/>
    </row>
    <row r="71" spans="4:9" x14ac:dyDescent="0.3">
      <c r="D71" s="17"/>
      <c r="E71" s="17"/>
      <c r="F71" s="17"/>
      <c r="G71" s="17"/>
      <c r="H71" s="17"/>
      <c r="I71" s="10"/>
    </row>
    <row r="72" spans="4:9" x14ac:dyDescent="0.3">
      <c r="D72" s="17"/>
      <c r="E72" s="17"/>
      <c r="F72" s="17"/>
      <c r="G72" s="17"/>
      <c r="H72" s="17"/>
      <c r="I72" s="10"/>
    </row>
    <row r="73" spans="4:9" x14ac:dyDescent="0.3">
      <c r="D73" s="17"/>
      <c r="E73" s="17"/>
      <c r="F73" s="17"/>
      <c r="G73" s="17"/>
      <c r="H73" s="17"/>
      <c r="I73" s="10"/>
    </row>
    <row r="74" spans="4:9" x14ac:dyDescent="0.3">
      <c r="D74" s="17"/>
      <c r="E74" s="17"/>
      <c r="F74" s="17"/>
      <c r="G74" s="17"/>
      <c r="H74" s="17"/>
      <c r="I74" s="10"/>
    </row>
    <row r="75" spans="4:9" x14ac:dyDescent="0.3">
      <c r="D75" s="17"/>
      <c r="E75" s="17"/>
      <c r="F75" s="17"/>
      <c r="G75" s="17"/>
      <c r="H75" s="17"/>
      <c r="I75" s="10"/>
    </row>
    <row r="76" spans="4:9" x14ac:dyDescent="0.3">
      <c r="D76" s="17"/>
      <c r="E76" s="17"/>
      <c r="F76" s="17"/>
      <c r="G76" s="17"/>
      <c r="H76" s="17"/>
      <c r="I76" s="10"/>
    </row>
    <row r="77" spans="4:9" x14ac:dyDescent="0.3">
      <c r="D77" s="17"/>
      <c r="E77" s="17"/>
      <c r="F77" s="17"/>
      <c r="G77" s="17"/>
      <c r="H77" s="17"/>
      <c r="I77" s="10"/>
    </row>
    <row r="78" spans="4:9" x14ac:dyDescent="0.3">
      <c r="D78" s="17"/>
      <c r="E78" s="17"/>
      <c r="F78" s="17"/>
      <c r="G78" s="17"/>
      <c r="H78" s="17"/>
      <c r="I78" s="10"/>
    </row>
    <row r="79" spans="4:9" x14ac:dyDescent="0.3">
      <c r="D79" s="17"/>
      <c r="E79" s="17"/>
      <c r="F79" s="17"/>
      <c r="G79" s="17"/>
      <c r="H79" s="17"/>
      <c r="I79" s="10"/>
    </row>
    <row r="80" spans="4:9" x14ac:dyDescent="0.3">
      <c r="D80" s="17"/>
      <c r="E80" s="17"/>
      <c r="F80" s="17"/>
      <c r="G80" s="17"/>
      <c r="H80" s="17"/>
      <c r="I80" s="10"/>
    </row>
    <row r="81" spans="4:9" x14ac:dyDescent="0.3">
      <c r="D81" s="17"/>
      <c r="E81" s="17"/>
      <c r="F81" s="17"/>
      <c r="G81" s="17"/>
      <c r="H81" s="17"/>
      <c r="I81" s="10"/>
    </row>
    <row r="82" spans="4:9" x14ac:dyDescent="0.3">
      <c r="D82" s="17"/>
      <c r="E82" s="17"/>
      <c r="F82" s="17"/>
      <c r="G82" s="17"/>
      <c r="H82" s="17"/>
      <c r="I82" s="10"/>
    </row>
    <row r="83" spans="4:9" x14ac:dyDescent="0.3">
      <c r="D83" s="17"/>
      <c r="E83" s="17"/>
      <c r="F83" s="17"/>
      <c r="G83" s="17"/>
      <c r="H83" s="17"/>
      <c r="I83" s="10"/>
    </row>
    <row r="84" spans="4:9" x14ac:dyDescent="0.3">
      <c r="D84" s="17"/>
      <c r="E84" s="17"/>
      <c r="F84" s="17"/>
      <c r="G84" s="17"/>
      <c r="H84" s="17"/>
      <c r="I84" s="10"/>
    </row>
    <row r="85" spans="4:9" x14ac:dyDescent="0.3">
      <c r="D85" s="17"/>
      <c r="E85" s="17"/>
      <c r="F85" s="17"/>
      <c r="G85" s="17"/>
      <c r="H85" s="17"/>
      <c r="I85" s="10"/>
    </row>
    <row r="86" spans="4:9" x14ac:dyDescent="0.3">
      <c r="D86" s="17"/>
      <c r="E86" s="17"/>
      <c r="F86" s="17"/>
      <c r="G86" s="17"/>
      <c r="H86" s="17"/>
      <c r="I86" s="10"/>
    </row>
    <row r="87" spans="4:9" x14ac:dyDescent="0.3">
      <c r="D87" s="17"/>
      <c r="E87" s="17"/>
      <c r="F87" s="17"/>
      <c r="G87" s="17"/>
      <c r="H87" s="17"/>
      <c r="I87" s="10"/>
    </row>
    <row r="88" spans="4:9" x14ac:dyDescent="0.3">
      <c r="D88" s="17"/>
      <c r="E88" s="17"/>
      <c r="F88" s="17"/>
      <c r="G88" s="17"/>
      <c r="H88" s="17"/>
      <c r="I88" s="10"/>
    </row>
    <row r="89" spans="4:9" x14ac:dyDescent="0.3">
      <c r="D89" s="17"/>
      <c r="E89" s="17"/>
      <c r="F89" s="17"/>
      <c r="G89" s="17"/>
      <c r="H89" s="17"/>
      <c r="I89" s="10"/>
    </row>
    <row r="90" spans="4:9" x14ac:dyDescent="0.3">
      <c r="D90" s="17"/>
      <c r="E90" s="17"/>
      <c r="F90" s="17"/>
      <c r="G90" s="17"/>
      <c r="H90" s="17"/>
      <c r="I90" s="10"/>
    </row>
    <row r="91" spans="4:9" x14ac:dyDescent="0.3">
      <c r="D91" s="17"/>
      <c r="E91" s="17"/>
      <c r="F91" s="17"/>
      <c r="G91" s="17"/>
      <c r="H91" s="17"/>
      <c r="I91" s="10"/>
    </row>
    <row r="92" spans="4:9" x14ac:dyDescent="0.3">
      <c r="D92" s="17"/>
      <c r="E92" s="17"/>
      <c r="F92" s="17"/>
      <c r="G92" s="17"/>
      <c r="H92" s="17"/>
      <c r="I92" s="10"/>
    </row>
    <row r="93" spans="4:9" x14ac:dyDescent="0.3">
      <c r="D93" s="17"/>
      <c r="E93" s="17"/>
      <c r="F93" s="17"/>
      <c r="G93" s="17"/>
      <c r="H93" s="17"/>
      <c r="I93" s="10"/>
    </row>
    <row r="94" spans="4:9" x14ac:dyDescent="0.3">
      <c r="D94" s="17"/>
      <c r="E94" s="17"/>
      <c r="F94" s="17"/>
      <c r="G94" s="17"/>
      <c r="H94" s="17"/>
      <c r="I94" s="10"/>
    </row>
    <row r="95" spans="4:9" x14ac:dyDescent="0.3">
      <c r="D95" s="17"/>
      <c r="E95" s="17"/>
      <c r="F95" s="17"/>
      <c r="G95" s="17"/>
      <c r="H95" s="17"/>
      <c r="I95" s="10"/>
    </row>
    <row r="96" spans="4:9" x14ac:dyDescent="0.3">
      <c r="D96" s="17"/>
      <c r="E96" s="17"/>
      <c r="F96" s="17"/>
      <c r="G96" s="17"/>
      <c r="H96" s="17"/>
      <c r="I96" s="10"/>
    </row>
    <row r="97" spans="4:9" x14ac:dyDescent="0.3">
      <c r="D97" s="17"/>
      <c r="E97" s="17"/>
      <c r="F97" s="17"/>
      <c r="G97" s="17"/>
      <c r="H97" s="17"/>
      <c r="I97" s="10"/>
    </row>
    <row r="98" spans="4:9" x14ac:dyDescent="0.3">
      <c r="D98" s="17"/>
      <c r="E98" s="17"/>
      <c r="F98" s="17"/>
      <c r="G98" s="17"/>
      <c r="H98" s="17"/>
      <c r="I98" s="10"/>
    </row>
    <row r="99" spans="4:9" x14ac:dyDescent="0.3">
      <c r="D99" s="17"/>
      <c r="E99" s="17"/>
      <c r="F99" s="17"/>
      <c r="G99" s="17"/>
      <c r="H99" s="17"/>
      <c r="I99" s="10"/>
    </row>
    <row r="100" spans="4:9" x14ac:dyDescent="0.3">
      <c r="D100" s="17"/>
      <c r="E100" s="17"/>
      <c r="F100" s="17"/>
      <c r="G100" s="17"/>
      <c r="H100" s="17"/>
      <c r="I100" s="10"/>
    </row>
    <row r="101" spans="4:9" x14ac:dyDescent="0.3">
      <c r="D101" s="17"/>
      <c r="E101" s="17"/>
      <c r="F101" s="17"/>
      <c r="G101" s="17"/>
      <c r="H101" s="17"/>
      <c r="I101" s="10"/>
    </row>
    <row r="102" spans="4:9" x14ac:dyDescent="0.3">
      <c r="D102" s="17"/>
      <c r="E102" s="17"/>
      <c r="F102" s="17"/>
      <c r="G102" s="17"/>
      <c r="H102" s="17"/>
      <c r="I102" s="10"/>
    </row>
    <row r="103" spans="4:9" x14ac:dyDescent="0.3">
      <c r="D103" s="17"/>
      <c r="E103" s="17"/>
      <c r="F103" s="17"/>
      <c r="G103" s="17"/>
      <c r="H103" s="17"/>
      <c r="I103" s="10"/>
    </row>
    <row r="104" spans="4:9" x14ac:dyDescent="0.3">
      <c r="D104" s="17"/>
      <c r="E104" s="17"/>
      <c r="F104" s="17"/>
      <c r="G104" s="17"/>
      <c r="H104" s="17"/>
      <c r="I104" s="10"/>
    </row>
    <row r="105" spans="4:9" x14ac:dyDescent="0.3">
      <c r="D105" s="17"/>
      <c r="E105" s="17"/>
      <c r="F105" s="17"/>
      <c r="G105" s="17"/>
      <c r="H105" s="17"/>
      <c r="I105" s="10"/>
    </row>
    <row r="106" spans="4:9" x14ac:dyDescent="0.3">
      <c r="D106" s="17"/>
      <c r="E106" s="17"/>
      <c r="F106" s="17"/>
      <c r="G106" s="17"/>
      <c r="H106" s="17"/>
      <c r="I106" s="10"/>
    </row>
    <row r="107" spans="4:9" x14ac:dyDescent="0.3">
      <c r="D107" s="17"/>
      <c r="E107" s="17"/>
      <c r="F107" s="17"/>
      <c r="G107" s="17"/>
      <c r="H107" s="17"/>
      <c r="I107" s="10"/>
    </row>
    <row r="108" spans="4:9" x14ac:dyDescent="0.3">
      <c r="D108" s="17"/>
      <c r="E108" s="17"/>
      <c r="F108" s="17"/>
      <c r="G108" s="17"/>
      <c r="H108" s="17"/>
      <c r="I108" s="10"/>
    </row>
    <row r="109" spans="4:9" x14ac:dyDescent="0.3">
      <c r="D109" s="17"/>
      <c r="E109" s="17"/>
      <c r="F109" s="17"/>
      <c r="G109" s="17"/>
      <c r="H109" s="17"/>
      <c r="I109" s="10"/>
    </row>
    <row r="110" spans="4:9" x14ac:dyDescent="0.3">
      <c r="D110" s="17"/>
      <c r="E110" s="17"/>
      <c r="F110" s="17"/>
      <c r="G110" s="17"/>
      <c r="H110" s="17"/>
      <c r="I110" s="10"/>
    </row>
    <row r="111" spans="4:9" x14ac:dyDescent="0.3">
      <c r="D111" s="17"/>
      <c r="E111" s="17"/>
      <c r="F111" s="17"/>
      <c r="G111" s="17"/>
      <c r="H111" s="17"/>
      <c r="I111" s="10"/>
    </row>
    <row r="112" spans="4:9" x14ac:dyDescent="0.3">
      <c r="D112" s="17"/>
      <c r="E112" s="17"/>
      <c r="F112" s="17"/>
      <c r="G112" s="17"/>
      <c r="H112" s="17"/>
      <c r="I112" s="10"/>
    </row>
    <row r="113" spans="4:9" x14ac:dyDescent="0.3">
      <c r="D113" s="17"/>
      <c r="E113" s="17"/>
      <c r="F113" s="17"/>
      <c r="G113" s="17"/>
      <c r="H113" s="17"/>
      <c r="I113" s="10"/>
    </row>
    <row r="114" spans="4:9" x14ac:dyDescent="0.3">
      <c r="D114" s="17"/>
      <c r="E114" s="17"/>
      <c r="F114" s="17"/>
      <c r="G114" s="17"/>
      <c r="H114" s="17"/>
      <c r="I114" s="10"/>
    </row>
    <row r="115" spans="4:9" x14ac:dyDescent="0.3">
      <c r="D115" s="17"/>
      <c r="E115" s="17"/>
      <c r="F115" s="17"/>
      <c r="G115" s="17"/>
      <c r="H115" s="17"/>
      <c r="I115" s="10"/>
    </row>
    <row r="116" spans="4:9" x14ac:dyDescent="0.3">
      <c r="D116" s="17"/>
      <c r="E116" s="17"/>
      <c r="F116" s="17"/>
      <c r="G116" s="17"/>
      <c r="H116" s="17"/>
      <c r="I116" s="10"/>
    </row>
    <row r="117" spans="4:9" x14ac:dyDescent="0.3">
      <c r="D117" s="17"/>
      <c r="E117" s="17"/>
      <c r="F117" s="17"/>
      <c r="G117" s="17"/>
      <c r="H117" s="17"/>
      <c r="I117" s="10"/>
    </row>
    <row r="118" spans="4:9" x14ac:dyDescent="0.3">
      <c r="D118" s="17"/>
      <c r="E118" s="17"/>
      <c r="F118" s="17"/>
      <c r="G118" s="17"/>
      <c r="H118" s="17"/>
      <c r="I118" s="10"/>
    </row>
    <row r="119" spans="4:9" x14ac:dyDescent="0.3">
      <c r="D119" s="17"/>
      <c r="E119" s="17"/>
      <c r="F119" s="17"/>
      <c r="G119" s="17"/>
      <c r="H119" s="17"/>
      <c r="I119" s="10"/>
    </row>
    <row r="120" spans="4:9" x14ac:dyDescent="0.3">
      <c r="D120" s="17"/>
      <c r="E120" s="17"/>
      <c r="F120" s="17"/>
      <c r="G120" s="17"/>
      <c r="H120" s="17"/>
      <c r="I120" s="10"/>
    </row>
    <row r="121" spans="4:9" x14ac:dyDescent="0.3">
      <c r="D121" s="17"/>
      <c r="E121" s="17"/>
      <c r="F121" s="17"/>
      <c r="G121" s="17"/>
      <c r="H121" s="17"/>
      <c r="I121" s="10"/>
    </row>
    <row r="122" spans="4:9" x14ac:dyDescent="0.3">
      <c r="D122" s="17"/>
      <c r="E122" s="17"/>
      <c r="F122" s="17"/>
      <c r="G122" s="17"/>
      <c r="H122" s="17"/>
      <c r="I122" s="10"/>
    </row>
    <row r="123" spans="4:9" x14ac:dyDescent="0.3">
      <c r="D123" s="17"/>
      <c r="E123" s="17"/>
      <c r="F123" s="17"/>
      <c r="G123" s="17"/>
      <c r="H123" s="17"/>
      <c r="I123" s="10"/>
    </row>
    <row r="124" spans="4:9" x14ac:dyDescent="0.3">
      <c r="D124" s="17"/>
      <c r="E124" s="17"/>
      <c r="F124" s="17"/>
      <c r="G124" s="17"/>
      <c r="H124" s="17"/>
      <c r="I124" s="10"/>
    </row>
    <row r="125" spans="4:9" x14ac:dyDescent="0.3">
      <c r="D125" s="17"/>
      <c r="E125" s="17"/>
      <c r="F125" s="17"/>
      <c r="G125" s="17"/>
      <c r="H125" s="17"/>
      <c r="I125" s="10"/>
    </row>
    <row r="126" spans="4:9" x14ac:dyDescent="0.3">
      <c r="D126" s="17"/>
      <c r="E126" s="17"/>
      <c r="F126" s="17"/>
      <c r="G126" s="17"/>
      <c r="H126" s="17"/>
      <c r="I126" s="10"/>
    </row>
    <row r="127" spans="4:9" x14ac:dyDescent="0.3">
      <c r="D127" s="17"/>
      <c r="E127" s="17"/>
      <c r="F127" s="17"/>
      <c r="G127" s="17"/>
      <c r="H127" s="17"/>
      <c r="I127" s="10"/>
    </row>
    <row r="128" spans="4:9" x14ac:dyDescent="0.3">
      <c r="D128" s="17"/>
      <c r="E128" s="17"/>
      <c r="F128" s="17"/>
      <c r="G128" s="17"/>
      <c r="H128" s="17"/>
      <c r="I128" s="10"/>
    </row>
    <row r="129" spans="4:9" x14ac:dyDescent="0.3">
      <c r="D129" s="17"/>
      <c r="E129" s="17"/>
      <c r="F129" s="17"/>
      <c r="G129" s="17"/>
      <c r="H129" s="17"/>
      <c r="I129" s="10"/>
    </row>
    <row r="130" spans="4:9" x14ac:dyDescent="0.3">
      <c r="D130" s="17"/>
      <c r="E130" s="17"/>
      <c r="F130" s="17"/>
      <c r="G130" s="17"/>
      <c r="H130" s="17"/>
      <c r="I130" s="10"/>
    </row>
    <row r="131" spans="4:9" x14ac:dyDescent="0.3">
      <c r="D131" s="17"/>
      <c r="E131" s="17"/>
      <c r="F131" s="17"/>
      <c r="G131" s="17"/>
      <c r="H131" s="17"/>
      <c r="I131" s="10"/>
    </row>
    <row r="132" spans="4:9" x14ac:dyDescent="0.3">
      <c r="D132" s="17"/>
      <c r="E132" s="17"/>
      <c r="F132" s="17"/>
      <c r="G132" s="17"/>
      <c r="H132" s="17"/>
      <c r="I132" s="10"/>
    </row>
    <row r="133" spans="4:9" x14ac:dyDescent="0.3">
      <c r="D133" s="17"/>
      <c r="E133" s="17"/>
      <c r="F133" s="17"/>
      <c r="G133" s="17"/>
      <c r="H133" s="17"/>
      <c r="I133" s="10"/>
    </row>
    <row r="134" spans="4:9" x14ac:dyDescent="0.3">
      <c r="D134" s="17"/>
      <c r="E134" s="17"/>
      <c r="F134" s="17"/>
      <c r="G134" s="17"/>
      <c r="H134" s="17"/>
      <c r="I134" s="10"/>
    </row>
    <row r="135" spans="4:9" x14ac:dyDescent="0.3">
      <c r="D135" s="17"/>
      <c r="E135" s="17"/>
      <c r="F135" s="17"/>
      <c r="G135" s="17"/>
      <c r="H135" s="17"/>
      <c r="I135" s="10"/>
    </row>
    <row r="136" spans="4:9" x14ac:dyDescent="0.3">
      <c r="D136" s="17"/>
      <c r="E136" s="17"/>
      <c r="F136" s="17"/>
      <c r="G136" s="17"/>
      <c r="H136" s="17"/>
      <c r="I136" s="10"/>
    </row>
    <row r="137" spans="4:9" x14ac:dyDescent="0.3">
      <c r="D137" s="17"/>
      <c r="E137" s="17"/>
      <c r="F137" s="17"/>
      <c r="G137" s="17"/>
      <c r="H137" s="17"/>
      <c r="I137" s="10"/>
    </row>
    <row r="138" spans="4:9" x14ac:dyDescent="0.3">
      <c r="D138" s="17"/>
      <c r="E138" s="17"/>
      <c r="F138" s="17"/>
      <c r="G138" s="17"/>
      <c r="H138" s="17"/>
      <c r="I138" s="10"/>
    </row>
    <row r="139" spans="4:9" x14ac:dyDescent="0.3">
      <c r="D139" s="17"/>
      <c r="E139" s="17"/>
      <c r="F139" s="17"/>
      <c r="G139" s="17"/>
      <c r="H139" s="17"/>
      <c r="I139" s="10"/>
    </row>
    <row r="140" spans="4:9" x14ac:dyDescent="0.3">
      <c r="D140" s="17"/>
      <c r="E140" s="17"/>
      <c r="F140" s="17"/>
      <c r="G140" s="17"/>
      <c r="H140" s="17"/>
      <c r="I140" s="10"/>
    </row>
  </sheetData>
  <mergeCells count="2">
    <mergeCell ref="D1:I1"/>
    <mergeCell ref="J1:B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ZYCHE</dc:creator>
  <cp:lastModifiedBy>ZYCHE</cp:lastModifiedBy>
  <dcterms:created xsi:type="dcterms:W3CDTF">2019-06-06T08:54:57Z</dcterms:created>
  <dcterms:modified xsi:type="dcterms:W3CDTF">2019-06-14T16:52:26Z</dcterms:modified>
</cp:coreProperties>
</file>